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C:\Users\ravih\Downloads\"/>
    </mc:Choice>
  </mc:AlternateContent>
  <xr:revisionPtr revIDLastSave="0" documentId="8_{4E9B9436-9611-4A92-ACE4-DB735CADE190}" xr6:coauthVersionLast="34" xr6:coauthVersionMax="34" xr10:uidLastSave="{00000000-0000-0000-0000-000000000000}"/>
  <bookViews>
    <workbookView xWindow="0" yWindow="1770" windowWidth="19200" windowHeight="4008" firstSheet="1" activeTab="1" xr2:uid="{00000000-000D-0000-FFFF-FFFF00000000}"/>
  </bookViews>
  <sheets>
    <sheet name="Notes to Editors" sheetId="2" r:id="rId1"/>
    <sheet name="Named Employers" sheetId="1" r:id="rId2"/>
  </sheets>
  <externalReferences>
    <externalReference r:id="rId3"/>
    <externalReference r:id="rId4"/>
    <externalReference r:id="rId5"/>
    <externalReference r:id="rId6"/>
  </externalReferences>
  <definedNames>
    <definedName name="_AMO_UniqueIdentifier" hidden="1">"'49b38c2f-5b24-47f3-9b71-bb219b66bf69'"</definedName>
    <definedName name="_xlnm._FilterDatabase" localSheetId="1" hidden="1">'Named Employers'!$A$3:$K$4</definedName>
    <definedName name="Arrears">[1]Lists!$B$2:$B$13</definedName>
    <definedName name="ArrearsType">'[2]Arrears classification'!$J$2:$J$13</definedName>
    <definedName name="_xlnm.Print_Area" localSheetId="1">'Named Employers'!$A$1:$K$253</definedName>
    <definedName name="_xlnm.Print_Titles" localSheetId="1">'Named Employers'!$3:$3</definedName>
    <definedName name="Reps">'[3]Data Validation'!$G$2:$G$4</definedName>
    <definedName name="Sector">[1]Lists!$C$2:$C$14</definedName>
    <definedName name="Validation">[1]Lists!$A$2:$A$3</definedName>
  </definedNames>
  <calcPr calcId="179017"/>
</workbook>
</file>

<file path=xl/calcChain.xml><?xml version="1.0" encoding="utf-8"?>
<calcChain xmlns="http://schemas.openxmlformats.org/spreadsheetml/2006/main">
  <c r="L49" i="1" l="1"/>
  <c r="G78" i="1"/>
  <c r="J243" i="1"/>
  <c r="K243" i="1"/>
</calcChain>
</file>

<file path=xl/sharedStrings.xml><?xml version="1.0" encoding="utf-8"?>
<sst xmlns="http://schemas.openxmlformats.org/spreadsheetml/2006/main" count="2066" uniqueCount="922">
  <si>
    <t>Source:</t>
  </si>
  <si>
    <t>This data is based on analysis carried out by the Department for Business Energy and Industrial Strategy (BEIS) using NMW data collected by HM Revenue and Customs (HMRC)</t>
  </si>
  <si>
    <t>Notes:</t>
  </si>
  <si>
    <t>1. Geography information is based on the employer address postcode (trading address). In some cases, this may be where the NMW underpayment occurred. BEIS have subsequently linked postcodes to the National Statistics Postcode Lookup file for October 2016 to identify Government Office Regions and Local Authority Districts.</t>
  </si>
  <si>
    <t>2. Low Paying Sectors are based on the Low Pay Commission definition of industries which contain a high number or proportion of low-paid workers based on the Standard Industrial Classification (SIC) codes published by ONS. More information is available at the link below on page 232.</t>
  </si>
  <si>
    <t>https://www.gov.uk/government/uploads/system/uploads/attachment_data/file/661195/Low_Pay_Commission_2017_report.pdf</t>
  </si>
  <si>
    <t>3. SIC codes are based on information submitted to HMRC. Note that some employers may operate across multiple sectors</t>
  </si>
  <si>
    <t>4. Arrears are the amount of NMW underpayment identified to the total number of workers.</t>
  </si>
  <si>
    <t>5.Arrears start and end date refer to the first and last pay period underpayment was found in, it does not necessarily indicate underpayment occurred in each pay reference period between these dates. The end date of the arrears period does not signify the opening date of a HMRC investigation.</t>
  </si>
  <si>
    <t>Table 1: Employers named for NMW underpayment by Postcode, Region, Local Authority, Sector, Arrears, Number of Workers and Arrears Period on July 2018</t>
  </si>
  <si>
    <t>Name of Employer</t>
  </si>
  <si>
    <t>Company / Trading Name</t>
  </si>
  <si>
    <t>Partial Postcode</t>
  </si>
  <si>
    <t>Government Office Region (employer trading address)</t>
  </si>
  <si>
    <t>Local Authority (employer trading address)</t>
  </si>
  <si>
    <t>Low Paying Sector</t>
  </si>
  <si>
    <t>ONS SIC Division Name</t>
  </si>
  <si>
    <t>ONS SIC Name</t>
  </si>
  <si>
    <t>ONS SIC Section Name</t>
  </si>
  <si>
    <t>Arrears</t>
  </si>
  <si>
    <t>No of workers</t>
  </si>
  <si>
    <t>Average arrears per worker</t>
  </si>
  <si>
    <t>Start of Arrears Period</t>
  </si>
  <si>
    <t>End of Arrears Period</t>
  </si>
  <si>
    <t>Sportswift Limited</t>
  </si>
  <si>
    <t>Card Factory</t>
  </si>
  <si>
    <t xml:space="preserve">WF2 </t>
  </si>
  <si>
    <t>Yorkshire and The Humber</t>
  </si>
  <si>
    <t>Wakefield</t>
  </si>
  <si>
    <t>Retail</t>
  </si>
  <si>
    <t>Retail trade, except of motor vehicles and motorcycles</t>
  </si>
  <si>
    <t>Other retail sale in non-specialised stores</t>
  </si>
  <si>
    <t>WHOLESALE AND RETAIL TRADE; REPAIR OF MOTOR VEHICLES AND MOTORCYCLES</t>
  </si>
  <si>
    <t xml:space="preserve">T.J. Morris Limited </t>
  </si>
  <si>
    <t>Home Bargains</t>
  </si>
  <si>
    <t xml:space="preserve">L11 </t>
  </si>
  <si>
    <t>North West</t>
  </si>
  <si>
    <t>Liverpool</t>
  </si>
  <si>
    <t xml:space="preserve">John Stanley's Care Agency Limited </t>
  </si>
  <si>
    <t xml:space="preserve">CO7 </t>
  </si>
  <si>
    <t>East of England</t>
  </si>
  <si>
    <t>Tendring</t>
  </si>
  <si>
    <t>Social Care</t>
  </si>
  <si>
    <t>Social work activities without accommodation</t>
  </si>
  <si>
    <t>Social work activities without accommodation for the elderly and disabled</t>
  </si>
  <si>
    <t>HUMAN HEALTH AND SOCIAL WORK ACTIVITIES</t>
  </si>
  <si>
    <t>Fosse Healthcare Limited</t>
  </si>
  <si>
    <t xml:space="preserve">LE4 </t>
  </si>
  <si>
    <t>East Midlands</t>
  </si>
  <si>
    <t>Leicester</t>
  </si>
  <si>
    <t>Employment Agencies</t>
  </si>
  <si>
    <t>Employment activities</t>
  </si>
  <si>
    <t>Temporary employment agency activities</t>
  </si>
  <si>
    <t>ADMINISTRATIVE AND SUPPORT SERVICE ACTIVITIES</t>
  </si>
  <si>
    <t xml:space="preserve">ASAP 24/7 Ltd </t>
  </si>
  <si>
    <t xml:space="preserve">ST5 </t>
  </si>
  <si>
    <t>West Midlands</t>
  </si>
  <si>
    <t>Newcastle-under-Lyme</t>
  </si>
  <si>
    <t>Non low-paying sectors</t>
  </si>
  <si>
    <t>Other personal service activities</t>
  </si>
  <si>
    <t>Other personal service activities n.e.c.</t>
  </si>
  <si>
    <t>OTHER SERVICE ACTIVITIES</t>
  </si>
  <si>
    <t>Methodist Guild Holidays Limited</t>
  </si>
  <si>
    <t>Christian Guild</t>
  </si>
  <si>
    <t xml:space="preserve">DE4 </t>
  </si>
  <si>
    <t>Derbyshire Dales</t>
  </si>
  <si>
    <t>Hospitality</t>
  </si>
  <si>
    <t>Accommodation</t>
  </si>
  <si>
    <t>Hotels and similar accommodation</t>
  </si>
  <si>
    <t>ACCOMMODATION AND FOOD SERVICE ACTIVITIES</t>
  </si>
  <si>
    <t>AM 2 PM Recruitment Solutions (Birmingham) Limited</t>
  </si>
  <si>
    <t xml:space="preserve">B72 </t>
  </si>
  <si>
    <t>Birmingham</t>
  </si>
  <si>
    <t xml:space="preserve">Ms Hazel Weaver </t>
  </si>
  <si>
    <t>Orkney and Shetland Charters</t>
  </si>
  <si>
    <t>KW17</t>
  </si>
  <si>
    <t>Scotland</t>
  </si>
  <si>
    <t>Orkney Islands</t>
  </si>
  <si>
    <t>Leisure, travel and sport</t>
  </si>
  <si>
    <t>Sports activities and amusement and recreation activities</t>
  </si>
  <si>
    <t>Other amusement and recreation activities</t>
  </si>
  <si>
    <t>ARTS, ENTERTAINMENT AND RECREATION</t>
  </si>
  <si>
    <t>Navy, Army and Air Force Institutes, (The)</t>
  </si>
  <si>
    <t>NAFFI</t>
  </si>
  <si>
    <t xml:space="preserve">PO1 </t>
  </si>
  <si>
    <t>South East</t>
  </si>
  <si>
    <t>Portsmouth</t>
  </si>
  <si>
    <t>Retail sale in non-specialised stores with food, beverages or tobacco predominating</t>
  </si>
  <si>
    <t>The Christian Conference Trust</t>
  </si>
  <si>
    <t>DE55</t>
  </si>
  <si>
    <t>Amber Valley</t>
  </si>
  <si>
    <t>Food and beverage service activities</t>
  </si>
  <si>
    <t>Event catering activities</t>
  </si>
  <si>
    <t>Drive Motor Retail Limited</t>
  </si>
  <si>
    <t>Drive Vauxhall</t>
  </si>
  <si>
    <t xml:space="preserve">LE2 </t>
  </si>
  <si>
    <t>Wholesale and retail trade and repair of motor vehicles and motorcycles</t>
  </si>
  <si>
    <t>Maintenance and repair of motor vehicles</t>
  </si>
  <si>
    <t>Kent Mart Ltd</t>
  </si>
  <si>
    <t xml:space="preserve">ME1 </t>
  </si>
  <si>
    <t>Medway</t>
  </si>
  <si>
    <t>Retail sale of clothing in specialised stores</t>
  </si>
  <si>
    <t>Bristol City Football Club Limited</t>
  </si>
  <si>
    <t>Bristol City F.C.</t>
  </si>
  <si>
    <t xml:space="preserve">BS3 </t>
  </si>
  <si>
    <t>South West</t>
  </si>
  <si>
    <t>Bristol, City of</t>
  </si>
  <si>
    <t>Activities of sport clubs</t>
  </si>
  <si>
    <t xml:space="preserve">Wyevale Garden Centres Holdings  Limited </t>
  </si>
  <si>
    <t>Wyevale Garden Centres</t>
  </si>
  <si>
    <t xml:space="preserve">TW8 </t>
  </si>
  <si>
    <t>London</t>
  </si>
  <si>
    <t>Hounslow</t>
  </si>
  <si>
    <t>Retail sale of flowers, plants, seeds, fertilisers, pet animals and pet food in specialised stores</t>
  </si>
  <si>
    <t xml:space="preserve">Spirit of 1873 Ltd </t>
  </si>
  <si>
    <t xml:space="preserve">Wakefield Trinity </t>
  </si>
  <si>
    <t xml:space="preserve">WF1 </t>
  </si>
  <si>
    <t>G.Simmons &amp; Sons Ltd</t>
  </si>
  <si>
    <t xml:space="preserve">WS2 </t>
  </si>
  <si>
    <t>Walsall</t>
  </si>
  <si>
    <t>Food Processing</t>
  </si>
  <si>
    <t>Manufacture of food products</t>
  </si>
  <si>
    <t>Manufacture of other food products n.e.c.</t>
  </si>
  <si>
    <t>MANUFACTURING</t>
  </si>
  <si>
    <t>Kidderminster Care Limited</t>
  </si>
  <si>
    <t>DY10</t>
  </si>
  <si>
    <t>Wyre Forest</t>
  </si>
  <si>
    <t>Residential care activities</t>
  </si>
  <si>
    <t>Residential nursing care activities</t>
  </si>
  <si>
    <t>Mr Oliver Kerr</t>
  </si>
  <si>
    <t>Origin Fresh</t>
  </si>
  <si>
    <t>BT79</t>
  </si>
  <si>
    <t>Northern Ireland</t>
  </si>
  <si>
    <t>Fermanagh and Omagh</t>
  </si>
  <si>
    <t>Wholesale food including agents</t>
  </si>
  <si>
    <t>Wholesale trade, except of motor vehicles and motorcycles</t>
  </si>
  <si>
    <t>Wholesale of fruit and vegetables</t>
  </si>
  <si>
    <t xml:space="preserve">Kare Plus National Limited </t>
  </si>
  <si>
    <t xml:space="preserve">TF3 </t>
  </si>
  <si>
    <t>Telford and Wrekin</t>
  </si>
  <si>
    <t>Human health activities</t>
  </si>
  <si>
    <t>Other human health activities</t>
  </si>
  <si>
    <t>Abacus (Dawley) Ltd</t>
  </si>
  <si>
    <t>Abacus Childcare</t>
  </si>
  <si>
    <t xml:space="preserve">TF4 </t>
  </si>
  <si>
    <t>Childcare</t>
  </si>
  <si>
    <t>Child day-care activities</t>
  </si>
  <si>
    <t>Pringle's Care Services Limited</t>
  </si>
  <si>
    <t>NW10</t>
  </si>
  <si>
    <t>Ealing</t>
  </si>
  <si>
    <t>Residential care activities for the elderly and disabled</t>
  </si>
  <si>
    <t xml:space="preserve">Pakistan International Airlines Corporation </t>
  </si>
  <si>
    <t xml:space="preserve">TW6 </t>
  </si>
  <si>
    <t>Hillingdon</t>
  </si>
  <si>
    <t>Air transport</t>
  </si>
  <si>
    <t>Scheduled passenger air transport</t>
  </si>
  <si>
    <t>TRANSPORTATION AND STORAGE</t>
  </si>
  <si>
    <t>Huddersfield Giants Limited</t>
  </si>
  <si>
    <t xml:space="preserve">HD1 </t>
  </si>
  <si>
    <t>Kirklees</t>
  </si>
  <si>
    <t>Other sports activities (not including activities of racehorse owners) n.e.c.</t>
  </si>
  <si>
    <t xml:space="preserve">Gold Professional Valeting Ltd </t>
  </si>
  <si>
    <t xml:space="preserve">ST6 </t>
  </si>
  <si>
    <t>Stoke-on-Trent</t>
  </si>
  <si>
    <t>Cleaning and Maintenance</t>
  </si>
  <si>
    <t>Services to buildings and landscape activities</t>
  </si>
  <si>
    <t>Building and industrial cleaning activities (other than window cleaning, specialised cleaning and furnace and chimney cleaning services) n.e.c.</t>
  </si>
  <si>
    <t>TLC (Car Care) Limited</t>
  </si>
  <si>
    <t>EH19</t>
  </si>
  <si>
    <t>Midlothian</t>
  </si>
  <si>
    <t xml:space="preserve">Manchester Sale Rugby Club Limited </t>
  </si>
  <si>
    <t>Sale Sharks</t>
  </si>
  <si>
    <t xml:space="preserve">M31 </t>
  </si>
  <si>
    <t>Trafford</t>
  </si>
  <si>
    <t>Lyons Holiday Park Limited</t>
  </si>
  <si>
    <t>LL18</t>
  </si>
  <si>
    <t>Wales</t>
  </si>
  <si>
    <t>Denbighshire</t>
  </si>
  <si>
    <t>Holiday centres and villages</t>
  </si>
  <si>
    <t xml:space="preserve">Sunnymead (Armagh) Limited </t>
  </si>
  <si>
    <t xml:space="preserve">Sunnymead Residential Home </t>
  </si>
  <si>
    <t>BT61</t>
  </si>
  <si>
    <t>Armagh City, Banbridge and Craigavon</t>
  </si>
  <si>
    <t>Inno-Media Limited</t>
  </si>
  <si>
    <t xml:space="preserve">W1C </t>
  </si>
  <si>
    <t>Westminster</t>
  </si>
  <si>
    <t>Printing and reproduction of recorded media</t>
  </si>
  <si>
    <t>Pre-press and pre-media services</t>
  </si>
  <si>
    <t>TC Carehome Limited</t>
  </si>
  <si>
    <t>PA23</t>
  </si>
  <si>
    <t>Argyll and Bute</t>
  </si>
  <si>
    <t>Durham Cricket C.I.C.</t>
  </si>
  <si>
    <t>Durham County Cricket Club</t>
  </si>
  <si>
    <t xml:space="preserve">DH3 </t>
  </si>
  <si>
    <t>North East</t>
  </si>
  <si>
    <t>County Durham</t>
  </si>
  <si>
    <t>Operation of sports facilities</t>
  </si>
  <si>
    <t xml:space="preserve">One Stop Language Services Limited </t>
  </si>
  <si>
    <t xml:space="preserve">W5 </t>
  </si>
  <si>
    <t>Aspro Security Services Limited</t>
  </si>
  <si>
    <t xml:space="preserve">WN8 </t>
  </si>
  <si>
    <t>West Lancashire</t>
  </si>
  <si>
    <t>Office administrative, office support and other business support activities</t>
  </si>
  <si>
    <t>Packaging activities</t>
  </si>
  <si>
    <t>Mr Miqdad Salih</t>
  </si>
  <si>
    <t xml:space="preserve">Craftsman Hand Car Wash and Valeting </t>
  </si>
  <si>
    <t xml:space="preserve">CV6 </t>
  </si>
  <si>
    <t>Coventry</t>
  </si>
  <si>
    <t>Mr Ebrahim Sadiq Mustafa</t>
  </si>
  <si>
    <t>Soap Suds Car Wash</t>
  </si>
  <si>
    <t xml:space="preserve">ST1 </t>
  </si>
  <si>
    <t>Cleaning services (other than disinfecting and extermination services) n.e.c</t>
  </si>
  <si>
    <t xml:space="preserve">Ozmen Limited </t>
  </si>
  <si>
    <t xml:space="preserve">S2 </t>
  </si>
  <si>
    <t>Sheffield</t>
  </si>
  <si>
    <t>Sugra Limited</t>
  </si>
  <si>
    <t xml:space="preserve">247 Professional Health </t>
  </si>
  <si>
    <t xml:space="preserve">BD9 </t>
  </si>
  <si>
    <t>Bradford</t>
  </si>
  <si>
    <t>Medical nursing home activities</t>
  </si>
  <si>
    <t>Airwright (Midlands) Ltd</t>
  </si>
  <si>
    <t xml:space="preserve">B98 </t>
  </si>
  <si>
    <t>Redditch</t>
  </si>
  <si>
    <t>Other business support service activities n.e.c.</t>
  </si>
  <si>
    <t>Odeon and UCI Cinema Group Ltd</t>
  </si>
  <si>
    <t xml:space="preserve">M1 </t>
  </si>
  <si>
    <t>Manchester</t>
  </si>
  <si>
    <t>Activities of head offices; management consultancy activities</t>
  </si>
  <si>
    <t>Activities of head offices</t>
  </si>
  <si>
    <t>PROFESSIONAL, SCIENTIFIC AND TECHNICAL ACTIVITIES</t>
  </si>
  <si>
    <t>Alyth Halls Committee</t>
  </si>
  <si>
    <t>PH11</t>
  </si>
  <si>
    <t>Perth and Kinross</t>
  </si>
  <si>
    <t>Public administration and defence; compulsory social security</t>
  </si>
  <si>
    <t>Regulation of the activities of providing health care, education, cultural services and other social services, excluding social security</t>
  </si>
  <si>
    <t>PUBLIC ADMINISTRATION AND DEFENCE; COMPULSORY SOCIAL SECURITY</t>
  </si>
  <si>
    <t>George Ronald Limited</t>
  </si>
  <si>
    <t>Marquis Court</t>
  </si>
  <si>
    <t xml:space="preserve">SR3 </t>
  </si>
  <si>
    <t>Sunderland</t>
  </si>
  <si>
    <t>Other residential care activities</t>
  </si>
  <si>
    <t>SRK Limited</t>
  </si>
  <si>
    <t>Premier Nursery</t>
  </si>
  <si>
    <t xml:space="preserve">UB8 </t>
  </si>
  <si>
    <t>Education</t>
  </si>
  <si>
    <t>Primary education</t>
  </si>
  <si>
    <t>EDUCATION</t>
  </si>
  <si>
    <t xml:space="preserve">N Pashkaj Car Wash Limited </t>
  </si>
  <si>
    <t xml:space="preserve">SE1 </t>
  </si>
  <si>
    <t>Southwark</t>
  </si>
  <si>
    <t>Dromore Diocesan Trust</t>
  </si>
  <si>
    <t>BT65</t>
  </si>
  <si>
    <t>Activities of membership organisations</t>
  </si>
  <si>
    <t>Activities of religious organisations</t>
  </si>
  <si>
    <t>Mr Robert Louis Craig and Mrs Camille Craig</t>
  </si>
  <si>
    <t>Craig's Couriers</t>
  </si>
  <si>
    <t xml:space="preserve">FK6 </t>
  </si>
  <si>
    <t>Falkirk</t>
  </si>
  <si>
    <t>Warehousing and support activities for transportation</t>
  </si>
  <si>
    <t>Other transportation support activities</t>
  </si>
  <si>
    <t xml:space="preserve">Kensington Hand Car Wash Limited </t>
  </si>
  <si>
    <t>Waves Car Wash</t>
  </si>
  <si>
    <t xml:space="preserve">W14 </t>
  </si>
  <si>
    <t>Kensington and Chelsea</t>
  </si>
  <si>
    <t>Skillcrown Homes Limited</t>
  </si>
  <si>
    <t xml:space="preserve">BR2 </t>
  </si>
  <si>
    <t>Bromley</t>
  </si>
  <si>
    <t>Construction of buildings</t>
  </si>
  <si>
    <t>Construction of domestic buildings</t>
  </si>
  <si>
    <t>CONSTRUCTION</t>
  </si>
  <si>
    <t>Nick's 76 Services Limited</t>
  </si>
  <si>
    <t>Nick's Car Wash</t>
  </si>
  <si>
    <t>LL22</t>
  </si>
  <si>
    <t>Conwy</t>
  </si>
  <si>
    <t>R &amp; N Partners   Mr Laurence Helstrip, Mrs Barbara Helstrip, Mr Ian Helstrip, Mrs Debbie Fitzmaurice, Mrs Kelly Fitzgerald and Mrs Sarah Beswick</t>
  </si>
  <si>
    <t xml:space="preserve">Green Gables, Elmhurst &amp; Oakdene Care Homes </t>
  </si>
  <si>
    <t>BD12</t>
  </si>
  <si>
    <t xml:space="preserve">London Clubs Management Limited </t>
  </si>
  <si>
    <t xml:space="preserve">Alea Casino </t>
  </si>
  <si>
    <t xml:space="preserve">NG1 </t>
  </si>
  <si>
    <t>Nottingham</t>
  </si>
  <si>
    <t>Gambling and betting activities</t>
  </si>
  <si>
    <t xml:space="preserve">Advanced Building (NW) Ltd </t>
  </si>
  <si>
    <t xml:space="preserve">M28 </t>
  </si>
  <si>
    <t>Salford</t>
  </si>
  <si>
    <t>Specialised construction activities</t>
  </si>
  <si>
    <t>Other building completion and finishing</t>
  </si>
  <si>
    <t>Image on Food Limited</t>
  </si>
  <si>
    <t xml:space="preserve">TF9 </t>
  </si>
  <si>
    <t>Shropshire</t>
  </si>
  <si>
    <t>Manufacture of rusks and biscuits; manufacture of preserved pastry goods and cakes</t>
  </si>
  <si>
    <t>Braehead Foods Limited</t>
  </si>
  <si>
    <t xml:space="preserve">KA2 </t>
  </si>
  <si>
    <t>East Ayrshire</t>
  </si>
  <si>
    <t>Processing and preserving of meat</t>
  </si>
  <si>
    <t>Roe Park Holdings Limited</t>
  </si>
  <si>
    <t>Roe Park Resort</t>
  </si>
  <si>
    <t>BT49</t>
  </si>
  <si>
    <t>Causeway Coast and Glens</t>
  </si>
  <si>
    <t>Trackars Limited</t>
  </si>
  <si>
    <t xml:space="preserve">BT9 </t>
  </si>
  <si>
    <t>Belfast</t>
  </si>
  <si>
    <t>Other social work activities without accommodation n.e.c.</t>
  </si>
  <si>
    <t>Mrs April Louise Thompson and Miss Nicola Frances Thompson</t>
  </si>
  <si>
    <t xml:space="preserve">Baby Maids </t>
  </si>
  <si>
    <t>BT32</t>
  </si>
  <si>
    <t>Springmarsh Homes Limited</t>
  </si>
  <si>
    <t xml:space="preserve">BR1 </t>
  </si>
  <si>
    <t>Wylam Garage Limited</t>
  </si>
  <si>
    <t>NE46</t>
  </si>
  <si>
    <t>Northumberland</t>
  </si>
  <si>
    <t>Sale of used cars and light motor vehicles</t>
  </si>
  <si>
    <t>Premiere Coffee Limited</t>
  </si>
  <si>
    <t>Costa Coffee</t>
  </si>
  <si>
    <t>SO14</t>
  </si>
  <si>
    <t>Southampton</t>
  </si>
  <si>
    <t>Unlicensed restaurants and cafes</t>
  </si>
  <si>
    <t>Mr Percy John Puddepha, Mrs Rosemary P Puddepha, Mr Brian J Puddepha and Ms Diana E Puddepha</t>
  </si>
  <si>
    <t xml:space="preserve">The Pines Hotel </t>
  </si>
  <si>
    <t>BH19</t>
  </si>
  <si>
    <t>Purbeck</t>
  </si>
  <si>
    <t>Ms Julie Harris</t>
  </si>
  <si>
    <t>The Hair Shed</t>
  </si>
  <si>
    <t>TN34</t>
  </si>
  <si>
    <t>Hastings</t>
  </si>
  <si>
    <t>Hairdressing</t>
  </si>
  <si>
    <t>Hairdressing and other beauty treatment</t>
  </si>
  <si>
    <t xml:space="preserve">Securiclean (UK) Limited </t>
  </si>
  <si>
    <t xml:space="preserve">NN3 </t>
  </si>
  <si>
    <t>Northampton</t>
  </si>
  <si>
    <t>Lawton Heath Ltd</t>
  </si>
  <si>
    <t>The Horseshoe Inn</t>
  </si>
  <si>
    <t xml:space="preserve">ST7 </t>
  </si>
  <si>
    <t>Cheshire East</t>
  </si>
  <si>
    <t>Public houses and bars</t>
  </si>
  <si>
    <t>Mr Mohammed Ismail</t>
  </si>
  <si>
    <t>Tesco Hand Car Wash</t>
  </si>
  <si>
    <t xml:space="preserve">HX1 </t>
  </si>
  <si>
    <t>Calderdale</t>
  </si>
  <si>
    <t>Oak Grove Cabins Ltd</t>
  </si>
  <si>
    <t>BT47</t>
  </si>
  <si>
    <t>Derry City and Strabane</t>
  </si>
  <si>
    <t>Other manufacturing</t>
  </si>
  <si>
    <t>Other manufacturing n.e.c.</t>
  </si>
  <si>
    <t xml:space="preserve">Carden Park Hotel Limited </t>
  </si>
  <si>
    <t xml:space="preserve">CH3 </t>
  </si>
  <si>
    <t>Cheshire West and Chester</t>
  </si>
  <si>
    <t>Advance Apparel Ltd</t>
  </si>
  <si>
    <t xml:space="preserve">RM9 </t>
  </si>
  <si>
    <t>Barking and Dagenham</t>
  </si>
  <si>
    <t>Wholesale of textiles</t>
  </si>
  <si>
    <t xml:space="preserve">Khanna Enterprises (Oxford) Limited </t>
  </si>
  <si>
    <t>Best Western Linton Lodge Hotel</t>
  </si>
  <si>
    <t xml:space="preserve">OX2 </t>
  </si>
  <si>
    <t>Oxford</t>
  </si>
  <si>
    <t>Mr Kaine Anthony Smith</t>
  </si>
  <si>
    <t xml:space="preserve">KAS Electrical Services </t>
  </si>
  <si>
    <t xml:space="preserve">LE6 </t>
  </si>
  <si>
    <t>Hinckley and Bosworth</t>
  </si>
  <si>
    <t>Electrical installation</t>
  </si>
  <si>
    <t xml:space="preserve">Mr Lorenzo Berni </t>
  </si>
  <si>
    <t>Osteria San Lorenzo</t>
  </si>
  <si>
    <t xml:space="preserve">SW3 </t>
  </si>
  <si>
    <t>Licensed restaurants</t>
  </si>
  <si>
    <t>Brent Park Hand Car Wash Ltd</t>
  </si>
  <si>
    <t>Brent</t>
  </si>
  <si>
    <t xml:space="preserve">The Tilery Limited </t>
  </si>
  <si>
    <t>The Tilery Nursing Home</t>
  </si>
  <si>
    <t>BT92</t>
  </si>
  <si>
    <t>Scutt Beaumont Solicitors Ltd</t>
  </si>
  <si>
    <t xml:space="preserve">LE1 </t>
  </si>
  <si>
    <t>Legal and accounting activities</t>
  </si>
  <si>
    <t>Solicitors</t>
  </si>
  <si>
    <t>Eastbourne Area Parents' Action Group (Learning Disabilities)</t>
  </si>
  <si>
    <t>Chalk Farm LDC</t>
  </si>
  <si>
    <t>BN20</t>
  </si>
  <si>
    <t>Eastbourne</t>
  </si>
  <si>
    <t>Educational support activities</t>
  </si>
  <si>
    <t xml:space="preserve">C W King Fishers Day Nurseries Limited </t>
  </si>
  <si>
    <t xml:space="preserve">CR2 </t>
  </si>
  <si>
    <t>Croydon</t>
  </si>
  <si>
    <t>Accent on Education Limited</t>
  </si>
  <si>
    <t>NP20</t>
  </si>
  <si>
    <t>Newport</t>
  </si>
  <si>
    <t xml:space="preserve">Azure East Midlands Limited </t>
  </si>
  <si>
    <t>Radisson Blu Hotel</t>
  </si>
  <si>
    <t>DE74</t>
  </si>
  <si>
    <t>North West Leicestershire</t>
  </si>
  <si>
    <t xml:space="preserve">The Dundee Football Club Limited </t>
  </si>
  <si>
    <t>Dundee F.C.</t>
  </si>
  <si>
    <t xml:space="preserve">DD3 </t>
  </si>
  <si>
    <t>Dundee City</t>
  </si>
  <si>
    <t xml:space="preserve">York Conferences Limited </t>
  </si>
  <si>
    <t>YO10</t>
  </si>
  <si>
    <t>York</t>
  </si>
  <si>
    <t>Other holiday and other short stay accommodation (not including holiday centres and villages or youth hostels) n.e.c.</t>
  </si>
  <si>
    <t>Mr Kevin Walker</t>
  </si>
  <si>
    <t>Kevin Walker Family Butcher</t>
  </si>
  <si>
    <t xml:space="preserve">G84 </t>
  </si>
  <si>
    <t>Retail sale of meat and meat products in specialised stores</t>
  </si>
  <si>
    <t>Mr Desmond James Locke and Mrs Diane Helen Locke</t>
  </si>
  <si>
    <t>The Bull's Head</t>
  </si>
  <si>
    <t xml:space="preserve">GU4 </t>
  </si>
  <si>
    <t>Guildford</t>
  </si>
  <si>
    <t>Aingarth Rest Home Limited</t>
  </si>
  <si>
    <t>LL28</t>
  </si>
  <si>
    <t xml:space="preserve">Glo Hair &amp; Beauty Limited </t>
  </si>
  <si>
    <t xml:space="preserve">HA1 </t>
  </si>
  <si>
    <t>Harrow</t>
  </si>
  <si>
    <t xml:space="preserve">Mr Stuart Rooke </t>
  </si>
  <si>
    <t xml:space="preserve">S R Motors </t>
  </si>
  <si>
    <t>SA39</t>
  </si>
  <si>
    <t>Carmarthenshire</t>
  </si>
  <si>
    <t>The Internet Retailer Limited</t>
  </si>
  <si>
    <t>RH18</t>
  </si>
  <si>
    <t>Wealden</t>
  </si>
  <si>
    <t>Retail sale of electrical household appliances in specialised stores</t>
  </si>
  <si>
    <t xml:space="preserve">Mr Matthew Paul Adamson and Mr Steven Elliott Booth </t>
  </si>
  <si>
    <t>Search Point UK</t>
  </si>
  <si>
    <t>LS15</t>
  </si>
  <si>
    <t>Leeds</t>
  </si>
  <si>
    <t>Advertising and market research</t>
  </si>
  <si>
    <t>Advertising agencies</t>
  </si>
  <si>
    <t xml:space="preserve">Mr Joseph Horsfall and           Mr William Marshall Miller </t>
  </si>
  <si>
    <t>Ashgrove Park</t>
  </si>
  <si>
    <t>IV30</t>
  </si>
  <si>
    <t>Moray</t>
  </si>
  <si>
    <t>Camping grounds, recreational vehicle parks and trailer parks</t>
  </si>
  <si>
    <t>Burrow Down Support Services Limited</t>
  </si>
  <si>
    <t xml:space="preserve">TQ3 </t>
  </si>
  <si>
    <t>Torbay</t>
  </si>
  <si>
    <t>Demrahh Play Ltd</t>
  </si>
  <si>
    <t>Mini Monsterz Scarborough</t>
  </si>
  <si>
    <t>YO11</t>
  </si>
  <si>
    <t>Scarborough</t>
  </si>
  <si>
    <t xml:space="preserve">Corus Hotels Limited </t>
  </si>
  <si>
    <t xml:space="preserve">MK1 </t>
  </si>
  <si>
    <t>Milton Keynes</t>
  </si>
  <si>
    <t>Grampian Catering Equipment Limited</t>
  </si>
  <si>
    <t>AB41</t>
  </si>
  <si>
    <t>Aberdeenshire</t>
  </si>
  <si>
    <t>Other food service activities</t>
  </si>
  <si>
    <t>Aftec Electrical Services Limited</t>
  </si>
  <si>
    <t>WV10</t>
  </si>
  <si>
    <t>South Staffordshire</t>
  </si>
  <si>
    <t>Doncaster Rovers Limited</t>
  </si>
  <si>
    <t>Doncaster Rovers F.C.</t>
  </si>
  <si>
    <t xml:space="preserve">DN4 </t>
  </si>
  <si>
    <t>Doncaster</t>
  </si>
  <si>
    <t>Favotell Ltd</t>
  </si>
  <si>
    <t xml:space="preserve">W1G </t>
  </si>
  <si>
    <t>Market research and public opinion polling</t>
  </si>
  <si>
    <t xml:space="preserve">Clarkson House Residential  Care Home Ltd </t>
  </si>
  <si>
    <t xml:space="preserve">OL6 </t>
  </si>
  <si>
    <t>Tameside</t>
  </si>
  <si>
    <t>Genco Electrical Projects Limited</t>
  </si>
  <si>
    <t>Personic Computers Limited</t>
  </si>
  <si>
    <t>Retail sale of computers, peripheral units and software in specialised stores</t>
  </si>
  <si>
    <t>Hypersync Limited</t>
  </si>
  <si>
    <t>BT34</t>
  </si>
  <si>
    <t>Newry, Mourne and Down</t>
  </si>
  <si>
    <t>Computer programming, consultancy and related activities</t>
  </si>
  <si>
    <t>Business and domestic software development</t>
  </si>
  <si>
    <t>INFORMATION AND COMMUNICATION</t>
  </si>
  <si>
    <t>H.I. Lime Street Limited</t>
  </si>
  <si>
    <t xml:space="preserve">Holiday Inn Liverpool City Centre </t>
  </si>
  <si>
    <t xml:space="preserve">L2 </t>
  </si>
  <si>
    <t>First Care Services Limited</t>
  </si>
  <si>
    <t xml:space="preserve">WV3 </t>
  </si>
  <si>
    <t>Wolverhampton</t>
  </si>
  <si>
    <t xml:space="preserve">Sprim V.I.P. Limited </t>
  </si>
  <si>
    <t>SW1V</t>
  </si>
  <si>
    <t>Paul John Construction (Leicester) Limited</t>
  </si>
  <si>
    <t>Paul John Group</t>
  </si>
  <si>
    <t>LE67</t>
  </si>
  <si>
    <t xml:space="preserve">House of Juniors Limited </t>
  </si>
  <si>
    <t>Jordan Fishwick LLP</t>
  </si>
  <si>
    <t>SK11</t>
  </si>
  <si>
    <t>Real estate activities</t>
  </si>
  <si>
    <t>Real estate agencies</t>
  </si>
  <si>
    <t>REAL ESTATE ACTIVITIES</t>
  </si>
  <si>
    <t xml:space="preserve">Prem Construction Limited </t>
  </si>
  <si>
    <t>NN14</t>
  </si>
  <si>
    <t>Kettering</t>
  </si>
  <si>
    <t>General public administration activities</t>
  </si>
  <si>
    <t>C B Electrical Contractors (S.E) Limited</t>
  </si>
  <si>
    <t>TN38</t>
  </si>
  <si>
    <t>Energy Care (UK) Limited</t>
  </si>
  <si>
    <t>MK45</t>
  </si>
  <si>
    <t>Bedford</t>
  </si>
  <si>
    <t>Cleaning &amp; Environmental Solutions Ltd</t>
  </si>
  <si>
    <t>NG16</t>
  </si>
  <si>
    <t>Ashfield</t>
  </si>
  <si>
    <t>General cleaning of buildings</t>
  </si>
  <si>
    <t>Mr Joel Adebayo</t>
  </si>
  <si>
    <t>Rainham Day Nursery</t>
  </si>
  <si>
    <t>RM13</t>
  </si>
  <si>
    <t>Havering</t>
  </si>
  <si>
    <t>Cargills Metro UK Limited</t>
  </si>
  <si>
    <t>Zordels</t>
  </si>
  <si>
    <t>DA12</t>
  </si>
  <si>
    <t>Gravesham</t>
  </si>
  <si>
    <t>Take away food shops and mobile food stands</t>
  </si>
  <si>
    <t>Mr Sotirios Bourmpos</t>
  </si>
  <si>
    <t>Sotiris Greek Specialist Pastries</t>
  </si>
  <si>
    <t xml:space="preserve">BS1 </t>
  </si>
  <si>
    <t>Retail sale of bread, cakes, flour confectionery and sugar confectionery in specialised stores</t>
  </si>
  <si>
    <t>Elitex Limited</t>
  </si>
  <si>
    <t>Elitex Micros</t>
  </si>
  <si>
    <t>6HN</t>
  </si>
  <si>
    <t>The Gurkha (Blackpool) Ltd name changed from Fishtail Inn Limited on 6/9/17</t>
  </si>
  <si>
    <t xml:space="preserve">Gurkha Hotel Restaurant and Bar </t>
  </si>
  <si>
    <t xml:space="preserve">FY4 </t>
  </si>
  <si>
    <t>Blackpool</t>
  </si>
  <si>
    <t>Northampton Town Football Club Limited (The)</t>
  </si>
  <si>
    <t>Northampton Town F.C.</t>
  </si>
  <si>
    <t xml:space="preserve">NN5 </t>
  </si>
  <si>
    <t xml:space="preserve">The Dorset Glass Co. Limited </t>
  </si>
  <si>
    <t>BH17</t>
  </si>
  <si>
    <t>Poole</t>
  </si>
  <si>
    <t>Glazing</t>
  </si>
  <si>
    <t>Sussex Cricket Limited</t>
  </si>
  <si>
    <t xml:space="preserve">BN3 </t>
  </si>
  <si>
    <t>Brighton and Hove</t>
  </si>
  <si>
    <t>Mansion House Llansteffan Ltd</t>
  </si>
  <si>
    <t>SA33</t>
  </si>
  <si>
    <t>Lodge Lane Car Wash Ltd</t>
  </si>
  <si>
    <t xml:space="preserve">L8 </t>
  </si>
  <si>
    <t>Maid in Lytham Ltd</t>
  </si>
  <si>
    <t xml:space="preserve">FY8 </t>
  </si>
  <si>
    <t>Fylde</t>
  </si>
  <si>
    <t>Vikings Sports Foundation Ltd</t>
  </si>
  <si>
    <t xml:space="preserve">WA8 </t>
  </si>
  <si>
    <t>Halton</t>
  </si>
  <si>
    <t>Sports and recreation education</t>
  </si>
  <si>
    <t>The Carroll Cleaning Company Limited</t>
  </si>
  <si>
    <t xml:space="preserve">HX4 </t>
  </si>
  <si>
    <t>Andrew Baxter Hairdressing Limited</t>
  </si>
  <si>
    <t xml:space="preserve">NG5 </t>
  </si>
  <si>
    <t xml:space="preserve">Anne Cleans Houses Limited </t>
  </si>
  <si>
    <t>BS20</t>
  </si>
  <si>
    <t>North Somerset</t>
  </si>
  <si>
    <t>SAR Foods (UK) Ltd</t>
  </si>
  <si>
    <t>Kiplings</t>
  </si>
  <si>
    <t xml:space="preserve">HX6 </t>
  </si>
  <si>
    <t xml:space="preserve">Newcastle Rugby Limited </t>
  </si>
  <si>
    <t xml:space="preserve">Newcastle Falcons </t>
  </si>
  <si>
    <t>NE13</t>
  </si>
  <si>
    <t>Newcastle upon Tyne</t>
  </si>
  <si>
    <t xml:space="preserve">Gianvira Foods Limited </t>
  </si>
  <si>
    <t>Il Pavone</t>
  </si>
  <si>
    <t xml:space="preserve">G1 </t>
  </si>
  <si>
    <t>Glasgow City</t>
  </si>
  <si>
    <t>Arabia Monitor Limited</t>
  </si>
  <si>
    <t xml:space="preserve">N3 </t>
  </si>
  <si>
    <t>Barnet</t>
  </si>
  <si>
    <t>Management consultancy activities (other than financial management)</t>
  </si>
  <si>
    <t xml:space="preserve">Beachlands Hotel Limited </t>
  </si>
  <si>
    <t>Beachlands Hotel</t>
  </si>
  <si>
    <t>BS23</t>
  </si>
  <si>
    <t>Indus Cuisine Limited</t>
  </si>
  <si>
    <t>Indus Indian Take Away</t>
  </si>
  <si>
    <t xml:space="preserve">PL2 </t>
  </si>
  <si>
    <t>Plymouth</t>
  </si>
  <si>
    <t>Mr Paul Henderson and Mrs Sarah Henderson</t>
  </si>
  <si>
    <t xml:space="preserve">3 Wishes </t>
  </si>
  <si>
    <t>BH31</t>
  </si>
  <si>
    <t>East Dorset</t>
  </si>
  <si>
    <t xml:space="preserve">Future Einsteins (Wakefield) Limited </t>
  </si>
  <si>
    <t>Future Einsteins Private Day Nursery</t>
  </si>
  <si>
    <t>Watershed Care Services Limited</t>
  </si>
  <si>
    <t>GU15</t>
  </si>
  <si>
    <t>Surrey Heath</t>
  </si>
  <si>
    <t xml:space="preserve">Eastwood Lodge Limited </t>
  </si>
  <si>
    <t xml:space="preserve">IG3 </t>
  </si>
  <si>
    <t>Islington</t>
  </si>
  <si>
    <t xml:space="preserve">Mayflower Valeting Ltd </t>
  </si>
  <si>
    <t>SS14</t>
  </si>
  <si>
    <t>Basildon</t>
  </si>
  <si>
    <t>Fashion Time UK Ltd</t>
  </si>
  <si>
    <t xml:space="preserve">LE5 </t>
  </si>
  <si>
    <t>Textiles and Clothing</t>
  </si>
  <si>
    <t>Manufacture of textiles</t>
  </si>
  <si>
    <t>Manufacture of other textiles n.e.c.</t>
  </si>
  <si>
    <t>Integrated Guarding Solutions Limited</t>
  </si>
  <si>
    <t xml:space="preserve">BL1 </t>
  </si>
  <si>
    <t>Bolton</t>
  </si>
  <si>
    <t>Mr Laszlo Cseik and Ms Agnes Nagy</t>
  </si>
  <si>
    <t>Agi Pogi</t>
  </si>
  <si>
    <t xml:space="preserve">NG9 </t>
  </si>
  <si>
    <t>Broxtowe</t>
  </si>
  <si>
    <t>B B T H Limited</t>
  </si>
  <si>
    <t>Barvarian Beerhouse</t>
  </si>
  <si>
    <t>EC3N</t>
  </si>
  <si>
    <t>City of London</t>
  </si>
  <si>
    <t>Motorcycle Transport  Limited</t>
  </si>
  <si>
    <t>SOS Motorcycle Recovery</t>
  </si>
  <si>
    <t>NG31</t>
  </si>
  <si>
    <t>South Kesteven</t>
  </si>
  <si>
    <t>Other service activities incidental to land transportation, n.e.c. (not including operation of rail freight terminals, passenger facilities at railway stations or passenger facilities at bus and coach stations)</t>
  </si>
  <si>
    <t>Hostels (Scotland) Ltd.</t>
  </si>
  <si>
    <t>Cowgate Tourist Hostel</t>
  </si>
  <si>
    <t xml:space="preserve">EH1 </t>
  </si>
  <si>
    <t>City of Edinburgh</t>
  </si>
  <si>
    <t>Youth hostels</t>
  </si>
  <si>
    <t xml:space="preserve">Amkare Limited </t>
  </si>
  <si>
    <t xml:space="preserve">Right at Home Solent </t>
  </si>
  <si>
    <t>PO16</t>
  </si>
  <si>
    <t>Fareham</t>
  </si>
  <si>
    <t>Pro Build (Yorkshire) Limited</t>
  </si>
  <si>
    <t xml:space="preserve">BD6 </t>
  </si>
  <si>
    <t xml:space="preserve">Hillcrest Catering Co. Limited </t>
  </si>
  <si>
    <t>KFC</t>
  </si>
  <si>
    <t xml:space="preserve">NW3 </t>
  </si>
  <si>
    <t>Camden</t>
  </si>
  <si>
    <t>Mr Mohammed Hanif</t>
  </si>
  <si>
    <t xml:space="preserve">Alum Rock Road Post Office </t>
  </si>
  <si>
    <t xml:space="preserve">B8 </t>
  </si>
  <si>
    <t>Postal and courier activities</t>
  </si>
  <si>
    <t>Postal activities under universal service obligation</t>
  </si>
  <si>
    <t>Port Vale Football Club Limited</t>
  </si>
  <si>
    <t>Port Vale F.C.</t>
  </si>
  <si>
    <t>Activities of amusement parks and theme parks</t>
  </si>
  <si>
    <t>Mr Christian David Hadfield and Miss Janet Hadfield</t>
  </si>
  <si>
    <t>The Waterfront Hotel and Bistro</t>
  </si>
  <si>
    <t xml:space="preserve">DG9 </t>
  </si>
  <si>
    <t>Dumfries and Galloway</t>
  </si>
  <si>
    <t>Yellow Line Parking Ltd</t>
  </si>
  <si>
    <t xml:space="preserve">AppyParking </t>
  </si>
  <si>
    <t>EC2A</t>
  </si>
  <si>
    <t>Hackney</t>
  </si>
  <si>
    <t>Information service activities</t>
  </si>
  <si>
    <t>Other information service activities n.e.c.</t>
  </si>
  <si>
    <t>Mrs Meyanee Homnan</t>
  </si>
  <si>
    <t>Sew 4 Sure</t>
  </si>
  <si>
    <t xml:space="preserve">SA1 </t>
  </si>
  <si>
    <t>Swansea</t>
  </si>
  <si>
    <t>Revolution Bars Group plc</t>
  </si>
  <si>
    <t>Revolución de Cuba</t>
  </si>
  <si>
    <t>Retail sale of beverages in specialised stores</t>
  </si>
  <si>
    <t>Mary Moppins Limited</t>
  </si>
  <si>
    <t>NR33</t>
  </si>
  <si>
    <t>Waveney</t>
  </si>
  <si>
    <t>Crandale Consultants Limited</t>
  </si>
  <si>
    <t>AB10</t>
  </si>
  <si>
    <t>Aberdeen City</t>
  </si>
  <si>
    <t>Louis James Dixon</t>
  </si>
  <si>
    <t xml:space="preserve">West Park Café   </t>
  </si>
  <si>
    <t>SK10</t>
  </si>
  <si>
    <t>Mrs Barbara Jayne Condliffe</t>
  </si>
  <si>
    <t>Condliffe Cleaning Services</t>
  </si>
  <si>
    <t>Ever Healthcare Limited</t>
  </si>
  <si>
    <t xml:space="preserve">S6 </t>
  </si>
  <si>
    <t xml:space="preserve">Mrs Sonia Crosby                      formerly Sonia Becks </t>
  </si>
  <si>
    <t>Perfection at 444</t>
  </si>
  <si>
    <t xml:space="preserve">BL3 </t>
  </si>
  <si>
    <t>Exact CNC (NI) Ltd</t>
  </si>
  <si>
    <t>BT35</t>
  </si>
  <si>
    <t>Manufacture of fabricated metal products, except machinery and equipment</t>
  </si>
  <si>
    <t>Manufacture of tools</t>
  </si>
  <si>
    <t>WY (Woodland Park) Limited</t>
  </si>
  <si>
    <t xml:space="preserve">Woodlands Park Hotel </t>
  </si>
  <si>
    <t>KT11</t>
  </si>
  <si>
    <t>Elmbridge</t>
  </si>
  <si>
    <t>Miss Laura Colman</t>
  </si>
  <si>
    <t>Cherwell Competition Centre</t>
  </si>
  <si>
    <t xml:space="preserve">OX3 </t>
  </si>
  <si>
    <t>South Oxfordshire</t>
  </si>
  <si>
    <t>Agriculture</t>
  </si>
  <si>
    <t>Crop and animal production, hunting and related service activities</t>
  </si>
  <si>
    <t>Farm animal boarding and care</t>
  </si>
  <si>
    <t>AGRICULTURE, FORESTRY AND FISHING</t>
  </si>
  <si>
    <t>Longham Distribution Limited</t>
  </si>
  <si>
    <t>NR9</t>
  </si>
  <si>
    <t>Broadland</t>
  </si>
  <si>
    <t>Licensed Carriers</t>
  </si>
  <si>
    <t>Sheila Hodgkinson</t>
  </si>
  <si>
    <t>Molly Maid</t>
  </si>
  <si>
    <t xml:space="preserve">OX1 </t>
  </si>
  <si>
    <t>Vale of White Horse</t>
  </si>
  <si>
    <t>Mr Sean Gallacher</t>
  </si>
  <si>
    <t xml:space="preserve">Betty Boop Café </t>
  </si>
  <si>
    <t>EH47</t>
  </si>
  <si>
    <t>West Lothian</t>
  </si>
  <si>
    <t>Woolston Social Club</t>
  </si>
  <si>
    <t>SO19</t>
  </si>
  <si>
    <t>Chick Chicken Catford Ltd</t>
  </si>
  <si>
    <t xml:space="preserve">SE6 </t>
  </si>
  <si>
    <t>Lewisham</t>
  </si>
  <si>
    <t xml:space="preserve">Restaurant James Sommerin Limited </t>
  </si>
  <si>
    <t>Restaurant James Sommerin</t>
  </si>
  <si>
    <t>CF64</t>
  </si>
  <si>
    <t>Vale of Glamorgan</t>
  </si>
  <si>
    <t>Care West Country Limited</t>
  </si>
  <si>
    <t xml:space="preserve">The Firs Nursing Home </t>
  </si>
  <si>
    <t xml:space="preserve">TA2 </t>
  </si>
  <si>
    <t>Taunton Deane</t>
  </si>
  <si>
    <t xml:space="preserve">BC Arch Limited </t>
  </si>
  <si>
    <t>Arch Apprentices</t>
  </si>
  <si>
    <t xml:space="preserve">W6 </t>
  </si>
  <si>
    <t>Hammersmith and Fulham</t>
  </si>
  <si>
    <t>A Team PH Ltd</t>
  </si>
  <si>
    <t>Pizza Hut</t>
  </si>
  <si>
    <t>SW16</t>
  </si>
  <si>
    <t xml:space="preserve">SSLink Limited </t>
  </si>
  <si>
    <t>KT23</t>
  </si>
  <si>
    <t>Mole Valley</t>
  </si>
  <si>
    <t>Agents specialised in the sale of other particular products</t>
  </si>
  <si>
    <t>Southview Leisure Park Limited</t>
  </si>
  <si>
    <t>PE25</t>
  </si>
  <si>
    <t>East Lindsey</t>
  </si>
  <si>
    <t>The Black Horse Inn Restaurant With Rooms Ltd</t>
  </si>
  <si>
    <t>The Black Horse Inn</t>
  </si>
  <si>
    <t xml:space="preserve">HD6 </t>
  </si>
  <si>
    <t xml:space="preserve">Mr Robert Louis Craig </t>
  </si>
  <si>
    <t xml:space="preserve">Craig's Courier Services  </t>
  </si>
  <si>
    <t>A&amp;A Valeting Limited</t>
  </si>
  <si>
    <t xml:space="preserve">B79 </t>
  </si>
  <si>
    <t>Tamworth</t>
  </si>
  <si>
    <t>Davack Limited</t>
  </si>
  <si>
    <t>Mount Pleasant Care Home</t>
  </si>
  <si>
    <t>TQ12</t>
  </si>
  <si>
    <t>Teignbridge</t>
  </si>
  <si>
    <t>Jash (CW) Limited</t>
  </si>
  <si>
    <t>Nisa Extra</t>
  </si>
  <si>
    <t xml:space="preserve">CV5 </t>
  </si>
  <si>
    <t>Brownlow Enterprises Limited</t>
  </si>
  <si>
    <t xml:space="preserve">Ventry Residential Care </t>
  </si>
  <si>
    <t xml:space="preserve">N14 </t>
  </si>
  <si>
    <t>Enfield</t>
  </si>
  <si>
    <t>Mr Gareth Kinnear</t>
  </si>
  <si>
    <t xml:space="preserve">Jacks Auto Care Kare </t>
  </si>
  <si>
    <t xml:space="preserve">KY7 </t>
  </si>
  <si>
    <t>Fife</t>
  </si>
  <si>
    <t>Haystack Hostels Ltd</t>
  </si>
  <si>
    <t xml:space="preserve">EH2 </t>
  </si>
  <si>
    <t>Aydy Dental Care Limited</t>
  </si>
  <si>
    <t>Paisley Dental Clinic</t>
  </si>
  <si>
    <t xml:space="preserve">PA1 </t>
  </si>
  <si>
    <t>Renfrewshire</t>
  </si>
  <si>
    <t>Dental practice activities</t>
  </si>
  <si>
    <t xml:space="preserve">The Finesse Collection (DMH) Limited </t>
  </si>
  <si>
    <t>Donington Manor Hotel</t>
  </si>
  <si>
    <t>It's Clean Limited</t>
  </si>
  <si>
    <t xml:space="preserve">Unit 16, Claro Court Business Centre </t>
  </si>
  <si>
    <t xml:space="preserve">HG1 </t>
  </si>
  <si>
    <t>Harrogate</t>
  </si>
  <si>
    <t>Ms Bhiniben Kashaubhai Modhwadiya</t>
  </si>
  <si>
    <t>Thorpe Road Convenience Store</t>
  </si>
  <si>
    <t>LE13</t>
  </si>
  <si>
    <t>Melton</t>
  </si>
  <si>
    <t xml:space="preserve">Currency Solutions Limited </t>
  </si>
  <si>
    <t>Financial service activities, except insurance and pension funding</t>
  </si>
  <si>
    <t>Other financial , except insurance and pension funding, (not including security dealing on own account and factoring) n.e.c.</t>
  </si>
  <si>
    <t>FINANCIAL AND INSURANCE ACTIVITIES</t>
  </si>
  <si>
    <t xml:space="preserve">Kentsmill Limited </t>
  </si>
  <si>
    <t>Subway</t>
  </si>
  <si>
    <t xml:space="preserve">B17 </t>
  </si>
  <si>
    <t xml:space="preserve">R.J. Gook Limited </t>
  </si>
  <si>
    <t xml:space="preserve">Chapter One Restaurant </t>
  </si>
  <si>
    <t xml:space="preserve">BR6 </t>
  </si>
  <si>
    <t>Alpha Energy Direct Ltd</t>
  </si>
  <si>
    <t xml:space="preserve">M12 </t>
  </si>
  <si>
    <t>Activities of call centres</t>
  </si>
  <si>
    <t>Benore Care Limited</t>
  </si>
  <si>
    <t>Benore Care Home</t>
  </si>
  <si>
    <t xml:space="preserve">KY5 </t>
  </si>
  <si>
    <t>Care Remedies Limited</t>
  </si>
  <si>
    <t>BN21</t>
  </si>
  <si>
    <t>Mr Abdul-Kayum Arain</t>
  </si>
  <si>
    <t>Al-Amin</t>
  </si>
  <si>
    <t xml:space="preserve">CB1 </t>
  </si>
  <si>
    <t>Cambridge</t>
  </si>
  <si>
    <t>Mr Nicholas James Chan</t>
  </si>
  <si>
    <t xml:space="preserve">Riverside Cantonese Restaurant </t>
  </si>
  <si>
    <t>CF11</t>
  </si>
  <si>
    <t>Cardiff</t>
  </si>
  <si>
    <t xml:space="preserve">Mr Asa Dhaliwal,                        Mr Balvir Toor and               Mr Pardeep Toor </t>
  </si>
  <si>
    <t>Wombourne Fish Bar</t>
  </si>
  <si>
    <t xml:space="preserve">WV5 </t>
  </si>
  <si>
    <t xml:space="preserve">BHH Resorts Limited </t>
  </si>
  <si>
    <t>Barnsdale Hall Hotel</t>
  </si>
  <si>
    <t>LE15</t>
  </si>
  <si>
    <t>Rutland</t>
  </si>
  <si>
    <t>Stadium Event Company (UK) Ltd</t>
  </si>
  <si>
    <t xml:space="preserve">Stadium Events </t>
  </si>
  <si>
    <t xml:space="preserve">LS1 </t>
  </si>
  <si>
    <t>Ananda Foods Ltd</t>
  </si>
  <si>
    <t xml:space="preserve">S18 </t>
  </si>
  <si>
    <t>North East Derbyshire</t>
  </si>
  <si>
    <t>Manufacture of bread; manufacture of fresh pastry goods and cakes</t>
  </si>
  <si>
    <t>Dr Omran Abbas</t>
  </si>
  <si>
    <t>The Heathway Dental Surgery</t>
  </si>
  <si>
    <t>RM10</t>
  </si>
  <si>
    <t>Beti Reilly (Hairstylists) Limited</t>
  </si>
  <si>
    <t xml:space="preserve">G2 </t>
  </si>
  <si>
    <t>Miss Linda Dykes</t>
  </si>
  <si>
    <t>Diamond Cleaning (What Can Shine Will Shine)</t>
  </si>
  <si>
    <t>ARZ Management Limited</t>
  </si>
  <si>
    <t>Mr Piotr Antoni Zielinski</t>
  </si>
  <si>
    <t>Max Polish Shop</t>
  </si>
  <si>
    <t>SA40</t>
  </si>
  <si>
    <t>Other retail sale of food in specialised stores</t>
  </si>
  <si>
    <t>Mr George Nicholl</t>
  </si>
  <si>
    <t xml:space="preserve">Nicholl Plaster Mouldings </t>
  </si>
  <si>
    <t xml:space="preserve">BT6 </t>
  </si>
  <si>
    <t>Lisburn and Castlereagh</t>
  </si>
  <si>
    <t>Manufacture of other non-metallic mineral products</t>
  </si>
  <si>
    <t>Manufacture of other articles of concrete, plaster and cement</t>
  </si>
  <si>
    <t>Mr Bujar Sejdini</t>
  </si>
  <si>
    <t>Hand Car Wash of Horsham</t>
  </si>
  <si>
    <t>RH12</t>
  </si>
  <si>
    <t>Horsham</t>
  </si>
  <si>
    <t>Ms Karen Kennedy-Defaria</t>
  </si>
  <si>
    <t xml:space="preserve">Vanity Village </t>
  </si>
  <si>
    <t xml:space="preserve">G3 </t>
  </si>
  <si>
    <t>Mr Luis Magalhaes</t>
  </si>
  <si>
    <t xml:space="preserve"> L &amp; M Unisex Hair Salon</t>
  </si>
  <si>
    <t xml:space="preserve">SW8 </t>
  </si>
  <si>
    <t>Lambeth</t>
  </si>
  <si>
    <t>H.M.L. Limited</t>
  </si>
  <si>
    <t>Langley Castle Hotel</t>
  </si>
  <si>
    <t>NE47</t>
  </si>
  <si>
    <t>Innpressive Bars Limited</t>
  </si>
  <si>
    <t>The Limehouse</t>
  </si>
  <si>
    <t>BS21</t>
  </si>
  <si>
    <t>Blow Salons Limited</t>
  </si>
  <si>
    <t>WA10</t>
  </si>
  <si>
    <t>St. Helens</t>
  </si>
  <si>
    <t>Oricom Limited</t>
  </si>
  <si>
    <t>KA11</t>
  </si>
  <si>
    <t>North Ayrshire</t>
  </si>
  <si>
    <t xml:space="preserve">G.Williams &amp; Son (Butchers) Limited </t>
  </si>
  <si>
    <t>LL57</t>
  </si>
  <si>
    <t>Gwynedd</t>
  </si>
  <si>
    <t>Newton Fallowell (Lincoln) Limited</t>
  </si>
  <si>
    <t xml:space="preserve">LN2 </t>
  </si>
  <si>
    <t>Lincoln</t>
  </si>
  <si>
    <t xml:space="preserve">Wembley Vehicle Deliveries Limited  company changed name from Ace Vehicle Deliveries Limited on 08/12/17 </t>
  </si>
  <si>
    <t>HD3</t>
  </si>
  <si>
    <t>Land transport and transport via pipelines</t>
  </si>
  <si>
    <t>Freight transport by road</t>
  </si>
  <si>
    <t>Santa's Pizza Limited</t>
  </si>
  <si>
    <t>BB10</t>
  </si>
  <si>
    <t>Burnley</t>
  </si>
  <si>
    <t>Ms Tracey Robertson</t>
  </si>
  <si>
    <t>Paw Prints</t>
  </si>
  <si>
    <t xml:space="preserve">HX3 </t>
  </si>
  <si>
    <t>J Cleaning &amp; Building Services Ltd</t>
  </si>
  <si>
    <t>AB12</t>
  </si>
  <si>
    <t>Ginger Village Pubs Ltd</t>
  </si>
  <si>
    <t xml:space="preserve">DL6 </t>
  </si>
  <si>
    <t>Hambleton</t>
  </si>
  <si>
    <t xml:space="preserve">Care Relief Team Limited </t>
  </si>
  <si>
    <t xml:space="preserve">S41 </t>
  </si>
  <si>
    <t>Chesterfield</t>
  </si>
  <si>
    <t xml:space="preserve">Derbyshire County Cricket Club Limited </t>
  </si>
  <si>
    <t>DE21</t>
  </si>
  <si>
    <t>Derby</t>
  </si>
  <si>
    <t>The Good Food Chain Limited</t>
  </si>
  <si>
    <t>ST15</t>
  </si>
  <si>
    <t>Stafford</t>
  </si>
  <si>
    <t>Non-specialised wholesale of food, beverages and tobacco</t>
  </si>
  <si>
    <t>The New Sandon Garage Limited</t>
  </si>
  <si>
    <t>CF24</t>
  </si>
  <si>
    <t>Souk Restaurants Limited</t>
  </si>
  <si>
    <t>WC2H</t>
  </si>
  <si>
    <t xml:space="preserve">Pass A Pizza Limited </t>
  </si>
  <si>
    <t>Domino's Pizza</t>
  </si>
  <si>
    <t xml:space="preserve">SW2 </t>
  </si>
  <si>
    <t>Heathfield House Nursing Homes Limited</t>
  </si>
  <si>
    <t xml:space="preserve">OX5 </t>
  </si>
  <si>
    <t>Cherwell</t>
  </si>
  <si>
    <t>Papa Dels London Limited</t>
  </si>
  <si>
    <t>Papa Del's</t>
  </si>
  <si>
    <t xml:space="preserve">N6 </t>
  </si>
  <si>
    <t>Haringey</t>
  </si>
  <si>
    <t>Mr Micro Osman Ali</t>
  </si>
  <si>
    <t xml:space="preserve">NW2 </t>
  </si>
  <si>
    <t>Project 360 Property Services Ltd</t>
  </si>
  <si>
    <t xml:space="preserve">LS7 </t>
  </si>
  <si>
    <t>Motion People Limited</t>
  </si>
  <si>
    <t>Roan Takeaway Food Limited</t>
  </si>
  <si>
    <t>Blue Water Fish and Chips</t>
  </si>
  <si>
    <t>Cherrybridge Investments Ltd</t>
  </si>
  <si>
    <t>Cheshire Gap</t>
  </si>
  <si>
    <t xml:space="preserve">Chapter One Restaurant Limited </t>
  </si>
  <si>
    <t>N &amp; P Cleaning Agency Limited</t>
  </si>
  <si>
    <t xml:space="preserve">NE6 </t>
  </si>
  <si>
    <t>Wiltshire</t>
  </si>
  <si>
    <t>K.M.H. Communications Limited</t>
  </si>
  <si>
    <t>ME20</t>
  </si>
  <si>
    <t>Tonbridge and Malling</t>
  </si>
  <si>
    <t>Telecommunications</t>
  </si>
  <si>
    <t>Wired telecommunications activities</t>
  </si>
  <si>
    <t>City Group Managed Services Ltd</t>
  </si>
  <si>
    <t xml:space="preserve">PR2 </t>
  </si>
  <si>
    <t>Preston</t>
  </si>
  <si>
    <t>Combined facilities support activities</t>
  </si>
  <si>
    <t>Coronet Services Limited company name changed from Coronet Cleaning &amp; Hygiene Services Limited on 14/12/17</t>
  </si>
  <si>
    <t xml:space="preserve">G68 </t>
  </si>
  <si>
    <t>North Lanarkshire</t>
  </si>
  <si>
    <t>A and Z Restaurant Company Limited</t>
  </si>
  <si>
    <t>The Chancery</t>
  </si>
  <si>
    <t>EC4A</t>
  </si>
  <si>
    <t xml:space="preserve">Lions Property Management Limited </t>
  </si>
  <si>
    <t>EC1V</t>
  </si>
  <si>
    <t>Management of real estate on a fee or contract basis</t>
  </si>
  <si>
    <t xml:space="preserve">Be Free and Fresh Limited </t>
  </si>
  <si>
    <t>Funky Juice</t>
  </si>
  <si>
    <t xml:space="preserve">SW6 </t>
  </si>
  <si>
    <t>Jepps Care Ltd</t>
  </si>
  <si>
    <t>NG17</t>
  </si>
  <si>
    <t xml:space="preserve">Owens (Road Services) Limited </t>
  </si>
  <si>
    <t>SA14</t>
  </si>
  <si>
    <t xml:space="preserve">Standon House Limited </t>
  </si>
  <si>
    <t xml:space="preserve">Standon Care Home </t>
  </si>
  <si>
    <t>Dog Day Leisure Ltd</t>
  </si>
  <si>
    <t xml:space="preserve">Wags Doggy Day Care </t>
  </si>
  <si>
    <t>Mishani Retail Limited</t>
  </si>
  <si>
    <t xml:space="preserve">KY8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</si>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</sst>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0.00"/>
  </numFmts>
  <fonts count="15" x14ac:knownFonts="1">
    <font>
      <sz val="11"/>
      <color theme="1"/>
      <name val="Calibri"/>
      <family val="2"/>
      <scheme val="minor"/>
    </font>
    <font>
      <sz val="10"/>
      <name val="Arial"/>
      <family val="2"/>
    </font>
    <font>
      <sz val="11"/>
      <color theme="1"/>
      <name val="Calibri"/>
      <family val="2"/>
      <scheme val="minor"/>
    </font>
    <font>
      <b/>
      <sz val="10"/>
      <name val="Arial"/>
      <family val="2"/>
    </font>
    <font>
      <b/>
      <sz val="10"/>
      <color indexed="8"/>
      <name val="Arial"/>
      <family val="2"/>
    </font>
    <font>
      <sz val="10"/>
      <color theme="1"/>
      <name val="Arial"/>
      <family val="2"/>
    </font>
    <font>
      <b/>
      <sz val="11"/>
      <name val="Arial"/>
      <family val="2"/>
    </font>
    <font>
      <sz val="11"/>
      <name val="Arial"/>
      <family val="2"/>
    </font>
    <font>
      <u/>
      <sz val="11"/>
      <color theme="10"/>
      <name val="Calibri"/>
      <family val="2"/>
      <scheme val="minor"/>
    </font>
    <font>
      <b/>
      <sz val="10"/>
      <color theme="1"/>
      <name val="Arial"/>
      <family val="2"/>
    </font>
    <font>
      <sz val="10"/>
      <color indexed="8"/>
      <name val="Arial"/>
      <family val="2"/>
    </font>
    <font>
      <b/>
      <sz val="11"/>
      <color rgb="FF000000"/>
      <name val="Calibri"/>
      <family val="2"/>
    </font>
    <font>
      <b/>
      <sz val="11"/>
      <color theme="1"/>
      <name val="Calibri"/>
      <family val="2"/>
    </font>
    <font>
      <sz val="11"/>
      <color rgb="FF000000"/>
      <name val="Calibri"/>
      <family val="2"/>
    </font>
    <font>
      <sz val="11"/>
      <color theme="1"/>
      <name val="Calibri"/>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43" fontId="2" fillId="0" borderId="0" applyFont="0" applyFill="0" applyBorder="0" applyAlignment="0" applyProtection="0"/>
    <xf numFmtId="0" fontId="8" fillId="0" borderId="0" applyNumberFormat="0" applyFill="0" applyBorder="0" applyAlignment="0" applyProtection="0"/>
  </cellStyleXfs>
  <cellXfs count="32">
    <xf numFmtId="0" fontId="0" fillId="0" borderId="0" xfId="0"/>
    <xf numFmtId="0" fontId="5" fillId="0" borderId="0" xfId="0" applyFont="1"/>
    <xf numFmtId="0" fontId="3" fillId="2" borderId="1" xfId="0" applyFont="1" applyFill="1" applyBorder="1" applyAlignment="1">
      <alignment wrapText="1"/>
    </xf>
    <xf numFmtId="0" fontId="4" fillId="2" borderId="1" xfId="1" applyFont="1" applyFill="1" applyBorder="1" applyAlignment="1">
      <alignment wrapText="1"/>
    </xf>
    <xf numFmtId="0" fontId="9" fillId="0" borderId="0" xfId="0" applyFont="1"/>
    <xf numFmtId="0" fontId="1" fillId="0" borderId="1" xfId="0" applyFont="1" applyBorder="1" applyAlignment="1">
      <alignment wrapText="1"/>
    </xf>
    <xf numFmtId="165" fontId="10" fillId="0" borderId="1" xfId="1" applyNumberFormat="1" applyFont="1" applyBorder="1" applyAlignment="1">
      <alignment wrapText="1"/>
    </xf>
    <xf numFmtId="164" fontId="10" fillId="0" borderId="1" xfId="2" applyNumberFormat="1" applyFont="1" applyBorder="1" applyAlignment="1">
      <alignment horizontal="right" wrapText="1"/>
    </xf>
    <xf numFmtId="165" fontId="5" fillId="0" borderId="0" xfId="0" applyNumberFormat="1" applyFont="1"/>
    <xf numFmtId="0" fontId="13" fillId="0" borderId="0" xfId="0" applyFont="1" applyAlignment="1">
      <alignment vertical="center" wrapText="1"/>
    </xf>
    <xf numFmtId="0" fontId="14" fillId="0" borderId="0" xfId="0" applyFont="1" applyAlignment="1">
      <alignment horizontal="center" vertical="center" wrapText="1"/>
    </xf>
    <xf numFmtId="0" fontId="1" fillId="0" borderId="1" xfId="0" applyFont="1" applyBorder="1" applyAlignment="1">
      <alignment horizontal="left"/>
    </xf>
    <xf numFmtId="0" fontId="1" fillId="0" borderId="4" xfId="0" applyFont="1" applyBorder="1" applyAlignment="1">
      <alignment horizontal="left"/>
    </xf>
    <xf numFmtId="14" fontId="10" fillId="0" borderId="1" xfId="2" applyNumberFormat="1" applyFont="1" applyBorder="1" applyAlignment="1">
      <alignment horizontal="right" wrapText="1"/>
    </xf>
    <xf numFmtId="0" fontId="5" fillId="0" borderId="0" xfId="0" applyFont="1" applyAlignment="1">
      <alignment horizontal="left" wrapText="1"/>
    </xf>
    <xf numFmtId="0" fontId="6" fillId="3" borderId="0" xfId="0" applyFont="1" applyFill="1"/>
    <xf numFmtId="0" fontId="7" fillId="3" borderId="0" xfId="0" applyFont="1" applyFill="1"/>
    <xf numFmtId="0" fontId="5" fillId="3" borderId="0" xfId="0" applyFont="1" applyFill="1"/>
    <xf numFmtId="0" fontId="1" fillId="0" borderId="4" xfId="0" applyFont="1" applyBorder="1" applyAlignment="1">
      <alignment wrapText="1"/>
    </xf>
    <xf numFmtId="0" fontId="10" fillId="0" borderId="4" xfId="0" applyFont="1" applyBorder="1" applyAlignment="1">
      <alignment horizontal="left"/>
    </xf>
    <xf numFmtId="165" fontId="10" fillId="0" borderId="4" xfId="0" applyNumberFormat="1" applyFont="1" applyBorder="1" applyAlignment="1">
      <alignment wrapText="1"/>
    </xf>
    <xf numFmtId="164" fontId="10" fillId="0" borderId="4" xfId="0" applyNumberFormat="1" applyFont="1" applyBorder="1" applyAlignment="1">
      <alignment horizontal="right" wrapText="1"/>
    </xf>
    <xf numFmtId="14" fontId="10" fillId="0" borderId="4" xfId="0" applyNumberFormat="1" applyFont="1" applyBorder="1" applyAlignment="1">
      <alignment horizontal="right" wrapText="1"/>
    </xf>
    <xf numFmtId="0" fontId="10" fillId="0" borderId="1" xfId="1" applyFont="1" applyBorder="1" applyAlignment="1">
      <alignment horizontal="left"/>
    </xf>
    <xf numFmtId="165" fontId="10" fillId="0" borderId="1" xfId="2" applyNumberFormat="1" applyFont="1" applyBorder="1" applyAlignment="1">
      <alignment horizontal="right" wrapText="1"/>
    </xf>
    <xf numFmtId="0" fontId="1" fillId="0" borderId="1" xfId="1" applyBorder="1" applyAlignment="1">
      <alignment horizontal="left"/>
    </xf>
    <xf numFmtId="0" fontId="5" fillId="0" borderId="0" xfId="0" applyFont="1" applyAlignment="1">
      <alignment horizontal="left"/>
    </xf>
    <xf numFmtId="0" fontId="5" fillId="0" borderId="0" xfId="0" applyFont="1" applyAlignment="1">
      <alignment horizontal="left" wrapText="1"/>
    </xf>
    <xf numFmtId="0" fontId="8" fillId="0" borderId="0" xfId="3" applyAlignment="1">
      <alignment horizontal="left"/>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Alignment="1">
      <alignment horizontal="center" vertical="center" wrapText="1"/>
    </xf>
  </cellXfs>
  <cellStyles count="4">
    <cellStyle name="Comma" xfId="2" builtinId="3"/>
    <cellStyle name="Hyperlink" xfId="3" builtinId="8"/>
    <cellStyle name="Normal" xfId="0" builtinId="0"/>
    <cellStyle name="Normal_Sectors_1" xfId="1" xr:uid="{00000000-0005-0000-0000-000003000000}"/>
  </cellStyles>
  <dxfs count="29">
    <dxf>
      <font>
        <b val="0"/>
        <i val="0"/>
        <strike val="0"/>
        <condense val="0"/>
        <extend val="0"/>
        <outline val="0"/>
        <shadow val="0"/>
        <u val="none"/>
        <vertAlign val="baseline"/>
        <sz val="10"/>
        <color indexed="8"/>
        <name val="Arial"/>
        <family val="2"/>
        <scheme val="none"/>
      </font>
      <numFmt numFmtId="19" formatCode="dd/mm/yyyy"/>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scheme val="none"/>
      </font>
      <numFmt numFmtId="19" formatCode="dd/mm/yyyy"/>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9" formatCode="dd/mm/yyyy"/>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scheme val="none"/>
      </font>
      <numFmt numFmtId="19" formatCode="dd/mm/yyyy"/>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_-* #,##0_-;\-* #,##0_-;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scheme val="none"/>
      </font>
      <numFmt numFmtId="165" formatCode="&quot;£&quot;#,##0.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_-* #,##0_-;\-* #,##0_-;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scheme val="none"/>
      </font>
      <numFmt numFmtId="164" formatCode="_-* #,##0_-;\-* #,##0_-;_-*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5" formatCode="&quot;£&quot;#,##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scheme val="none"/>
      </font>
      <numFmt numFmtId="165" formatCode="&quot;£&quot;#,##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indexed="8"/>
        <name val="Arial"/>
        <scheme val="none"/>
      </font>
      <fill>
        <patternFill patternType="solid">
          <fgColor indexed="64"/>
          <bgColor theme="3"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lka/AppData/Local/Microsoft/Windows/Temporary%20Internet%20Files/Content.IE5/KP70S6F4/NMW%20Naming%20-%20Li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fresco-sp/LabourMarket(LM)-AnalysisandWages/documentLibrary/NMW/Analysis/Naming/NMW%20Naming%20-%20Feb%2014%20to%20Dec%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lfresco-sp/alfresco/LabourMarket(LM)-AnalysisandWages/documentLibrary/NMW/Analysis/Naming/Copy%20of%20BIS%20Naming%20spreadsheet%20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eisgov.sharepoint.com/sites/beis/343/Analysis%20and%20Wages/NMW/Analysis/Naming/Naming%20round%2014/Sector%20lookup_New_Definitons%20(LPC%20report%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s"/>
      <sheetName val="Lists"/>
      <sheetName val="Analysis"/>
      <sheetName val="Sheet1"/>
    </sheetNames>
    <sheetDataSet>
      <sheetData sheetId="0"/>
      <sheetData sheetId="1">
        <row r="2">
          <cell r="A2" t="str">
            <v>Yes</v>
          </cell>
          <cell r="B2" t="str">
            <v>Accommodation</v>
          </cell>
          <cell r="C2" t="str">
            <v>Automotive services</v>
          </cell>
        </row>
        <row r="3">
          <cell r="A3" t="str">
            <v>No</v>
          </cell>
          <cell r="B3" t="str">
            <v>Age - wrong rate</v>
          </cell>
          <cell r="C3" t="str">
            <v>Care</v>
          </cell>
        </row>
        <row r="4">
          <cell r="B4" t="str">
            <v>Apprentice - wrong rate</v>
          </cell>
          <cell r="C4" t="str">
            <v>Charity</v>
          </cell>
        </row>
        <row r="5">
          <cell r="B5" t="str">
            <v>Expenses</v>
          </cell>
          <cell r="C5" t="str">
            <v>Construction</v>
          </cell>
        </row>
        <row r="6">
          <cell r="B6" t="str">
            <v>Fuel costs</v>
          </cell>
          <cell r="C6" t="str">
            <v>Domiciliary care</v>
          </cell>
        </row>
        <row r="7">
          <cell r="B7" t="str">
            <v>Miscalculated hours</v>
          </cell>
          <cell r="C7" t="str">
            <v>Education</v>
          </cell>
        </row>
        <row r="8">
          <cell r="B8" t="str">
            <v>No payment</v>
          </cell>
          <cell r="C8" t="str">
            <v>Hairdressing</v>
          </cell>
        </row>
        <row r="9">
          <cell r="B9" t="str">
            <v>Not enrolled as apprentice - due worker rate</v>
          </cell>
          <cell r="C9" t="str">
            <v>Hospitality</v>
          </cell>
        </row>
        <row r="10">
          <cell r="B10" t="str">
            <v>Rate change</v>
          </cell>
          <cell r="C10" t="str">
            <v>Medical</v>
          </cell>
        </row>
        <row r="11">
          <cell r="B11" t="str">
            <v>Rates below NMW</v>
          </cell>
          <cell r="C11" t="str">
            <v>Professional and Business Services</v>
          </cell>
        </row>
        <row r="12">
          <cell r="B12" t="str">
            <v>Travel time</v>
          </cell>
          <cell r="C12" t="str">
            <v>Residential/Property</v>
          </cell>
        </row>
        <row r="13">
          <cell r="B13" t="str">
            <v>Uniform costs</v>
          </cell>
          <cell r="C13" t="str">
            <v>Restaurant</v>
          </cell>
        </row>
        <row r="14">
          <cell r="C14" t="str">
            <v>Retail</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LA_Reg_Cnty_Pcon Lookup"/>
      <sheetName val="Arrears classification"/>
      <sheetName val="Guidance on arrears type"/>
      <sheetName val="Transfer from Word"/>
    </sheetNames>
    <sheetDataSet>
      <sheetData sheetId="0">
        <row r="2">
          <cell r="A2" t="str">
            <v>Peter Oakes</v>
          </cell>
        </row>
      </sheetData>
      <sheetData sheetId="1"/>
      <sheetData sheetId="2">
        <row r="2">
          <cell r="J2" t="str">
            <v>Accommodation</v>
          </cell>
        </row>
        <row r="3">
          <cell r="J3" t="str">
            <v>Age - wrong rate</v>
          </cell>
        </row>
        <row r="4">
          <cell r="J4" t="str">
            <v>Apprentice - wrong rate</v>
          </cell>
        </row>
        <row r="5">
          <cell r="J5" t="str">
            <v>Expenses</v>
          </cell>
        </row>
        <row r="6">
          <cell r="J6" t="str">
            <v>Fuel costs</v>
          </cell>
        </row>
        <row r="7">
          <cell r="J7" t="str">
            <v>Miscalculated hours</v>
          </cell>
        </row>
        <row r="8">
          <cell r="J8" t="str">
            <v>No payment</v>
          </cell>
        </row>
        <row r="9">
          <cell r="J9" t="str">
            <v>Not enrolled as apprentice - due worker rate</v>
          </cell>
        </row>
        <row r="10">
          <cell r="J10" t="str">
            <v>Rate change</v>
          </cell>
        </row>
        <row r="11">
          <cell r="J11" t="str">
            <v>Rates below NMW</v>
          </cell>
        </row>
        <row r="12">
          <cell r="J12" t="str">
            <v>Travel time</v>
          </cell>
        </row>
        <row r="13">
          <cell r="J13" t="str">
            <v>Uniform costs</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Naming case details"/>
      <sheetName val="Named"/>
      <sheetName val="Not Named"/>
      <sheetName val="Cases under £100"/>
      <sheetName val="Data Validation"/>
    </sheetNames>
    <sheetDataSet>
      <sheetData sheetId="0"/>
      <sheetData sheetId="1"/>
      <sheetData sheetId="2"/>
      <sheetData sheetId="3"/>
      <sheetData sheetId="4"/>
      <sheetData sheetId="5">
        <row r="2">
          <cell r="G2" t="str">
            <v>Yes - email</v>
          </cell>
        </row>
        <row r="3">
          <cell r="G3" t="str">
            <v>Yes - by post</v>
          </cell>
        </row>
        <row r="4">
          <cell r="G4"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s"/>
      <sheetName val="Syntax"/>
    </sheetNames>
    <sheetDataSet>
      <sheetData sheetId="0">
        <row r="4">
          <cell r="A4">
            <v>1110</v>
          </cell>
          <cell r="B4" t="str">
            <v>Growing of cereals (except rice), leguminous crops and oil seeds</v>
          </cell>
          <cell r="C4" t="str">
            <v>Crop and animal production, hunting and related service activities</v>
          </cell>
          <cell r="D4" t="str">
            <v>AGRICULTURE, FORESTRY AND FISHING</v>
          </cell>
          <cell r="E4" t="str">
            <v>Agriculture</v>
          </cell>
        </row>
        <row r="5">
          <cell r="A5">
            <v>1120</v>
          </cell>
          <cell r="B5" t="str">
            <v>Growing of rice</v>
          </cell>
          <cell r="C5" t="str">
            <v>Crop and animal production, hunting and related service activities</v>
          </cell>
          <cell r="D5" t="str">
            <v>AGRICULTURE, FORESTRY AND FISHING</v>
          </cell>
          <cell r="E5" t="str">
            <v>Agriculture</v>
          </cell>
        </row>
        <row r="6">
          <cell r="A6">
            <v>1130</v>
          </cell>
          <cell r="B6" t="str">
            <v>Growing of vegetables and melons, roots and tubers</v>
          </cell>
          <cell r="C6" t="str">
            <v>Crop and animal production, hunting and related service activities</v>
          </cell>
          <cell r="D6" t="str">
            <v>AGRICULTURE, FORESTRY AND FISHING</v>
          </cell>
          <cell r="E6" t="str">
            <v>Agriculture</v>
          </cell>
        </row>
        <row r="7">
          <cell r="A7">
            <v>1140</v>
          </cell>
          <cell r="B7" t="str">
            <v>Growing of sugar cane</v>
          </cell>
          <cell r="C7" t="str">
            <v>Crop and animal production, hunting and related service activities</v>
          </cell>
          <cell r="D7" t="str">
            <v>AGRICULTURE, FORESTRY AND FISHING</v>
          </cell>
          <cell r="E7" t="str">
            <v>Agriculture</v>
          </cell>
        </row>
        <row r="8">
          <cell r="A8">
            <v>1150</v>
          </cell>
          <cell r="B8" t="str">
            <v>Growing of tobacco</v>
          </cell>
          <cell r="C8" t="str">
            <v>Crop and animal production, hunting and related service activities</v>
          </cell>
          <cell r="D8" t="str">
            <v>AGRICULTURE, FORESTRY AND FISHING</v>
          </cell>
          <cell r="E8" t="str">
            <v>Agriculture</v>
          </cell>
        </row>
        <row r="9">
          <cell r="A9">
            <v>1160</v>
          </cell>
          <cell r="B9" t="str">
            <v>Growing of fibre crops</v>
          </cell>
          <cell r="C9" t="str">
            <v>Crop and animal production, hunting and related service activities</v>
          </cell>
          <cell r="D9" t="str">
            <v>AGRICULTURE, FORESTRY AND FISHING</v>
          </cell>
          <cell r="E9" t="str">
            <v>Agriculture</v>
          </cell>
        </row>
        <row r="10">
          <cell r="A10">
            <v>1190</v>
          </cell>
          <cell r="B10" t="str">
            <v>Growing of other non-perennial crops</v>
          </cell>
          <cell r="C10" t="str">
            <v>Crop and animal production, hunting and related service activities</v>
          </cell>
          <cell r="D10" t="str">
            <v>AGRICULTURE, FORESTRY AND FISHING</v>
          </cell>
          <cell r="E10" t="str">
            <v>Agriculture</v>
          </cell>
        </row>
        <row r="11">
          <cell r="A11">
            <v>1210</v>
          </cell>
          <cell r="B11" t="str">
            <v>Growing of grapes</v>
          </cell>
          <cell r="C11" t="str">
            <v>Crop and animal production, hunting and related service activities</v>
          </cell>
          <cell r="D11" t="str">
            <v>AGRICULTURE, FORESTRY AND FISHING</v>
          </cell>
          <cell r="E11" t="str">
            <v>Agriculture</v>
          </cell>
        </row>
        <row r="12">
          <cell r="A12">
            <v>1220</v>
          </cell>
          <cell r="B12" t="str">
            <v>Growing of tropical and subtropical fruits</v>
          </cell>
          <cell r="C12" t="str">
            <v>Crop and animal production, hunting and related service activities</v>
          </cell>
          <cell r="D12" t="str">
            <v>AGRICULTURE, FORESTRY AND FISHING</v>
          </cell>
          <cell r="E12" t="str">
            <v>Agriculture</v>
          </cell>
        </row>
        <row r="13">
          <cell r="A13">
            <v>1230</v>
          </cell>
          <cell r="B13" t="str">
            <v>Growing of citrus fruits</v>
          </cell>
          <cell r="C13" t="str">
            <v>Crop and animal production, hunting and related service activities</v>
          </cell>
          <cell r="D13" t="str">
            <v>AGRICULTURE, FORESTRY AND FISHING</v>
          </cell>
          <cell r="E13" t="str">
            <v>Agriculture</v>
          </cell>
        </row>
        <row r="14">
          <cell r="A14">
            <v>1240</v>
          </cell>
          <cell r="B14" t="str">
            <v>Growing of pome fruits and stone fruits</v>
          </cell>
          <cell r="C14" t="str">
            <v>Crop and animal production, hunting and related service activities</v>
          </cell>
          <cell r="D14" t="str">
            <v>AGRICULTURE, FORESTRY AND FISHING</v>
          </cell>
          <cell r="E14" t="str">
            <v>Agriculture</v>
          </cell>
        </row>
        <row r="15">
          <cell r="A15">
            <v>1250</v>
          </cell>
          <cell r="B15" t="str">
            <v>Growing of other tree and bush fruits and nuts</v>
          </cell>
          <cell r="C15" t="str">
            <v>Crop and animal production, hunting and related service activities</v>
          </cell>
          <cell r="D15" t="str">
            <v>AGRICULTURE, FORESTRY AND FISHING</v>
          </cell>
          <cell r="E15" t="str">
            <v>Agriculture</v>
          </cell>
        </row>
        <row r="16">
          <cell r="A16">
            <v>1260</v>
          </cell>
          <cell r="B16" t="str">
            <v>Growing of oleaginous fruits</v>
          </cell>
          <cell r="C16" t="str">
            <v>Crop and animal production, hunting and related service activities</v>
          </cell>
          <cell r="D16" t="str">
            <v>AGRICULTURE, FORESTRY AND FISHING</v>
          </cell>
          <cell r="E16" t="str">
            <v>Agriculture</v>
          </cell>
        </row>
        <row r="17">
          <cell r="A17">
            <v>1270</v>
          </cell>
          <cell r="B17" t="str">
            <v>Growing of beverage crops</v>
          </cell>
          <cell r="C17" t="str">
            <v>Crop and animal production, hunting and related service activities</v>
          </cell>
          <cell r="D17" t="str">
            <v>AGRICULTURE, FORESTRY AND FISHING</v>
          </cell>
          <cell r="E17" t="str">
            <v>Agriculture</v>
          </cell>
        </row>
        <row r="18">
          <cell r="A18">
            <v>1280</v>
          </cell>
          <cell r="B18" t="str">
            <v>Growing of spices, aromatic, drug and pharmaceutical crops</v>
          </cell>
          <cell r="C18" t="str">
            <v>Crop and animal production, hunting and related service activities</v>
          </cell>
          <cell r="D18" t="str">
            <v>AGRICULTURE, FORESTRY AND FISHING</v>
          </cell>
          <cell r="E18" t="str">
            <v>Agriculture</v>
          </cell>
        </row>
        <row r="19">
          <cell r="A19">
            <v>1290</v>
          </cell>
          <cell r="B19" t="str">
            <v>Growing of other perennial crops</v>
          </cell>
          <cell r="C19" t="str">
            <v>Crop and animal production, hunting and related service activities</v>
          </cell>
          <cell r="D19" t="str">
            <v>AGRICULTURE, FORESTRY AND FISHING</v>
          </cell>
          <cell r="E19" t="str">
            <v>Agriculture</v>
          </cell>
        </row>
        <row r="20">
          <cell r="A20">
            <v>1300</v>
          </cell>
          <cell r="B20" t="str">
            <v>Plant propagation</v>
          </cell>
          <cell r="C20" t="str">
            <v>Crop and animal production, hunting and related service activities</v>
          </cell>
          <cell r="D20" t="str">
            <v>AGRICULTURE, FORESTRY AND FISHING</v>
          </cell>
          <cell r="E20" t="str">
            <v>Agriculture</v>
          </cell>
        </row>
        <row r="21">
          <cell r="A21">
            <v>1410</v>
          </cell>
          <cell r="B21" t="str">
            <v>Raising of dairy cattle</v>
          </cell>
          <cell r="C21" t="str">
            <v>Crop and animal production, hunting and related service activities</v>
          </cell>
          <cell r="D21" t="str">
            <v>AGRICULTURE, FORESTRY AND FISHING</v>
          </cell>
          <cell r="E21" t="str">
            <v>Agriculture</v>
          </cell>
        </row>
        <row r="22">
          <cell r="A22">
            <v>1420</v>
          </cell>
          <cell r="B22" t="str">
            <v>Raising of other cattle and buffaloes</v>
          </cell>
          <cell r="C22" t="str">
            <v>Crop and animal production, hunting and related service activities</v>
          </cell>
          <cell r="D22" t="str">
            <v>AGRICULTURE, FORESTRY AND FISHING</v>
          </cell>
          <cell r="E22" t="str">
            <v>Agriculture</v>
          </cell>
        </row>
        <row r="23">
          <cell r="A23">
            <v>1430</v>
          </cell>
          <cell r="B23" t="str">
            <v>Raising of horses and other equines</v>
          </cell>
          <cell r="C23" t="str">
            <v>Crop and animal production, hunting and related service activities</v>
          </cell>
          <cell r="D23" t="str">
            <v>AGRICULTURE, FORESTRY AND FISHING</v>
          </cell>
          <cell r="E23" t="str">
            <v>Agriculture</v>
          </cell>
        </row>
        <row r="24">
          <cell r="A24">
            <v>1440</v>
          </cell>
          <cell r="B24" t="str">
            <v>Raising of camels and camelids</v>
          </cell>
          <cell r="C24" t="str">
            <v>Crop and animal production, hunting and related service activities</v>
          </cell>
          <cell r="D24" t="str">
            <v>AGRICULTURE, FORESTRY AND FISHING</v>
          </cell>
          <cell r="E24" t="str">
            <v>Agriculture</v>
          </cell>
        </row>
        <row r="25">
          <cell r="A25">
            <v>1450</v>
          </cell>
          <cell r="B25" t="str">
            <v>Raising of sheep and goats</v>
          </cell>
          <cell r="C25" t="str">
            <v>Crop and animal production, hunting and related service activities</v>
          </cell>
          <cell r="D25" t="str">
            <v>AGRICULTURE, FORESTRY AND FISHING</v>
          </cell>
          <cell r="E25" t="str">
            <v>Agriculture</v>
          </cell>
        </row>
        <row r="26">
          <cell r="A26">
            <v>1460</v>
          </cell>
          <cell r="B26" t="str">
            <v>Raising of swine/pigs</v>
          </cell>
          <cell r="C26" t="str">
            <v>Crop and animal production, hunting and related service activities</v>
          </cell>
          <cell r="D26" t="str">
            <v>AGRICULTURE, FORESTRY AND FISHING</v>
          </cell>
          <cell r="E26" t="str">
            <v>Agriculture</v>
          </cell>
        </row>
        <row r="27">
          <cell r="A27">
            <v>1470</v>
          </cell>
          <cell r="B27" t="str">
            <v>Raising of poultry</v>
          </cell>
          <cell r="C27" t="str">
            <v>Crop and animal production, hunting and related service activities</v>
          </cell>
          <cell r="D27" t="str">
            <v>AGRICULTURE, FORESTRY AND FISHING</v>
          </cell>
          <cell r="E27" t="str">
            <v>Agriculture</v>
          </cell>
        </row>
        <row r="28">
          <cell r="A28">
            <v>1490</v>
          </cell>
          <cell r="B28" t="str">
            <v>Raising of other animals</v>
          </cell>
          <cell r="C28" t="str">
            <v>Crop and animal production, hunting and related service activities</v>
          </cell>
          <cell r="D28" t="str">
            <v>AGRICULTURE, FORESTRY AND FISHING</v>
          </cell>
          <cell r="E28" t="str">
            <v>Agriculture</v>
          </cell>
        </row>
        <row r="29">
          <cell r="A29">
            <v>1500</v>
          </cell>
          <cell r="B29" t="str">
            <v>Mixed farming</v>
          </cell>
          <cell r="C29" t="str">
            <v>Crop and animal production, hunting and related service activities</v>
          </cell>
          <cell r="D29" t="str">
            <v>AGRICULTURE, FORESTRY AND FISHING</v>
          </cell>
          <cell r="E29" t="str">
            <v>Agriculture</v>
          </cell>
        </row>
        <row r="30">
          <cell r="A30">
            <v>1610</v>
          </cell>
          <cell r="B30" t="str">
            <v>Support activities for crop production</v>
          </cell>
          <cell r="C30" t="str">
            <v>Crop and animal production, hunting and related service activities</v>
          </cell>
          <cell r="D30" t="str">
            <v>AGRICULTURE, FORESTRY AND FISHING</v>
          </cell>
          <cell r="E30" t="str">
            <v>Agriculture</v>
          </cell>
        </row>
        <row r="31">
          <cell r="A31">
            <v>1620</v>
          </cell>
          <cell r="B31" t="str">
            <v>Support activities for animal production</v>
          </cell>
          <cell r="C31" t="str">
            <v>Crop and animal production, hunting and related service activities</v>
          </cell>
          <cell r="D31" t="str">
            <v>AGRICULTURE, FORESTRY AND FISHING</v>
          </cell>
          <cell r="E31" t="str">
            <v>Agriculture</v>
          </cell>
        </row>
        <row r="32">
          <cell r="A32">
            <v>1621</v>
          </cell>
          <cell r="B32" t="str">
            <v>Farm animal boarding and care</v>
          </cell>
          <cell r="C32" t="str">
            <v>Crop and animal production, hunting and related service activities</v>
          </cell>
          <cell r="D32" t="str">
            <v>AGRICULTURE, FORESTRY AND FISHING</v>
          </cell>
          <cell r="E32" t="str">
            <v>Agriculture</v>
          </cell>
        </row>
        <row r="33">
          <cell r="A33">
            <v>1629</v>
          </cell>
          <cell r="B33" t="str">
            <v>Support activities for animal production (other than farm animal boarding and care) n.e.c.</v>
          </cell>
          <cell r="C33" t="str">
            <v>Crop and animal production, hunting and related service activities</v>
          </cell>
          <cell r="D33" t="str">
            <v>AGRICULTURE, FORESTRY AND FISHING</v>
          </cell>
          <cell r="E33" t="str">
            <v>Agriculture</v>
          </cell>
        </row>
        <row r="34">
          <cell r="A34">
            <v>1630</v>
          </cell>
          <cell r="B34" t="str">
            <v>Post-harvest crop activities</v>
          </cell>
          <cell r="C34" t="str">
            <v>Crop and animal production, hunting and related service activities</v>
          </cell>
          <cell r="D34" t="str">
            <v>AGRICULTURE, FORESTRY AND FISHING</v>
          </cell>
          <cell r="E34" t="str">
            <v>Agriculture</v>
          </cell>
        </row>
        <row r="35">
          <cell r="A35">
            <v>1640</v>
          </cell>
          <cell r="B35" t="str">
            <v>Seed processing for propagation</v>
          </cell>
          <cell r="C35" t="str">
            <v>Crop and animal production, hunting and related service activities</v>
          </cell>
          <cell r="D35" t="str">
            <v>AGRICULTURE, FORESTRY AND FISHING</v>
          </cell>
          <cell r="E35" t="str">
            <v>Agriculture</v>
          </cell>
        </row>
        <row r="36">
          <cell r="A36">
            <v>1700</v>
          </cell>
          <cell r="B36" t="str">
            <v>Hunting, trapping and related service activities</v>
          </cell>
          <cell r="C36" t="str">
            <v>Crop and animal production, hunting and related service activities</v>
          </cell>
          <cell r="D36" t="str">
            <v>AGRICULTURE, FORESTRY AND FISHING</v>
          </cell>
          <cell r="E36" t="str">
            <v>Agriculture</v>
          </cell>
        </row>
        <row r="37">
          <cell r="A37">
            <v>2100</v>
          </cell>
          <cell r="B37" t="str">
            <v>Silviculture and other forestry activities</v>
          </cell>
          <cell r="C37" t="str">
            <v>Forestry and logging</v>
          </cell>
          <cell r="D37" t="str">
            <v>AGRICULTURE, FORESTRY AND FISHING</v>
          </cell>
          <cell r="E37" t="str">
            <v>Non low-paying sectors</v>
          </cell>
        </row>
        <row r="38">
          <cell r="A38">
            <v>2200</v>
          </cell>
          <cell r="B38" t="str">
            <v>Logging</v>
          </cell>
          <cell r="C38" t="str">
            <v>Forestry and logging</v>
          </cell>
          <cell r="D38" t="str">
            <v>AGRICULTURE, FORESTRY AND FISHING</v>
          </cell>
          <cell r="E38" t="str">
            <v>Non low-paying sectors</v>
          </cell>
        </row>
        <row r="39">
          <cell r="A39">
            <v>2300</v>
          </cell>
          <cell r="B39" t="str">
            <v>Gathering of wild growing non-wood products</v>
          </cell>
          <cell r="C39" t="str">
            <v>Forestry and logging</v>
          </cell>
          <cell r="D39" t="str">
            <v>AGRICULTURE, FORESTRY AND FISHING</v>
          </cell>
          <cell r="E39" t="str">
            <v>Non low-paying sectors</v>
          </cell>
        </row>
        <row r="40">
          <cell r="A40">
            <v>2400</v>
          </cell>
          <cell r="B40" t="str">
            <v>Support services to forestry</v>
          </cell>
          <cell r="C40" t="str">
            <v>Forestry and logging</v>
          </cell>
          <cell r="D40" t="str">
            <v>AGRICULTURE, FORESTRY AND FISHING</v>
          </cell>
          <cell r="E40" t="str">
            <v>Non low-paying sectors</v>
          </cell>
        </row>
        <row r="41">
          <cell r="A41">
            <v>3110</v>
          </cell>
          <cell r="B41" t="str">
            <v>Marine fishing</v>
          </cell>
          <cell r="C41" t="str">
            <v>Fishing and aquaculture</v>
          </cell>
          <cell r="D41" t="str">
            <v>AGRICULTURE, FORESTRY AND FISHING</v>
          </cell>
          <cell r="E41" t="str">
            <v>Agriculture</v>
          </cell>
        </row>
        <row r="42">
          <cell r="A42">
            <v>3120</v>
          </cell>
          <cell r="B42" t="str">
            <v>Freshwater fishing</v>
          </cell>
          <cell r="C42" t="str">
            <v>Fishing and aquaculture</v>
          </cell>
          <cell r="D42" t="str">
            <v>AGRICULTURE, FORESTRY AND FISHING</v>
          </cell>
          <cell r="E42" t="str">
            <v>Agriculture</v>
          </cell>
        </row>
        <row r="43">
          <cell r="A43">
            <v>3210</v>
          </cell>
          <cell r="B43" t="str">
            <v>Marine aquaculture</v>
          </cell>
          <cell r="C43" t="str">
            <v>Fishing and aquaculture</v>
          </cell>
          <cell r="D43" t="str">
            <v>AGRICULTURE, FORESTRY AND FISHING</v>
          </cell>
          <cell r="E43" t="str">
            <v>Agriculture</v>
          </cell>
        </row>
        <row r="44">
          <cell r="A44">
            <v>3220</v>
          </cell>
          <cell r="B44" t="str">
            <v>Freshwater aquaculture</v>
          </cell>
          <cell r="C44" t="str">
            <v>Fishing and aquaculture</v>
          </cell>
          <cell r="D44" t="str">
            <v>AGRICULTURE, FORESTRY AND FISHING</v>
          </cell>
          <cell r="E44" t="str">
            <v>Agriculture</v>
          </cell>
        </row>
        <row r="45">
          <cell r="A45">
            <v>5101</v>
          </cell>
          <cell r="B45" t="str">
            <v>Mining of hard coal from deep coal mines (underground mining)</v>
          </cell>
          <cell r="C45" t="str">
            <v>Mining of coal and lignite</v>
          </cell>
          <cell r="D45" t="str">
            <v>MINING AND QUARRYING</v>
          </cell>
          <cell r="E45" t="str">
            <v>Non low-paying sectors</v>
          </cell>
        </row>
        <row r="46">
          <cell r="A46">
            <v>5102</v>
          </cell>
          <cell r="B46" t="str">
            <v>Mining of hard coal from open cast coal working (surface mining)</v>
          </cell>
          <cell r="C46" t="str">
            <v>Mining of coal and lignite</v>
          </cell>
          <cell r="D46" t="str">
            <v>MINING AND QUARRYING</v>
          </cell>
          <cell r="E46" t="str">
            <v>Non low-paying sectors</v>
          </cell>
        </row>
        <row r="47">
          <cell r="A47">
            <v>5200</v>
          </cell>
          <cell r="B47" t="str">
            <v>Mining of lignite</v>
          </cell>
          <cell r="C47" t="str">
            <v>Mining of coal and lignite</v>
          </cell>
          <cell r="D47" t="str">
            <v>MINING AND QUARRYING</v>
          </cell>
          <cell r="E47" t="str">
            <v>Non low-paying sectors</v>
          </cell>
        </row>
        <row r="48">
          <cell r="A48">
            <v>6100</v>
          </cell>
          <cell r="B48" t="str">
            <v>Extraction of crude petroleum</v>
          </cell>
          <cell r="C48" t="str">
            <v>Extraction of crude petroleum and natural gas</v>
          </cell>
          <cell r="D48" t="str">
            <v>MINING AND QUARRYING</v>
          </cell>
          <cell r="E48" t="str">
            <v>Non low-paying sectors</v>
          </cell>
        </row>
        <row r="49">
          <cell r="A49">
            <v>6200</v>
          </cell>
          <cell r="B49" t="str">
            <v>Extraction of natural gas</v>
          </cell>
          <cell r="C49" t="str">
            <v>Extraction of crude petroleum and natural gas</v>
          </cell>
          <cell r="D49" t="str">
            <v>MINING AND QUARRYING</v>
          </cell>
          <cell r="E49" t="str">
            <v>Non low-paying sectors</v>
          </cell>
        </row>
        <row r="50">
          <cell r="A50">
            <v>7100</v>
          </cell>
          <cell r="B50" t="str">
            <v>Mining of iron ores</v>
          </cell>
          <cell r="C50" t="str">
            <v>Mining of metal ores</v>
          </cell>
          <cell r="D50" t="str">
            <v>MINING AND QUARRYING</v>
          </cell>
          <cell r="E50" t="str">
            <v>Non low-paying sectors</v>
          </cell>
        </row>
        <row r="51">
          <cell r="A51">
            <v>7210</v>
          </cell>
          <cell r="B51" t="str">
            <v>Mining of uranium and thorium ores</v>
          </cell>
          <cell r="C51" t="str">
            <v>Mining of metal ores</v>
          </cell>
          <cell r="D51" t="str">
            <v>MINING AND QUARRYING</v>
          </cell>
          <cell r="E51" t="str">
            <v>Non low-paying sectors</v>
          </cell>
        </row>
        <row r="52">
          <cell r="A52">
            <v>7290</v>
          </cell>
          <cell r="B52" t="str">
            <v>Mining of other non-ferrous metal ores</v>
          </cell>
          <cell r="C52" t="str">
            <v>Mining of metal ores</v>
          </cell>
          <cell r="D52" t="str">
            <v>MINING AND QUARRYING</v>
          </cell>
          <cell r="E52" t="str">
            <v>Non low-paying sectors</v>
          </cell>
        </row>
        <row r="53">
          <cell r="A53">
            <v>8110</v>
          </cell>
          <cell r="B53" t="str">
            <v>Quarrying of ornamental and building stone, limestone, gypsum, chalk and slate</v>
          </cell>
          <cell r="C53" t="str">
            <v>Other mining and quarrying</v>
          </cell>
          <cell r="D53" t="str">
            <v>MINING AND QUARRYING</v>
          </cell>
          <cell r="E53" t="str">
            <v>Non low-paying sectors</v>
          </cell>
        </row>
        <row r="54">
          <cell r="A54">
            <v>8120</v>
          </cell>
          <cell r="B54" t="str">
            <v>Operation of gravel and sand pits; mining of clays and kaolin</v>
          </cell>
          <cell r="C54" t="str">
            <v>Other mining and quarrying</v>
          </cell>
          <cell r="D54" t="str">
            <v>MINING AND QUARRYING</v>
          </cell>
          <cell r="E54" t="str">
            <v>Non low-paying sectors</v>
          </cell>
        </row>
        <row r="55">
          <cell r="A55">
            <v>8910</v>
          </cell>
          <cell r="B55" t="str">
            <v>Mining of chemical and fertiliser minerals</v>
          </cell>
          <cell r="C55" t="str">
            <v>Other mining and quarrying</v>
          </cell>
          <cell r="D55" t="str">
            <v>MINING AND QUARRYING</v>
          </cell>
          <cell r="E55" t="str">
            <v>Non low-paying sectors</v>
          </cell>
        </row>
        <row r="56">
          <cell r="A56">
            <v>8920</v>
          </cell>
          <cell r="B56" t="str">
            <v>Extraction of peat</v>
          </cell>
          <cell r="C56" t="str">
            <v>Other mining and quarrying</v>
          </cell>
          <cell r="D56" t="str">
            <v>MINING AND QUARRYING</v>
          </cell>
          <cell r="E56" t="str">
            <v>Non low-paying sectors</v>
          </cell>
        </row>
        <row r="57">
          <cell r="A57">
            <v>8930</v>
          </cell>
          <cell r="B57" t="str">
            <v>Extraction of salt</v>
          </cell>
          <cell r="C57" t="str">
            <v>Other mining and quarrying</v>
          </cell>
          <cell r="D57" t="str">
            <v>MINING AND QUARRYING</v>
          </cell>
          <cell r="E57" t="str">
            <v>Non low-paying sectors</v>
          </cell>
        </row>
        <row r="58">
          <cell r="A58">
            <v>8990</v>
          </cell>
          <cell r="B58" t="str">
            <v>Other mining and quarrying n.e.c.</v>
          </cell>
          <cell r="C58" t="str">
            <v>Other mining and quarrying</v>
          </cell>
          <cell r="D58" t="str">
            <v>MINING AND QUARRYING</v>
          </cell>
          <cell r="E58" t="str">
            <v>Non low-paying sectors</v>
          </cell>
        </row>
        <row r="59">
          <cell r="A59">
            <v>9100</v>
          </cell>
          <cell r="B59" t="str">
            <v>Support activities for petroleum and natural gas extraction</v>
          </cell>
          <cell r="C59" t="str">
            <v>Mining support service activities</v>
          </cell>
          <cell r="D59" t="str">
            <v>MINING AND QUARRYING</v>
          </cell>
          <cell r="E59" t="str">
            <v>Non low-paying sectors</v>
          </cell>
        </row>
        <row r="60">
          <cell r="A60">
            <v>9900</v>
          </cell>
          <cell r="B60" t="str">
            <v>Support activities for other mining and quarrying</v>
          </cell>
          <cell r="C60" t="str">
            <v>Mining support service activities</v>
          </cell>
          <cell r="D60" t="str">
            <v>MINING AND QUARRYING</v>
          </cell>
          <cell r="E60" t="str">
            <v>Non low-paying sectors</v>
          </cell>
        </row>
        <row r="61">
          <cell r="A61">
            <v>10110</v>
          </cell>
          <cell r="B61" t="str">
            <v>Processing and preserving of meat</v>
          </cell>
          <cell r="C61" t="str">
            <v>Manufacture of food products</v>
          </cell>
          <cell r="D61" t="str">
            <v>MANUFACTURING</v>
          </cell>
          <cell r="E61" t="str">
            <v>Food Processing</v>
          </cell>
        </row>
        <row r="62">
          <cell r="A62">
            <v>10120</v>
          </cell>
          <cell r="B62" t="str">
            <v>Processing and preserving of poultry meat</v>
          </cell>
          <cell r="C62" t="str">
            <v>Manufacture of food products</v>
          </cell>
          <cell r="D62" t="str">
            <v>MANUFACTURING</v>
          </cell>
          <cell r="E62" t="str">
            <v>Food Processing</v>
          </cell>
        </row>
        <row r="63">
          <cell r="A63">
            <v>10130</v>
          </cell>
          <cell r="B63" t="str">
            <v>Production of meat and poultry meat products</v>
          </cell>
          <cell r="C63" t="str">
            <v>Manufacture of food products</v>
          </cell>
          <cell r="D63" t="str">
            <v>MANUFACTURING</v>
          </cell>
          <cell r="E63" t="str">
            <v>Food Processing</v>
          </cell>
        </row>
        <row r="64">
          <cell r="A64">
            <v>10200</v>
          </cell>
          <cell r="B64" t="str">
            <v>Processing and preserving of fish, crustaceans and molluscs</v>
          </cell>
          <cell r="C64" t="str">
            <v>Manufacture of food products</v>
          </cell>
          <cell r="D64" t="str">
            <v>MANUFACTURING</v>
          </cell>
          <cell r="E64" t="str">
            <v>Food Processing</v>
          </cell>
        </row>
        <row r="65">
          <cell r="A65">
            <v>10310</v>
          </cell>
          <cell r="B65" t="str">
            <v>Processing and preserving of potatoes</v>
          </cell>
          <cell r="C65" t="str">
            <v>Manufacture of food products</v>
          </cell>
          <cell r="D65" t="str">
            <v>MANUFACTURING</v>
          </cell>
          <cell r="E65" t="str">
            <v>Food Processing</v>
          </cell>
        </row>
        <row r="66">
          <cell r="A66">
            <v>10320</v>
          </cell>
          <cell r="B66" t="str">
            <v>Manufacture of fruit and vegetable juice</v>
          </cell>
          <cell r="C66" t="str">
            <v>Manufacture of food products</v>
          </cell>
          <cell r="D66" t="str">
            <v>MANUFACTURING</v>
          </cell>
          <cell r="E66" t="str">
            <v>Food Processing</v>
          </cell>
        </row>
        <row r="67">
          <cell r="A67">
            <v>10390</v>
          </cell>
          <cell r="B67" t="str">
            <v>Other processing and preserving of fruit and vegetables</v>
          </cell>
          <cell r="C67" t="str">
            <v>Manufacture of food products</v>
          </cell>
          <cell r="D67" t="str">
            <v>MANUFACTURING</v>
          </cell>
          <cell r="E67" t="str">
            <v>Food Processing</v>
          </cell>
        </row>
        <row r="68">
          <cell r="A68">
            <v>10410</v>
          </cell>
          <cell r="B68" t="str">
            <v>Manufacture of oils and fats</v>
          </cell>
          <cell r="C68" t="str">
            <v>Manufacture of food products</v>
          </cell>
          <cell r="D68" t="str">
            <v>MANUFACTURING</v>
          </cell>
          <cell r="E68" t="str">
            <v>Food Processing</v>
          </cell>
        </row>
        <row r="69">
          <cell r="A69">
            <v>10420</v>
          </cell>
          <cell r="B69" t="str">
            <v>Manufacture of margarine and similar edible fats</v>
          </cell>
          <cell r="C69" t="str">
            <v>Manufacture of food products</v>
          </cell>
          <cell r="D69" t="str">
            <v>MANUFACTURING</v>
          </cell>
          <cell r="E69" t="str">
            <v>Food Processing</v>
          </cell>
        </row>
        <row r="70">
          <cell r="A70">
            <v>10510</v>
          </cell>
          <cell r="B70" t="str">
            <v>Operation of dairies and cheese making</v>
          </cell>
          <cell r="C70" t="str">
            <v>Manufacture of food products</v>
          </cell>
          <cell r="D70" t="str">
            <v>MANUFACTURING</v>
          </cell>
          <cell r="E70" t="str">
            <v>Food Processing</v>
          </cell>
        </row>
        <row r="71">
          <cell r="A71">
            <v>10511</v>
          </cell>
          <cell r="B71" t="str">
            <v>Liquid milk and cream production</v>
          </cell>
          <cell r="C71" t="str">
            <v>Manufacture of food products</v>
          </cell>
          <cell r="D71" t="str">
            <v>MANUFACTURING</v>
          </cell>
          <cell r="E71" t="str">
            <v>Food Processing</v>
          </cell>
        </row>
        <row r="72">
          <cell r="A72">
            <v>10512</v>
          </cell>
          <cell r="B72" t="str">
            <v>Butter and cheese production</v>
          </cell>
          <cell r="C72" t="str">
            <v>Manufacture of food products</v>
          </cell>
          <cell r="D72" t="str">
            <v>MANUFACTURING</v>
          </cell>
          <cell r="E72" t="str">
            <v>Food Processing</v>
          </cell>
        </row>
        <row r="73">
          <cell r="A73">
            <v>10519</v>
          </cell>
          <cell r="B73" t="str">
            <v>Manufacture of milk products (other than liquid milk and cream, butter, cheese) n.e.c</v>
          </cell>
          <cell r="C73" t="str">
            <v>Manufacture of food products</v>
          </cell>
          <cell r="D73" t="str">
            <v>MANUFACTURING</v>
          </cell>
          <cell r="E73" t="str">
            <v>Food Processing</v>
          </cell>
        </row>
        <row r="74">
          <cell r="A74">
            <v>10520</v>
          </cell>
          <cell r="B74" t="str">
            <v>Manufacture of ice cream</v>
          </cell>
          <cell r="C74" t="str">
            <v>Manufacture of food products</v>
          </cell>
          <cell r="D74" t="str">
            <v>MANUFACTURING</v>
          </cell>
          <cell r="E74" t="str">
            <v>Food Processing</v>
          </cell>
        </row>
        <row r="75">
          <cell r="A75">
            <v>10610</v>
          </cell>
          <cell r="B75" t="str">
            <v>Manufacture of grain mill products</v>
          </cell>
          <cell r="C75" t="str">
            <v>Manufacture of food products</v>
          </cell>
          <cell r="D75" t="str">
            <v>MANUFACTURING</v>
          </cell>
          <cell r="E75" t="str">
            <v>Food Processing</v>
          </cell>
        </row>
        <row r="76">
          <cell r="A76">
            <v>10611</v>
          </cell>
          <cell r="B76" t="str">
            <v>Grain milling</v>
          </cell>
          <cell r="C76" t="str">
            <v>Manufacture of food products</v>
          </cell>
          <cell r="D76" t="str">
            <v>MANUFACTURING</v>
          </cell>
          <cell r="E76" t="str">
            <v>Food Processing</v>
          </cell>
        </row>
        <row r="77">
          <cell r="A77">
            <v>10612</v>
          </cell>
          <cell r="B77" t="str">
            <v>Manufacture of breakfast cereals and cereals-based foods</v>
          </cell>
          <cell r="C77" t="str">
            <v>Manufacture of food products</v>
          </cell>
          <cell r="D77" t="str">
            <v>MANUFACTURING</v>
          </cell>
          <cell r="E77" t="str">
            <v>Food Processing</v>
          </cell>
        </row>
        <row r="78">
          <cell r="A78">
            <v>10620</v>
          </cell>
          <cell r="B78" t="str">
            <v>Manufacture of starches and starch products</v>
          </cell>
          <cell r="C78" t="str">
            <v>Manufacture of food products</v>
          </cell>
          <cell r="D78" t="str">
            <v>MANUFACTURING</v>
          </cell>
          <cell r="E78" t="str">
            <v>Food Processing</v>
          </cell>
        </row>
        <row r="79">
          <cell r="A79">
            <v>10710</v>
          </cell>
          <cell r="B79" t="str">
            <v>Manufacture of bread; manufacture of fresh pastry goods and cakes</v>
          </cell>
          <cell r="C79" t="str">
            <v>Manufacture of food products</v>
          </cell>
          <cell r="D79" t="str">
            <v>MANUFACTURING</v>
          </cell>
          <cell r="E79" t="str">
            <v>Food Processing</v>
          </cell>
        </row>
        <row r="80">
          <cell r="A80">
            <v>10720</v>
          </cell>
          <cell r="B80" t="str">
            <v>Manufacture of rusks and biscuits; manufacture of preserved pastry goods and cakes</v>
          </cell>
          <cell r="C80" t="str">
            <v>Manufacture of food products</v>
          </cell>
          <cell r="D80" t="str">
            <v>MANUFACTURING</v>
          </cell>
          <cell r="E80" t="str">
            <v>Food Processing</v>
          </cell>
        </row>
        <row r="81">
          <cell r="A81">
            <v>10730</v>
          </cell>
          <cell r="B81" t="str">
            <v>Manufacture of macaroni, noodles, couscous and similar farinaceous products</v>
          </cell>
          <cell r="C81" t="str">
            <v>Manufacture of food products</v>
          </cell>
          <cell r="D81" t="str">
            <v>MANUFACTURING</v>
          </cell>
          <cell r="E81" t="str">
            <v>Food Processing</v>
          </cell>
        </row>
        <row r="82">
          <cell r="A82">
            <v>10810</v>
          </cell>
          <cell r="B82" t="str">
            <v>Manufacture of sugar</v>
          </cell>
          <cell r="C82" t="str">
            <v>Manufacture of food products</v>
          </cell>
          <cell r="D82" t="str">
            <v>MANUFACTURING</v>
          </cell>
          <cell r="E82" t="str">
            <v>Food Processing</v>
          </cell>
        </row>
        <row r="83">
          <cell r="A83">
            <v>10820</v>
          </cell>
          <cell r="B83" t="str">
            <v>Manufacture of cocoa, chocolate and sugar confectionery</v>
          </cell>
          <cell r="C83" t="str">
            <v>Manufacture of food products</v>
          </cell>
          <cell r="D83" t="str">
            <v>MANUFACTURING</v>
          </cell>
          <cell r="E83" t="str">
            <v>Food Processing</v>
          </cell>
        </row>
        <row r="84">
          <cell r="A84">
            <v>10821</v>
          </cell>
          <cell r="B84" t="str">
            <v>Manufacture of cocoa, and chocolate confectionery</v>
          </cell>
          <cell r="C84" t="str">
            <v>Manufacture of food products</v>
          </cell>
          <cell r="D84" t="str">
            <v>MANUFACTURING</v>
          </cell>
          <cell r="E84" t="str">
            <v>Food Processing</v>
          </cell>
        </row>
        <row r="85">
          <cell r="A85">
            <v>10822</v>
          </cell>
          <cell r="B85" t="str">
            <v>Manufacture of sugar confectionery</v>
          </cell>
          <cell r="C85" t="str">
            <v>Manufacture of food products</v>
          </cell>
          <cell r="D85" t="str">
            <v>MANUFACTURING</v>
          </cell>
          <cell r="E85" t="str">
            <v>Food Processing</v>
          </cell>
        </row>
        <row r="86">
          <cell r="A86">
            <v>10830</v>
          </cell>
          <cell r="B86" t="str">
            <v>Processing of tea and coffee</v>
          </cell>
          <cell r="C86" t="str">
            <v>Manufacture of food products</v>
          </cell>
          <cell r="D86" t="str">
            <v>MANUFACTURING</v>
          </cell>
          <cell r="E86" t="str">
            <v>Food Processing</v>
          </cell>
        </row>
        <row r="87">
          <cell r="A87">
            <v>10831</v>
          </cell>
          <cell r="B87" t="str">
            <v>Tea processing</v>
          </cell>
          <cell r="C87" t="str">
            <v>Manufacture of food products</v>
          </cell>
          <cell r="D87" t="str">
            <v>MANUFACTURING</v>
          </cell>
          <cell r="E87" t="str">
            <v>Food Processing</v>
          </cell>
        </row>
        <row r="88">
          <cell r="A88">
            <v>10832</v>
          </cell>
          <cell r="B88" t="str">
            <v>Production of coffee and coffee substitutes</v>
          </cell>
          <cell r="C88" t="str">
            <v>Manufacture of food products</v>
          </cell>
          <cell r="D88" t="str">
            <v>MANUFACTURING</v>
          </cell>
          <cell r="E88" t="str">
            <v>Food Processing</v>
          </cell>
        </row>
        <row r="89">
          <cell r="A89">
            <v>10840</v>
          </cell>
          <cell r="B89" t="str">
            <v>Manufacture of condiments and seasonings</v>
          </cell>
          <cell r="C89" t="str">
            <v>Manufacture of food products</v>
          </cell>
          <cell r="D89" t="str">
            <v>MANUFACTURING</v>
          </cell>
          <cell r="E89" t="str">
            <v>Food Processing</v>
          </cell>
        </row>
        <row r="90">
          <cell r="A90">
            <v>10850</v>
          </cell>
          <cell r="B90" t="str">
            <v>Manufacture of prepared meals and dishes</v>
          </cell>
          <cell r="C90" t="str">
            <v>Manufacture of food products</v>
          </cell>
          <cell r="D90" t="str">
            <v>MANUFACTURING</v>
          </cell>
          <cell r="E90" t="str">
            <v>Food Processing</v>
          </cell>
        </row>
        <row r="91">
          <cell r="A91">
            <v>10860</v>
          </cell>
          <cell r="B91" t="str">
            <v>Manufacture of homogenised food preparations and dietetic food</v>
          </cell>
          <cell r="C91" t="str">
            <v>Manufacture of food products</v>
          </cell>
          <cell r="D91" t="str">
            <v>MANUFACTURING</v>
          </cell>
          <cell r="E91" t="str">
            <v>Food Processing</v>
          </cell>
        </row>
        <row r="92">
          <cell r="A92">
            <v>10890</v>
          </cell>
          <cell r="B92" t="str">
            <v>Manufacture of other food products n.e.c.</v>
          </cell>
          <cell r="C92" t="str">
            <v>Manufacture of food products</v>
          </cell>
          <cell r="D92" t="str">
            <v>MANUFACTURING</v>
          </cell>
          <cell r="E92" t="str">
            <v>Food Processing</v>
          </cell>
        </row>
        <row r="93">
          <cell r="A93">
            <v>10910</v>
          </cell>
          <cell r="B93" t="str">
            <v>Manufacture of prepared feeds for farm animals</v>
          </cell>
          <cell r="C93" t="str">
            <v>Manufacture of food products</v>
          </cell>
          <cell r="D93" t="str">
            <v>MANUFACTURING</v>
          </cell>
          <cell r="E93" t="str">
            <v>Food Processing</v>
          </cell>
        </row>
        <row r="94">
          <cell r="A94">
            <v>10920</v>
          </cell>
          <cell r="B94" t="str">
            <v>Manufacture of prepared pet foods</v>
          </cell>
          <cell r="C94" t="str">
            <v>Manufacture of food products</v>
          </cell>
          <cell r="D94" t="str">
            <v>MANUFACTURING</v>
          </cell>
          <cell r="E94" t="str">
            <v>Food Processing</v>
          </cell>
        </row>
        <row r="95">
          <cell r="A95">
            <v>11010</v>
          </cell>
          <cell r="B95" t="str">
            <v>Distilling, rectifying and blending of spirits</v>
          </cell>
          <cell r="C95" t="str">
            <v>Manufacture of beverages</v>
          </cell>
          <cell r="D95" t="str">
            <v>MANUFACTURING</v>
          </cell>
          <cell r="E95" t="str">
            <v>Non low-paying sectors</v>
          </cell>
        </row>
        <row r="96">
          <cell r="A96">
            <v>11020</v>
          </cell>
          <cell r="B96" t="str">
            <v>Manufacture of wine from group</v>
          </cell>
          <cell r="C96" t="str">
            <v>Manufacture of beverages</v>
          </cell>
          <cell r="D96" t="str">
            <v>MANUFACTURING</v>
          </cell>
          <cell r="E96" t="str">
            <v>Non low-paying sectors</v>
          </cell>
        </row>
        <row r="97">
          <cell r="A97">
            <v>11030</v>
          </cell>
          <cell r="B97" t="str">
            <v>Manufacture of cider and other fruit wines</v>
          </cell>
          <cell r="C97" t="str">
            <v>Manufacture of beverages</v>
          </cell>
          <cell r="D97" t="str">
            <v>MANUFACTURING</v>
          </cell>
          <cell r="E97" t="str">
            <v>Non low-paying sectors</v>
          </cell>
        </row>
        <row r="98">
          <cell r="A98">
            <v>11040</v>
          </cell>
          <cell r="B98" t="str">
            <v>Manufacture of other non-distilled fermented beverages</v>
          </cell>
          <cell r="C98" t="str">
            <v>Manufacture of beverages</v>
          </cell>
          <cell r="D98" t="str">
            <v>MANUFACTURING</v>
          </cell>
          <cell r="E98" t="str">
            <v>Non low-paying sectors</v>
          </cell>
        </row>
        <row r="99">
          <cell r="A99">
            <v>11050</v>
          </cell>
          <cell r="B99" t="str">
            <v>Manufacture of beer</v>
          </cell>
          <cell r="C99" t="str">
            <v>Manufacture of beverages</v>
          </cell>
          <cell r="D99" t="str">
            <v>MANUFACTURING</v>
          </cell>
          <cell r="E99" t="str">
            <v>Non low-paying sectors</v>
          </cell>
        </row>
        <row r="100">
          <cell r="A100">
            <v>11060</v>
          </cell>
          <cell r="B100" t="str">
            <v>Manufacture of malt</v>
          </cell>
          <cell r="C100" t="str">
            <v>Manufacture of beverages</v>
          </cell>
          <cell r="D100" t="str">
            <v>MANUFACTURING</v>
          </cell>
          <cell r="E100" t="str">
            <v>Non low-paying sectors</v>
          </cell>
        </row>
        <row r="101">
          <cell r="A101">
            <v>11070</v>
          </cell>
          <cell r="B101" t="str">
            <v>Manufacture of soft drinks; production of mineral waters and other bottled waters</v>
          </cell>
          <cell r="C101" t="str">
            <v>Manufacture of beverages</v>
          </cell>
          <cell r="D101" t="str">
            <v>MANUFACTURING</v>
          </cell>
          <cell r="E101" t="str">
            <v>Non low-paying sectors</v>
          </cell>
        </row>
        <row r="102">
          <cell r="A102">
            <v>12000</v>
          </cell>
          <cell r="B102" t="str">
            <v>Manufacture of tobacco products</v>
          </cell>
          <cell r="C102" t="str">
            <v>Manufacture of tobacco products</v>
          </cell>
          <cell r="D102" t="str">
            <v>MANUFACTURING</v>
          </cell>
          <cell r="E102" t="str">
            <v>Non low-paying sectors</v>
          </cell>
        </row>
        <row r="103">
          <cell r="A103">
            <v>13100</v>
          </cell>
          <cell r="B103" t="str">
            <v>Preparation and spinning of textile fibres</v>
          </cell>
          <cell r="C103" t="str">
            <v>Manufacture of textiles</v>
          </cell>
          <cell r="D103" t="str">
            <v>MANUFACTURING</v>
          </cell>
          <cell r="E103" t="str">
            <v>Textiles and Clothing</v>
          </cell>
        </row>
        <row r="104">
          <cell r="A104">
            <v>13200</v>
          </cell>
          <cell r="B104" t="str">
            <v>Weaving of textiles</v>
          </cell>
          <cell r="C104" t="str">
            <v>Manufacture of textiles</v>
          </cell>
          <cell r="D104" t="str">
            <v>MANUFACTURING</v>
          </cell>
          <cell r="E104" t="str">
            <v>Textiles and Clothing</v>
          </cell>
        </row>
        <row r="105">
          <cell r="A105">
            <v>13300</v>
          </cell>
          <cell r="B105" t="str">
            <v>Finishing of textiles</v>
          </cell>
          <cell r="C105" t="str">
            <v>Manufacture of textiles</v>
          </cell>
          <cell r="D105" t="str">
            <v>MANUFACTURING</v>
          </cell>
          <cell r="E105" t="str">
            <v>Textiles and Clothing</v>
          </cell>
        </row>
        <row r="106">
          <cell r="A106">
            <v>13910</v>
          </cell>
          <cell r="B106" t="str">
            <v>Manufacture of knitted and crocheted fabrics</v>
          </cell>
          <cell r="C106" t="str">
            <v>Manufacture of textiles</v>
          </cell>
          <cell r="D106" t="str">
            <v>MANUFACTURING</v>
          </cell>
          <cell r="E106" t="str">
            <v>Textiles and Clothing</v>
          </cell>
        </row>
        <row r="107">
          <cell r="A107">
            <v>13920</v>
          </cell>
          <cell r="B107" t="str">
            <v>Manufacture of made-up textile articles, except apparel</v>
          </cell>
          <cell r="C107" t="str">
            <v>Manufacture of textiles</v>
          </cell>
          <cell r="D107" t="str">
            <v>MANUFACTURING</v>
          </cell>
          <cell r="E107" t="str">
            <v>Textiles and Clothing</v>
          </cell>
        </row>
        <row r="108">
          <cell r="A108">
            <v>13921</v>
          </cell>
          <cell r="B108" t="str">
            <v>Manufacture of soft furnishings</v>
          </cell>
          <cell r="C108" t="str">
            <v>Manufacture of textiles</v>
          </cell>
          <cell r="D108" t="str">
            <v>MANUFACTURING</v>
          </cell>
          <cell r="E108" t="str">
            <v>Textiles and Clothing</v>
          </cell>
        </row>
        <row r="109">
          <cell r="A109">
            <v>13922</v>
          </cell>
          <cell r="B109" t="str">
            <v>Manufacture of canvas goods, sacks etc.</v>
          </cell>
          <cell r="C109" t="str">
            <v>Manufacture of textiles</v>
          </cell>
          <cell r="D109" t="str">
            <v>MANUFACTURING</v>
          </cell>
          <cell r="E109" t="str">
            <v>Textiles and Clothing</v>
          </cell>
        </row>
        <row r="110">
          <cell r="A110">
            <v>13923</v>
          </cell>
          <cell r="B110" t="str">
            <v>Manufacture of household textiles (other than soft furnishings of 13.42/1)</v>
          </cell>
          <cell r="C110" t="str">
            <v>Manufacture of textiles</v>
          </cell>
          <cell r="D110" t="str">
            <v>MANUFACTURING</v>
          </cell>
          <cell r="E110" t="str">
            <v>Textiles and Clothing</v>
          </cell>
        </row>
        <row r="111">
          <cell r="A111">
            <v>13930</v>
          </cell>
          <cell r="B111" t="str">
            <v>Manufacture of carpets and rugs</v>
          </cell>
          <cell r="C111" t="str">
            <v>Manufacture of textiles</v>
          </cell>
          <cell r="D111" t="str">
            <v>MANUFACTURING</v>
          </cell>
          <cell r="E111" t="str">
            <v>Textiles and Clothing</v>
          </cell>
        </row>
        <row r="112">
          <cell r="A112">
            <v>13931</v>
          </cell>
          <cell r="B112" t="str">
            <v>Manufacture of woven or tufted carpets and rugs</v>
          </cell>
          <cell r="C112" t="str">
            <v>Manufacture of textiles</v>
          </cell>
          <cell r="D112" t="str">
            <v>MANUFACTURING</v>
          </cell>
          <cell r="E112" t="str">
            <v>Textiles and Clothing</v>
          </cell>
        </row>
        <row r="113">
          <cell r="A113">
            <v>13939</v>
          </cell>
          <cell r="B113" t="str">
            <v>Manufacture of carpets and rugs (other than woven or tufted) n.e.c.</v>
          </cell>
          <cell r="C113" t="str">
            <v>Manufacture of textiles</v>
          </cell>
          <cell r="D113" t="str">
            <v>MANUFACTURING</v>
          </cell>
          <cell r="E113" t="str">
            <v>Textiles and Clothing</v>
          </cell>
        </row>
        <row r="114">
          <cell r="A114">
            <v>13940</v>
          </cell>
          <cell r="B114" t="str">
            <v>Manufacture of cordage, rope, twine and netting</v>
          </cell>
          <cell r="C114" t="str">
            <v>Manufacture of textiles</v>
          </cell>
          <cell r="D114" t="str">
            <v>MANUFACTURING</v>
          </cell>
          <cell r="E114" t="str">
            <v>Textiles and Clothing</v>
          </cell>
        </row>
        <row r="115">
          <cell r="A115">
            <v>13950</v>
          </cell>
          <cell r="B115" t="str">
            <v>Manufacture of non-wovens and articles made from non-wovens, except apparel</v>
          </cell>
          <cell r="C115" t="str">
            <v>Manufacture of textiles</v>
          </cell>
          <cell r="D115" t="str">
            <v>MANUFACTURING</v>
          </cell>
          <cell r="E115" t="str">
            <v>Textiles and Clothing</v>
          </cell>
        </row>
        <row r="116">
          <cell r="A116">
            <v>13960</v>
          </cell>
          <cell r="B116" t="str">
            <v>Manufacture of other technical and industrial textiles</v>
          </cell>
          <cell r="C116" t="str">
            <v>Manufacture of textiles</v>
          </cell>
          <cell r="D116" t="str">
            <v>MANUFACTURING</v>
          </cell>
          <cell r="E116" t="str">
            <v>Textiles and Clothing</v>
          </cell>
        </row>
        <row r="117">
          <cell r="A117">
            <v>13990</v>
          </cell>
          <cell r="B117" t="str">
            <v>Manufacture of other textiles n.e.c.</v>
          </cell>
          <cell r="C117" t="str">
            <v>Manufacture of textiles</v>
          </cell>
          <cell r="D117" t="str">
            <v>MANUFACTURING</v>
          </cell>
          <cell r="E117" t="str">
            <v>Textiles and Clothing</v>
          </cell>
        </row>
        <row r="118">
          <cell r="A118">
            <v>14110</v>
          </cell>
          <cell r="B118" t="str">
            <v>Manufacture of leather clothes</v>
          </cell>
          <cell r="C118" t="str">
            <v>Manufacture of wearing apparel</v>
          </cell>
          <cell r="D118" t="str">
            <v>MANUFACTURING</v>
          </cell>
          <cell r="E118" t="str">
            <v>Textiles and Clothing</v>
          </cell>
        </row>
        <row r="119">
          <cell r="A119">
            <v>14120</v>
          </cell>
          <cell r="B119" t="str">
            <v>Manufacture of workwear</v>
          </cell>
          <cell r="C119" t="str">
            <v>Manufacture of wearing apparel</v>
          </cell>
          <cell r="D119" t="str">
            <v>MANUFACTURING</v>
          </cell>
          <cell r="E119" t="str">
            <v>Textiles and Clothing</v>
          </cell>
        </row>
        <row r="120">
          <cell r="A120">
            <v>14130</v>
          </cell>
          <cell r="B120" t="str">
            <v>Manufacture of other outerwear</v>
          </cell>
          <cell r="C120" t="str">
            <v>Manufacture of wearing apparel</v>
          </cell>
          <cell r="D120" t="str">
            <v>MANUFACTURING</v>
          </cell>
          <cell r="E120" t="str">
            <v>Textiles and Clothing</v>
          </cell>
        </row>
        <row r="121">
          <cell r="A121">
            <v>14131</v>
          </cell>
          <cell r="B121" t="str">
            <v>Manufacture of men's outerwear, other than leather clothes and workwear</v>
          </cell>
          <cell r="C121" t="str">
            <v>Manufacture of wearing apparel</v>
          </cell>
          <cell r="D121" t="str">
            <v>MANUFACTURING</v>
          </cell>
          <cell r="E121" t="str">
            <v>Textiles and Clothing</v>
          </cell>
        </row>
        <row r="122">
          <cell r="A122">
            <v>14132</v>
          </cell>
          <cell r="B122" t="str">
            <v>Manufacture of women's outerwear, other than leather clothes and workwear</v>
          </cell>
          <cell r="C122" t="str">
            <v>Manufacture of wearing apparel</v>
          </cell>
          <cell r="D122" t="str">
            <v>MANUFACTURING</v>
          </cell>
          <cell r="E122" t="str">
            <v>Textiles and Clothing</v>
          </cell>
        </row>
        <row r="123">
          <cell r="A123">
            <v>14140</v>
          </cell>
          <cell r="B123" t="str">
            <v>Manufacture of underwear</v>
          </cell>
          <cell r="C123" t="str">
            <v>Manufacture of wearing apparel</v>
          </cell>
          <cell r="D123" t="str">
            <v>MANUFACTURING</v>
          </cell>
          <cell r="E123" t="str">
            <v>Textiles and Clothing</v>
          </cell>
        </row>
        <row r="124">
          <cell r="A124">
            <v>14141</v>
          </cell>
          <cell r="B124" t="str">
            <v>Manufacture of men's underwear</v>
          </cell>
          <cell r="C124" t="str">
            <v>Manufacture of wearing apparel</v>
          </cell>
          <cell r="D124" t="str">
            <v>MANUFACTURING</v>
          </cell>
          <cell r="E124" t="str">
            <v>Textiles and Clothing</v>
          </cell>
        </row>
        <row r="125">
          <cell r="A125">
            <v>14142</v>
          </cell>
          <cell r="B125" t="str">
            <v>Manufacture of women's underwear</v>
          </cell>
          <cell r="C125" t="str">
            <v>Manufacture of wearing apparel</v>
          </cell>
          <cell r="D125" t="str">
            <v>MANUFACTURING</v>
          </cell>
          <cell r="E125" t="str">
            <v>Textiles and Clothing</v>
          </cell>
        </row>
        <row r="126">
          <cell r="A126">
            <v>14190</v>
          </cell>
          <cell r="B126" t="str">
            <v>Manufacture of other wearing apparel and accessories</v>
          </cell>
          <cell r="C126" t="str">
            <v>Manufacture of wearing apparel</v>
          </cell>
          <cell r="D126" t="str">
            <v>MANUFACTURING</v>
          </cell>
          <cell r="E126" t="str">
            <v>Textiles and Clothing</v>
          </cell>
        </row>
        <row r="127">
          <cell r="A127">
            <v>14200</v>
          </cell>
          <cell r="B127" t="str">
            <v>Manufacture of articles of fur</v>
          </cell>
          <cell r="C127" t="str">
            <v>Manufacture of wearing apparel</v>
          </cell>
          <cell r="D127" t="str">
            <v>MANUFACTURING</v>
          </cell>
          <cell r="E127" t="str">
            <v>Textiles and Clothing</v>
          </cell>
        </row>
        <row r="128">
          <cell r="A128">
            <v>14310</v>
          </cell>
          <cell r="B128" t="str">
            <v>Manufacture of knitted and crocheted hosiery</v>
          </cell>
          <cell r="C128" t="str">
            <v>Manufacture of wearing apparel</v>
          </cell>
          <cell r="D128" t="str">
            <v>MANUFACTURING</v>
          </cell>
          <cell r="E128" t="str">
            <v>Textiles and Clothing</v>
          </cell>
        </row>
        <row r="129">
          <cell r="A129">
            <v>14390</v>
          </cell>
          <cell r="B129" t="str">
            <v>Manufacture of other knitted and crocheted apparel</v>
          </cell>
          <cell r="C129" t="str">
            <v>Manufacture of wearing apparel</v>
          </cell>
          <cell r="D129" t="str">
            <v>MANUFACTURING</v>
          </cell>
          <cell r="E129" t="str">
            <v>Textiles and Clothing</v>
          </cell>
        </row>
        <row r="130">
          <cell r="A130">
            <v>15110</v>
          </cell>
          <cell r="B130" t="str">
            <v>Tanning and dressing of leather; dressing and dyeing of fur</v>
          </cell>
          <cell r="C130" t="str">
            <v>Manufacture of leather and related products</v>
          </cell>
          <cell r="D130" t="str">
            <v>MANUFACTURING</v>
          </cell>
          <cell r="E130" t="str">
            <v>Non low-paying sectors</v>
          </cell>
        </row>
        <row r="131">
          <cell r="A131">
            <v>15120</v>
          </cell>
          <cell r="B131" t="str">
            <v>Manufacture of luggage, handbags and the like, saddlery and harness</v>
          </cell>
          <cell r="C131" t="str">
            <v>Manufacture of leather and related products</v>
          </cell>
          <cell r="D131" t="str">
            <v>MANUFACTURING</v>
          </cell>
          <cell r="E131" t="str">
            <v>Non low-paying sectors</v>
          </cell>
        </row>
        <row r="132">
          <cell r="A132">
            <v>15200</v>
          </cell>
          <cell r="B132" t="str">
            <v>Manufacture of footwear</v>
          </cell>
          <cell r="C132" t="str">
            <v>Manufacture of leather and related products</v>
          </cell>
          <cell r="D132" t="str">
            <v>MANUFACTURING</v>
          </cell>
          <cell r="E132" t="str">
            <v>Non low-paying sectors</v>
          </cell>
        </row>
        <row r="133">
          <cell r="A133">
            <v>16100</v>
          </cell>
          <cell r="B133" t="str">
            <v>Sawmilling and planing of wood</v>
          </cell>
          <cell r="C133" t="str">
            <v>Manufacture of wood and of products of wood and cork, except furniture; manufacture of articles of straw and plaiting materials</v>
          </cell>
          <cell r="D133" t="str">
            <v>MANUFACTURING</v>
          </cell>
          <cell r="E133" t="str">
            <v>Non low-paying sectors</v>
          </cell>
        </row>
        <row r="134">
          <cell r="A134">
            <v>16210</v>
          </cell>
          <cell r="B134" t="str">
            <v>Manufacture of veneer sheets and wood-based panels</v>
          </cell>
          <cell r="C134" t="str">
            <v>Manufacture of wood and of products of wood and cork, except furniture; manufacture of articles of straw and plaiting materials</v>
          </cell>
          <cell r="D134" t="str">
            <v>MANUFACTURING</v>
          </cell>
          <cell r="E134" t="str">
            <v>Non low-paying sectors</v>
          </cell>
        </row>
        <row r="135">
          <cell r="A135">
            <v>16220</v>
          </cell>
          <cell r="B135" t="str">
            <v>Manufacture of assembled parquet floors</v>
          </cell>
          <cell r="C135" t="str">
            <v>Manufacture of wood and of products of wood and cork, except furniture; manufacture of articles of straw and plaiting materials</v>
          </cell>
          <cell r="D135" t="str">
            <v>MANUFACTURING</v>
          </cell>
          <cell r="E135" t="str">
            <v>Non low-paying sectors</v>
          </cell>
        </row>
        <row r="136">
          <cell r="A136">
            <v>16230</v>
          </cell>
          <cell r="B136" t="str">
            <v>Manufacture of other builders' carpentry and joinery</v>
          </cell>
          <cell r="C136" t="str">
            <v>Manufacture of wood and of products of wood and cork, except furniture; manufacture of articles of straw and plaiting materials</v>
          </cell>
          <cell r="D136" t="str">
            <v>MANUFACTURING</v>
          </cell>
          <cell r="E136" t="str">
            <v>Non low-paying sectors</v>
          </cell>
        </row>
        <row r="137">
          <cell r="A137">
            <v>16240</v>
          </cell>
          <cell r="B137" t="str">
            <v>Manufacture of wooden containers</v>
          </cell>
          <cell r="C137" t="str">
            <v>Manufacture of wood and of products of wood and cork, except furniture; manufacture of articles of straw and plaiting materials</v>
          </cell>
          <cell r="D137" t="str">
            <v>MANUFACTURING</v>
          </cell>
          <cell r="E137" t="str">
            <v>Non low-paying sectors</v>
          </cell>
        </row>
        <row r="138">
          <cell r="A138">
            <v>16290</v>
          </cell>
          <cell r="B138" t="str">
            <v>Manufacture of other products of wood; manufacture of articles of cork, straw and plaiting materials</v>
          </cell>
          <cell r="C138" t="str">
            <v>Manufacture of wood and of products of wood and cork, except furniture; manufacture of articles of straw and plaiting materials</v>
          </cell>
          <cell r="D138" t="str">
            <v>MANUFACTURING</v>
          </cell>
          <cell r="E138" t="str">
            <v>Non low-paying sectors</v>
          </cell>
        </row>
        <row r="139">
          <cell r="A139">
            <v>17120</v>
          </cell>
          <cell r="B139" t="str">
            <v>Manufacture of paper and paperboard</v>
          </cell>
          <cell r="C139" t="str">
            <v>Manufacture of paper and paper products</v>
          </cell>
          <cell r="D139" t="str">
            <v>MANUFACTURING</v>
          </cell>
          <cell r="E139" t="str">
            <v>Non low-paying sectors</v>
          </cell>
        </row>
        <row r="140">
          <cell r="A140">
            <v>17210</v>
          </cell>
          <cell r="B140" t="str">
            <v>Manufacture of corrugated paper and paperboard and of containers of paper and paperboard</v>
          </cell>
          <cell r="C140" t="str">
            <v>Manufacture of paper and paper products</v>
          </cell>
          <cell r="D140" t="str">
            <v>MANUFACTURING</v>
          </cell>
          <cell r="E140" t="str">
            <v>Non low-paying sectors</v>
          </cell>
        </row>
        <row r="141">
          <cell r="A141">
            <v>17211</v>
          </cell>
          <cell r="B141" t="str">
            <v>Manufacture of corrugated paper and paperboard; manufacture of sacks and bags of paper</v>
          </cell>
          <cell r="C141" t="str">
            <v>Manufacture of paper and paper products</v>
          </cell>
          <cell r="D141" t="str">
            <v>MANUFACTURING</v>
          </cell>
          <cell r="E141" t="str">
            <v>Non low-paying sectors</v>
          </cell>
        </row>
        <row r="142">
          <cell r="A142">
            <v>17219</v>
          </cell>
          <cell r="B142" t="str">
            <v>Manufacture of paper and paperboard containers other than sacks and bags</v>
          </cell>
          <cell r="C142" t="str">
            <v>Manufacture of paper and paper products</v>
          </cell>
          <cell r="D142" t="str">
            <v>MANUFACTURING</v>
          </cell>
          <cell r="E142" t="str">
            <v>Non low-paying sectors</v>
          </cell>
        </row>
        <row r="143">
          <cell r="A143">
            <v>17220</v>
          </cell>
          <cell r="B143" t="str">
            <v>Manufacture of household and sanitary goods and of toilet requisites</v>
          </cell>
          <cell r="C143" t="str">
            <v>Manufacture of paper and paper products</v>
          </cell>
          <cell r="D143" t="str">
            <v>MANUFACTURING</v>
          </cell>
          <cell r="E143" t="str">
            <v>Non low-paying sectors</v>
          </cell>
        </row>
        <row r="144">
          <cell r="A144">
            <v>17230</v>
          </cell>
          <cell r="B144" t="str">
            <v>Manufacture of paper stationery</v>
          </cell>
          <cell r="C144" t="str">
            <v>Manufacture of paper and paper products</v>
          </cell>
          <cell r="D144" t="str">
            <v>MANUFACTURING</v>
          </cell>
          <cell r="E144" t="str">
            <v>Non low-paying sectors</v>
          </cell>
        </row>
        <row r="145">
          <cell r="A145">
            <v>17240</v>
          </cell>
          <cell r="B145" t="str">
            <v>Manufacture of wallpaper</v>
          </cell>
          <cell r="C145" t="str">
            <v>Manufacture of paper and paper products</v>
          </cell>
          <cell r="D145" t="str">
            <v>MANUFACTURING</v>
          </cell>
          <cell r="E145" t="str">
            <v>Non low-paying sectors</v>
          </cell>
        </row>
        <row r="146">
          <cell r="A146">
            <v>17290</v>
          </cell>
          <cell r="B146" t="str">
            <v>Manufacture of other articles of paper and paperboard n.e.c.</v>
          </cell>
          <cell r="C146" t="str">
            <v>Manufacture of paper and paper products</v>
          </cell>
          <cell r="D146" t="str">
            <v>MANUFACTURING</v>
          </cell>
          <cell r="E146" t="str">
            <v>Non low-paying sectors</v>
          </cell>
        </row>
        <row r="147">
          <cell r="A147">
            <v>18110</v>
          </cell>
          <cell r="B147" t="str">
            <v>Printing of newspapers</v>
          </cell>
          <cell r="C147" t="str">
            <v>Printing and reproduction of recorded media</v>
          </cell>
          <cell r="D147" t="str">
            <v>MANUFACTURING</v>
          </cell>
          <cell r="E147" t="str">
            <v>Non low-paying sectors</v>
          </cell>
        </row>
        <row r="148">
          <cell r="A148">
            <v>18120</v>
          </cell>
          <cell r="B148" t="str">
            <v>Other printing</v>
          </cell>
          <cell r="C148" t="str">
            <v>Printing and reproduction of recorded media</v>
          </cell>
          <cell r="D148" t="str">
            <v>MANUFACTURING</v>
          </cell>
          <cell r="E148" t="str">
            <v>Non low-paying sectors</v>
          </cell>
        </row>
        <row r="149">
          <cell r="A149">
            <v>18121</v>
          </cell>
          <cell r="B149" t="str">
            <v>Manufacture of printed labels</v>
          </cell>
          <cell r="C149" t="str">
            <v>Printing and reproduction of recorded media</v>
          </cell>
          <cell r="D149" t="str">
            <v>MANUFACTURING</v>
          </cell>
          <cell r="E149" t="str">
            <v>Non low-paying sectors</v>
          </cell>
        </row>
        <row r="150">
          <cell r="A150">
            <v>18129</v>
          </cell>
          <cell r="B150" t="str">
            <v>Printing (other than printing of newspapers and printing on labels and tags) n.e.c.</v>
          </cell>
          <cell r="C150" t="str">
            <v>Printing and reproduction of recorded media</v>
          </cell>
          <cell r="D150" t="str">
            <v>MANUFACTURING</v>
          </cell>
          <cell r="E150" t="str">
            <v>Non low-paying sectors</v>
          </cell>
        </row>
        <row r="151">
          <cell r="A151">
            <v>18130</v>
          </cell>
          <cell r="B151" t="str">
            <v>Pre-press and pre-media services</v>
          </cell>
          <cell r="C151" t="str">
            <v>Printing and reproduction of recorded media</v>
          </cell>
          <cell r="D151" t="str">
            <v>MANUFACTURING</v>
          </cell>
          <cell r="E151" t="str">
            <v>Non low-paying sectors</v>
          </cell>
        </row>
        <row r="152">
          <cell r="A152">
            <v>18140</v>
          </cell>
          <cell r="B152" t="str">
            <v>Binding and related services</v>
          </cell>
          <cell r="C152" t="str">
            <v>Printing and reproduction of recorded media</v>
          </cell>
          <cell r="D152" t="str">
            <v>MANUFACTURING</v>
          </cell>
          <cell r="E152" t="str">
            <v>Non low-paying sectors</v>
          </cell>
        </row>
        <row r="153">
          <cell r="A153">
            <v>18200</v>
          </cell>
          <cell r="B153" t="str">
            <v>Reproduction of recorded media</v>
          </cell>
          <cell r="C153" t="str">
            <v>Printing and reproduction of recorded media</v>
          </cell>
          <cell r="D153" t="str">
            <v>MANUFACTURING</v>
          </cell>
          <cell r="E153" t="str">
            <v>Non low-paying sectors</v>
          </cell>
        </row>
        <row r="154">
          <cell r="A154">
            <v>18201</v>
          </cell>
          <cell r="B154" t="str">
            <v>Reproduction of sound recording</v>
          </cell>
          <cell r="C154" t="str">
            <v>Printing and reproduction of recorded media</v>
          </cell>
          <cell r="D154" t="str">
            <v>MANUFACTURING</v>
          </cell>
          <cell r="E154" t="str">
            <v>Non low-paying sectors</v>
          </cell>
        </row>
        <row r="155">
          <cell r="A155">
            <v>18202</v>
          </cell>
          <cell r="B155" t="str">
            <v>Reproduction of video recording</v>
          </cell>
          <cell r="C155" t="str">
            <v>Printing and reproduction of recorded media</v>
          </cell>
          <cell r="D155" t="str">
            <v>MANUFACTURING</v>
          </cell>
          <cell r="E155" t="str">
            <v>Non low-paying sectors</v>
          </cell>
        </row>
        <row r="156">
          <cell r="A156">
            <v>18203</v>
          </cell>
          <cell r="B156" t="str">
            <v>Reproduction of computer media</v>
          </cell>
          <cell r="C156" t="str">
            <v>Printing and reproduction of recorded media</v>
          </cell>
          <cell r="D156" t="str">
            <v>MANUFACTURING</v>
          </cell>
          <cell r="E156" t="str">
            <v>Non low-paying sectors</v>
          </cell>
        </row>
        <row r="157">
          <cell r="A157">
            <v>19100</v>
          </cell>
          <cell r="B157" t="str">
            <v>Manufacture of coke oven products</v>
          </cell>
          <cell r="C157" t="str">
            <v>Manufacture of coke and refined petroleum products</v>
          </cell>
          <cell r="D157" t="str">
            <v>MANUFACTURING</v>
          </cell>
          <cell r="E157" t="str">
            <v>Non low-paying sectors</v>
          </cell>
        </row>
        <row r="158">
          <cell r="A158">
            <v>19200</v>
          </cell>
          <cell r="B158" t="str">
            <v>Manufacture of refined petroleum products</v>
          </cell>
          <cell r="C158" t="str">
            <v>Manufacture of coke and refined petroleum products</v>
          </cell>
          <cell r="D158" t="str">
            <v>MANUFACTURING</v>
          </cell>
          <cell r="E158" t="str">
            <v>Non low-paying sectors</v>
          </cell>
        </row>
        <row r="159">
          <cell r="A159">
            <v>19201</v>
          </cell>
          <cell r="B159" t="str">
            <v>Mineral oil refining</v>
          </cell>
          <cell r="C159" t="str">
            <v>Manufacture of coke and refined petroleum products</v>
          </cell>
          <cell r="D159" t="str">
            <v>MANUFACTURING</v>
          </cell>
          <cell r="E159" t="str">
            <v>Non low-paying sectors</v>
          </cell>
        </row>
        <row r="160">
          <cell r="A160">
            <v>19209</v>
          </cell>
          <cell r="B160" t="str">
            <v>Other treatment of petroleum products (excluding mineral oil refining/petrochemicals manufacture)</v>
          </cell>
          <cell r="C160" t="str">
            <v>Manufacture of coke and refined petroleum products</v>
          </cell>
          <cell r="D160" t="str">
            <v>MANUFACTURING</v>
          </cell>
          <cell r="E160" t="str">
            <v>Non low-paying sectors</v>
          </cell>
        </row>
        <row r="161">
          <cell r="A161">
            <v>20110</v>
          </cell>
          <cell r="B161" t="str">
            <v>Manufacture of industrial gases</v>
          </cell>
          <cell r="C161" t="str">
            <v>Manufacture of chemicals and chemical products</v>
          </cell>
          <cell r="D161" t="str">
            <v>MANUFACTURING</v>
          </cell>
          <cell r="E161" t="str">
            <v>Non low-paying sectors</v>
          </cell>
        </row>
        <row r="162">
          <cell r="A162">
            <v>20120</v>
          </cell>
          <cell r="B162" t="str">
            <v>Manufacture of dyes and pigments</v>
          </cell>
          <cell r="C162" t="str">
            <v>Manufacture of chemicals and chemical products</v>
          </cell>
          <cell r="D162" t="str">
            <v>MANUFACTURING</v>
          </cell>
          <cell r="E162" t="str">
            <v>Non low-paying sectors</v>
          </cell>
        </row>
        <row r="163">
          <cell r="A163">
            <v>20130</v>
          </cell>
          <cell r="B163" t="str">
            <v>Manufacture of other inorganic basic chemicals</v>
          </cell>
          <cell r="C163" t="str">
            <v>Manufacture of chemicals and chemical products</v>
          </cell>
          <cell r="D163" t="str">
            <v>MANUFACTURING</v>
          </cell>
          <cell r="E163" t="str">
            <v>Non low-paying sectors</v>
          </cell>
        </row>
        <row r="164">
          <cell r="A164">
            <v>20140</v>
          </cell>
          <cell r="B164" t="str">
            <v>Manufacture of other organic basic chemicals</v>
          </cell>
          <cell r="C164" t="str">
            <v>Manufacture of chemicals and chemical products</v>
          </cell>
          <cell r="D164" t="str">
            <v>MANUFACTURING</v>
          </cell>
          <cell r="E164" t="str">
            <v>Non low-paying sectors</v>
          </cell>
        </row>
        <row r="165">
          <cell r="A165">
            <v>20150</v>
          </cell>
          <cell r="B165" t="str">
            <v>Manufacture of fertilisers and nitrogen compounds</v>
          </cell>
          <cell r="C165" t="str">
            <v>Manufacture of chemicals and chemical products</v>
          </cell>
          <cell r="D165" t="str">
            <v>MANUFACTURING</v>
          </cell>
          <cell r="E165" t="str">
            <v>Non low-paying sectors</v>
          </cell>
        </row>
        <row r="166">
          <cell r="A166">
            <v>20160</v>
          </cell>
          <cell r="B166" t="str">
            <v>Manufacture of plastics in primary forms</v>
          </cell>
          <cell r="C166" t="str">
            <v>Manufacture of chemicals and chemical products</v>
          </cell>
          <cell r="D166" t="str">
            <v>MANUFACTURING</v>
          </cell>
          <cell r="E166" t="str">
            <v>Non low-paying sectors</v>
          </cell>
        </row>
        <row r="167">
          <cell r="A167">
            <v>20170</v>
          </cell>
          <cell r="B167" t="str">
            <v>Manufacture of synthetic rubber in primary forms</v>
          </cell>
          <cell r="C167" t="str">
            <v>Manufacture of chemicals and chemical products</v>
          </cell>
          <cell r="D167" t="str">
            <v>MANUFACTURING</v>
          </cell>
          <cell r="E167" t="str">
            <v>Non low-paying sectors</v>
          </cell>
        </row>
        <row r="168">
          <cell r="A168">
            <v>20200</v>
          </cell>
          <cell r="B168" t="str">
            <v>Manufacture of pesticides and other agrochemical products</v>
          </cell>
          <cell r="C168" t="str">
            <v>Manufacture of chemicals and chemical products</v>
          </cell>
          <cell r="D168" t="str">
            <v>MANUFACTURING</v>
          </cell>
          <cell r="E168" t="str">
            <v>Non low-paying sectors</v>
          </cell>
        </row>
        <row r="169">
          <cell r="A169">
            <v>20300</v>
          </cell>
          <cell r="B169" t="str">
            <v>Manufacture of paints, varnishes and similar coatings, printing ink and mastics</v>
          </cell>
          <cell r="C169" t="str">
            <v>Manufacture of chemicals and chemical products</v>
          </cell>
          <cell r="D169" t="str">
            <v>MANUFACTURING</v>
          </cell>
          <cell r="E169" t="str">
            <v>Non low-paying sectors</v>
          </cell>
        </row>
        <row r="170">
          <cell r="A170">
            <v>20301</v>
          </cell>
          <cell r="B170" t="str">
            <v>Manufacture of paints, varnishes and similar coatings, mastics and sealants</v>
          </cell>
          <cell r="C170" t="str">
            <v>Manufacture of chemicals and chemical products</v>
          </cell>
          <cell r="D170" t="str">
            <v>MANUFACTURING</v>
          </cell>
          <cell r="E170" t="str">
            <v>Non low-paying sectors</v>
          </cell>
        </row>
        <row r="171">
          <cell r="A171">
            <v>20302</v>
          </cell>
          <cell r="B171" t="str">
            <v>Manufacture of printing ink</v>
          </cell>
          <cell r="C171" t="str">
            <v>Manufacture of chemicals and chemical products</v>
          </cell>
          <cell r="D171" t="str">
            <v>MANUFACTURING</v>
          </cell>
          <cell r="E171" t="str">
            <v>Non low-paying sectors</v>
          </cell>
        </row>
        <row r="172">
          <cell r="A172">
            <v>20410</v>
          </cell>
          <cell r="B172" t="str">
            <v>Manufacture of soap and detergents, cleaning and polishing preparations</v>
          </cell>
          <cell r="C172" t="str">
            <v>Manufacture of chemicals and chemical products</v>
          </cell>
          <cell r="D172" t="str">
            <v>MANUFACTURING</v>
          </cell>
          <cell r="E172" t="str">
            <v>Non low-paying sectors</v>
          </cell>
        </row>
        <row r="173">
          <cell r="A173">
            <v>20411</v>
          </cell>
          <cell r="B173" t="str">
            <v>Manufacture of soap and detergents</v>
          </cell>
          <cell r="C173" t="str">
            <v>Manufacture of chemicals and chemical products</v>
          </cell>
          <cell r="D173" t="str">
            <v>MANUFACTURING</v>
          </cell>
          <cell r="E173" t="str">
            <v>Non low-paying sectors</v>
          </cell>
        </row>
        <row r="174">
          <cell r="A174">
            <v>20412</v>
          </cell>
          <cell r="B174" t="str">
            <v>Manufacture of cleaning and polishing preparations</v>
          </cell>
          <cell r="C174" t="str">
            <v>Manufacture of chemicals and chemical products</v>
          </cell>
          <cell r="D174" t="str">
            <v>MANUFACTURING</v>
          </cell>
          <cell r="E174" t="str">
            <v>Non low-paying sectors</v>
          </cell>
        </row>
        <row r="175">
          <cell r="A175">
            <v>20420</v>
          </cell>
          <cell r="B175" t="str">
            <v>Manufacture of perfumes and toilet preparations</v>
          </cell>
          <cell r="C175" t="str">
            <v>Manufacture of chemicals and chemical products</v>
          </cell>
          <cell r="D175" t="str">
            <v>MANUFACTURING</v>
          </cell>
          <cell r="E175" t="str">
            <v>Non low-paying sectors</v>
          </cell>
        </row>
        <row r="176">
          <cell r="A176">
            <v>20510</v>
          </cell>
          <cell r="B176" t="str">
            <v>Manufacture of explosives</v>
          </cell>
          <cell r="C176" t="str">
            <v>Manufacture of chemicals and chemical products</v>
          </cell>
          <cell r="D176" t="str">
            <v>MANUFACTURING</v>
          </cell>
          <cell r="E176" t="str">
            <v>Non low-paying sectors</v>
          </cell>
        </row>
        <row r="177">
          <cell r="A177">
            <v>20520</v>
          </cell>
          <cell r="B177" t="str">
            <v>Manufacture of glues</v>
          </cell>
          <cell r="C177" t="str">
            <v>Manufacture of chemicals and chemical products</v>
          </cell>
          <cell r="D177" t="str">
            <v>MANUFACTURING</v>
          </cell>
          <cell r="E177" t="str">
            <v>Non low-paying sectors</v>
          </cell>
        </row>
        <row r="178">
          <cell r="A178">
            <v>20530</v>
          </cell>
          <cell r="B178" t="str">
            <v>Manufacture of essential oils</v>
          </cell>
          <cell r="C178" t="str">
            <v>Manufacture of chemicals and chemical products</v>
          </cell>
          <cell r="D178" t="str">
            <v>MANUFACTURING</v>
          </cell>
          <cell r="E178" t="str">
            <v>Non low-paying sectors</v>
          </cell>
        </row>
        <row r="179">
          <cell r="A179">
            <v>20590</v>
          </cell>
          <cell r="B179" t="str">
            <v>Manufacture of other chemical products n.e.c.</v>
          </cell>
          <cell r="C179" t="str">
            <v>Manufacture of chemicals and chemical products</v>
          </cell>
          <cell r="D179" t="str">
            <v>MANUFACTURING</v>
          </cell>
          <cell r="E179" t="str">
            <v>Non low-paying sectors</v>
          </cell>
        </row>
        <row r="180">
          <cell r="A180">
            <v>20600</v>
          </cell>
          <cell r="B180" t="str">
            <v>Manufacture of man-made fibres</v>
          </cell>
          <cell r="C180" t="str">
            <v>Manufacture of chemicals and chemical products</v>
          </cell>
          <cell r="D180" t="str">
            <v>MANUFACTURING</v>
          </cell>
          <cell r="E180" t="str">
            <v>Non low-paying sectors</v>
          </cell>
        </row>
        <row r="181">
          <cell r="A181">
            <v>21100</v>
          </cell>
          <cell r="B181" t="str">
            <v>Manufacture of basic pharmaceutical products</v>
          </cell>
          <cell r="C181" t="str">
            <v>Manufacture of basic pharmaceutical products and pharmaceutical preparations</v>
          </cell>
          <cell r="D181" t="str">
            <v>MANUFACTURING</v>
          </cell>
          <cell r="E181" t="str">
            <v>Non low-paying sectors</v>
          </cell>
        </row>
        <row r="182">
          <cell r="A182">
            <v>21200</v>
          </cell>
          <cell r="B182" t="str">
            <v>Manufacture of pharmaceutical preparations</v>
          </cell>
          <cell r="C182" t="str">
            <v>Manufacture of basic pharmaceutical products and pharmaceutical preparations</v>
          </cell>
          <cell r="D182" t="str">
            <v>MANUFACTURING</v>
          </cell>
          <cell r="E182" t="str">
            <v>Non low-paying sectors</v>
          </cell>
        </row>
        <row r="183">
          <cell r="A183">
            <v>22110</v>
          </cell>
          <cell r="B183" t="str">
            <v>Manufacture of rubber tyres and tubes; retreading and rebuilding of rubber tyres</v>
          </cell>
          <cell r="C183" t="str">
            <v>Manufacture of rubber and plastic products</v>
          </cell>
          <cell r="D183" t="str">
            <v>MANUFACTURING</v>
          </cell>
          <cell r="E183" t="str">
            <v>Non low-paying sectors</v>
          </cell>
        </row>
        <row r="184">
          <cell r="A184">
            <v>22190</v>
          </cell>
          <cell r="B184" t="str">
            <v>Manufacture of other rubber products</v>
          </cell>
          <cell r="C184" t="str">
            <v>Manufacture of rubber and plastic products</v>
          </cell>
          <cell r="D184" t="str">
            <v>MANUFACTURING</v>
          </cell>
          <cell r="E184" t="str">
            <v>Non low-paying sectors</v>
          </cell>
        </row>
        <row r="185">
          <cell r="A185">
            <v>22210</v>
          </cell>
          <cell r="B185" t="str">
            <v>Manufacture of plastic plates, sheets, tubes and profiles</v>
          </cell>
          <cell r="C185" t="str">
            <v>Manufacture of rubber and plastic products</v>
          </cell>
          <cell r="D185" t="str">
            <v>MANUFACTURING</v>
          </cell>
          <cell r="E185" t="str">
            <v>Non low-paying sectors</v>
          </cell>
        </row>
        <row r="186">
          <cell r="A186">
            <v>22220</v>
          </cell>
          <cell r="B186" t="str">
            <v>Manufacture of plastic packing goods</v>
          </cell>
          <cell r="C186" t="str">
            <v>Manufacture of rubber and plastic products</v>
          </cell>
          <cell r="D186" t="str">
            <v>MANUFACTURING</v>
          </cell>
          <cell r="E186" t="str">
            <v>Non low-paying sectors</v>
          </cell>
        </row>
        <row r="187">
          <cell r="A187">
            <v>22230</v>
          </cell>
          <cell r="B187" t="str">
            <v>Manufacture of builders’ ware of plastic</v>
          </cell>
          <cell r="C187" t="str">
            <v>Manufacture of rubber and plastic products</v>
          </cell>
          <cell r="D187" t="str">
            <v>MANUFACTURING</v>
          </cell>
          <cell r="E187" t="str">
            <v>Non low-paying sectors</v>
          </cell>
        </row>
        <row r="188">
          <cell r="A188">
            <v>22290</v>
          </cell>
          <cell r="B188" t="str">
            <v>Manufacture of other plastic products</v>
          </cell>
          <cell r="C188" t="str">
            <v>Manufacture of rubber and plastic products</v>
          </cell>
          <cell r="D188" t="str">
            <v>MANUFACTURING</v>
          </cell>
          <cell r="E188" t="str">
            <v>Non low-paying sectors</v>
          </cell>
        </row>
        <row r="189">
          <cell r="A189">
            <v>23110</v>
          </cell>
          <cell r="B189" t="str">
            <v>Manufacture of flat glass</v>
          </cell>
          <cell r="C189" t="str">
            <v>Manufacture of other non-metallic mineral products</v>
          </cell>
          <cell r="D189" t="str">
            <v>MANUFACTURING</v>
          </cell>
          <cell r="E189" t="str">
            <v>Non low-paying sectors</v>
          </cell>
        </row>
        <row r="190">
          <cell r="A190">
            <v>23120</v>
          </cell>
          <cell r="B190" t="str">
            <v>Shaping and processing of flat glass</v>
          </cell>
          <cell r="C190" t="str">
            <v>Manufacture of other non-metallic mineral products</v>
          </cell>
          <cell r="D190" t="str">
            <v>MANUFACTURING</v>
          </cell>
          <cell r="E190" t="str">
            <v>Non low-paying sectors</v>
          </cell>
        </row>
        <row r="191">
          <cell r="A191">
            <v>23130</v>
          </cell>
          <cell r="B191" t="str">
            <v>Manufacture of hollow glass</v>
          </cell>
          <cell r="C191" t="str">
            <v>Manufacture of other non-metallic mineral products</v>
          </cell>
          <cell r="D191" t="str">
            <v>MANUFACTURING</v>
          </cell>
          <cell r="E191" t="str">
            <v>Non low-paying sectors</v>
          </cell>
        </row>
        <row r="192">
          <cell r="A192">
            <v>23140</v>
          </cell>
          <cell r="B192" t="str">
            <v>Manufacture of glass fibres</v>
          </cell>
          <cell r="C192" t="str">
            <v>Manufacture of other non-metallic mineral products</v>
          </cell>
          <cell r="D192" t="str">
            <v>MANUFACTURING</v>
          </cell>
          <cell r="E192" t="str">
            <v>Non low-paying sectors</v>
          </cell>
        </row>
        <row r="193">
          <cell r="A193">
            <v>23190</v>
          </cell>
          <cell r="B193" t="str">
            <v>Manufacture and processing of other glass, including technical glassware</v>
          </cell>
          <cell r="C193" t="str">
            <v>Manufacture of other non-metallic mineral products</v>
          </cell>
          <cell r="D193" t="str">
            <v>MANUFACTURING</v>
          </cell>
          <cell r="E193" t="str">
            <v>Non low-paying sectors</v>
          </cell>
        </row>
        <row r="194">
          <cell r="A194">
            <v>23200</v>
          </cell>
          <cell r="B194" t="str">
            <v>Manufacture of refractory products</v>
          </cell>
          <cell r="C194" t="str">
            <v>Manufacture of other non-metallic mineral products</v>
          </cell>
          <cell r="D194" t="str">
            <v>MANUFACTURING</v>
          </cell>
          <cell r="E194" t="str">
            <v>Non low-paying sectors</v>
          </cell>
        </row>
        <row r="195">
          <cell r="A195">
            <v>23310</v>
          </cell>
          <cell r="B195" t="str">
            <v>Manufacture of ceramic tiles and flags</v>
          </cell>
          <cell r="C195" t="str">
            <v>Manufacture of other non-metallic mineral products</v>
          </cell>
          <cell r="D195" t="str">
            <v>MANUFACTURING</v>
          </cell>
          <cell r="E195" t="str">
            <v>Non low-paying sectors</v>
          </cell>
        </row>
        <row r="196">
          <cell r="A196">
            <v>23320</v>
          </cell>
          <cell r="B196" t="str">
            <v>Manufacture of bricks, tiles and construction products, in baked clay</v>
          </cell>
          <cell r="C196" t="str">
            <v>Manufacture of other non-metallic mineral products</v>
          </cell>
          <cell r="D196" t="str">
            <v>MANUFACTURING</v>
          </cell>
          <cell r="E196" t="str">
            <v>Non low-paying sectors</v>
          </cell>
        </row>
        <row r="197">
          <cell r="A197">
            <v>23410</v>
          </cell>
          <cell r="B197" t="str">
            <v>Manufacture of ceramic household and ornamental articles</v>
          </cell>
          <cell r="C197" t="str">
            <v>Manufacture of other non-metallic mineral products</v>
          </cell>
          <cell r="D197" t="str">
            <v>MANUFACTURING</v>
          </cell>
          <cell r="E197" t="str">
            <v>Non low-paying sectors</v>
          </cell>
        </row>
        <row r="198">
          <cell r="A198">
            <v>23420</v>
          </cell>
          <cell r="B198" t="str">
            <v>Manufacture of ceramic sanitary fixtures</v>
          </cell>
          <cell r="C198" t="str">
            <v>Manufacture of other non-metallic mineral products</v>
          </cell>
          <cell r="D198" t="str">
            <v>MANUFACTURING</v>
          </cell>
          <cell r="E198" t="str">
            <v>Non low-paying sectors</v>
          </cell>
        </row>
        <row r="199">
          <cell r="A199">
            <v>23430</v>
          </cell>
          <cell r="B199" t="str">
            <v>Manufacture of ceramic insulators and insulating fittings</v>
          </cell>
          <cell r="C199" t="str">
            <v>Manufacture of other non-metallic mineral products</v>
          </cell>
          <cell r="D199" t="str">
            <v>MANUFACTURING</v>
          </cell>
          <cell r="E199" t="str">
            <v>Non low-paying sectors</v>
          </cell>
        </row>
        <row r="200">
          <cell r="A200">
            <v>23440</v>
          </cell>
          <cell r="B200" t="str">
            <v>Manufacture of other technical ceramic products</v>
          </cell>
          <cell r="C200" t="str">
            <v>Manufacture of other non-metallic mineral products</v>
          </cell>
          <cell r="D200" t="str">
            <v>MANUFACTURING</v>
          </cell>
          <cell r="E200" t="str">
            <v>Non low-paying sectors</v>
          </cell>
        </row>
        <row r="201">
          <cell r="A201">
            <v>23490</v>
          </cell>
          <cell r="B201" t="str">
            <v>Manufacture of other ceramic products</v>
          </cell>
          <cell r="C201" t="str">
            <v>Manufacture of other non-metallic mineral products</v>
          </cell>
          <cell r="D201" t="str">
            <v>MANUFACTURING</v>
          </cell>
          <cell r="E201" t="str">
            <v>Non low-paying sectors</v>
          </cell>
        </row>
        <row r="202">
          <cell r="A202">
            <v>23510</v>
          </cell>
          <cell r="B202" t="str">
            <v>Manufacture of cement</v>
          </cell>
          <cell r="C202" t="str">
            <v>Manufacture of other non-metallic mineral products</v>
          </cell>
          <cell r="D202" t="str">
            <v>MANUFACTURING</v>
          </cell>
          <cell r="E202" t="str">
            <v>Non low-paying sectors</v>
          </cell>
        </row>
        <row r="203">
          <cell r="A203">
            <v>23520</v>
          </cell>
          <cell r="B203" t="str">
            <v>Manufacture of lime and plaster</v>
          </cell>
          <cell r="C203" t="str">
            <v>Manufacture of other non-metallic mineral products</v>
          </cell>
          <cell r="D203" t="str">
            <v>MANUFACTURING</v>
          </cell>
          <cell r="E203" t="str">
            <v>Non low-paying sectors</v>
          </cell>
        </row>
        <row r="204">
          <cell r="A204">
            <v>23610</v>
          </cell>
          <cell r="B204" t="str">
            <v>Manufacture of concrete products for construction purposes</v>
          </cell>
          <cell r="C204" t="str">
            <v>Manufacture of other non-metallic mineral products</v>
          </cell>
          <cell r="D204" t="str">
            <v>MANUFACTURING</v>
          </cell>
          <cell r="E204" t="str">
            <v>Non low-paying sectors</v>
          </cell>
        </row>
        <row r="205">
          <cell r="A205">
            <v>23620</v>
          </cell>
          <cell r="B205" t="str">
            <v>Manufacture of plaster products for construction purposes</v>
          </cell>
          <cell r="C205" t="str">
            <v>Manufacture of other non-metallic mineral products</v>
          </cell>
          <cell r="D205" t="str">
            <v>MANUFACTURING</v>
          </cell>
          <cell r="E205" t="str">
            <v>Non low-paying sectors</v>
          </cell>
        </row>
        <row r="206">
          <cell r="A206">
            <v>23630</v>
          </cell>
          <cell r="B206" t="str">
            <v>Manufacture of ready-mixed concrete</v>
          </cell>
          <cell r="C206" t="str">
            <v>Manufacture of other non-metallic mineral products</v>
          </cell>
          <cell r="D206" t="str">
            <v>MANUFACTURING</v>
          </cell>
          <cell r="E206" t="str">
            <v>Non low-paying sectors</v>
          </cell>
        </row>
        <row r="207">
          <cell r="A207">
            <v>23640</v>
          </cell>
          <cell r="B207" t="str">
            <v>Manufacture of mortars</v>
          </cell>
          <cell r="C207" t="str">
            <v>Manufacture of other non-metallic mineral products</v>
          </cell>
          <cell r="D207" t="str">
            <v>MANUFACTURING</v>
          </cell>
          <cell r="E207" t="str">
            <v>Non low-paying sectors</v>
          </cell>
        </row>
        <row r="208">
          <cell r="A208">
            <v>23650</v>
          </cell>
          <cell r="B208" t="str">
            <v>Manufacture of fibre cement</v>
          </cell>
          <cell r="C208" t="str">
            <v>Manufacture of other non-metallic mineral products</v>
          </cell>
          <cell r="D208" t="str">
            <v>MANUFACTURING</v>
          </cell>
          <cell r="E208" t="str">
            <v>Non low-paying sectors</v>
          </cell>
        </row>
        <row r="209">
          <cell r="A209">
            <v>23690</v>
          </cell>
          <cell r="B209" t="str">
            <v>Manufacture of other articles of concrete, plaster and cement</v>
          </cell>
          <cell r="C209" t="str">
            <v>Manufacture of other non-metallic mineral products</v>
          </cell>
          <cell r="D209" t="str">
            <v>MANUFACTURING</v>
          </cell>
          <cell r="E209" t="str">
            <v>Non low-paying sectors</v>
          </cell>
        </row>
        <row r="210">
          <cell r="A210">
            <v>23700</v>
          </cell>
          <cell r="B210" t="str">
            <v>Cutting, shaping and finishing of stone</v>
          </cell>
          <cell r="C210" t="str">
            <v>Manufacture of other non-metallic mineral products</v>
          </cell>
          <cell r="D210" t="str">
            <v>MANUFACTURING</v>
          </cell>
          <cell r="E210" t="str">
            <v>Non low-paying sectors</v>
          </cell>
        </row>
        <row r="211">
          <cell r="A211">
            <v>23910</v>
          </cell>
          <cell r="B211" t="str">
            <v>Production of abrasive products</v>
          </cell>
          <cell r="C211" t="str">
            <v>Manufacture of other non-metallic mineral products</v>
          </cell>
          <cell r="D211" t="str">
            <v>MANUFACTURING</v>
          </cell>
          <cell r="E211" t="str">
            <v>Non low-paying sectors</v>
          </cell>
        </row>
        <row r="212">
          <cell r="A212">
            <v>23990</v>
          </cell>
          <cell r="B212" t="str">
            <v>Manufacture of other non-metallic mineral products n.e.c.</v>
          </cell>
          <cell r="C212" t="str">
            <v>Manufacture of other non-metallic mineral products</v>
          </cell>
          <cell r="D212" t="str">
            <v>MANUFACTURING</v>
          </cell>
          <cell r="E212" t="str">
            <v>Non low-paying sectors</v>
          </cell>
        </row>
        <row r="213">
          <cell r="A213">
            <v>24100</v>
          </cell>
          <cell r="B213" t="str">
            <v>Manufacture of basic iron and steel and of ferro-alloys</v>
          </cell>
          <cell r="C213" t="str">
            <v>Manufacture of basic metals</v>
          </cell>
          <cell r="D213" t="str">
            <v>MANUFACTURING</v>
          </cell>
          <cell r="E213" t="str">
            <v>Non low-paying sectors</v>
          </cell>
        </row>
        <row r="214">
          <cell r="A214">
            <v>24200</v>
          </cell>
          <cell r="B214" t="str">
            <v>Manufacture of tubes, pipes, hollow profiles and related fittings, of steel</v>
          </cell>
          <cell r="C214" t="str">
            <v>Manufacture of basic metals</v>
          </cell>
          <cell r="D214" t="str">
            <v>MANUFACTURING</v>
          </cell>
          <cell r="E214" t="str">
            <v>Non low-paying sectors</v>
          </cell>
        </row>
        <row r="215">
          <cell r="A215">
            <v>24310</v>
          </cell>
          <cell r="B215" t="str">
            <v>Cold drawing of bars</v>
          </cell>
          <cell r="C215" t="str">
            <v>Manufacture of basic metals</v>
          </cell>
          <cell r="D215" t="str">
            <v>MANUFACTURING</v>
          </cell>
          <cell r="E215" t="str">
            <v>Non low-paying sectors</v>
          </cell>
        </row>
        <row r="216">
          <cell r="A216">
            <v>24320</v>
          </cell>
          <cell r="B216" t="str">
            <v>Cold rolling of narrow strip</v>
          </cell>
          <cell r="C216" t="str">
            <v>Manufacture of basic metals</v>
          </cell>
          <cell r="D216" t="str">
            <v>MANUFACTURING</v>
          </cell>
          <cell r="E216" t="str">
            <v>Non low-paying sectors</v>
          </cell>
        </row>
        <row r="217">
          <cell r="A217">
            <v>24330</v>
          </cell>
          <cell r="B217" t="str">
            <v>Cold forming or folding</v>
          </cell>
          <cell r="C217" t="str">
            <v>Manufacture of basic metals</v>
          </cell>
          <cell r="D217" t="str">
            <v>MANUFACTURING</v>
          </cell>
          <cell r="E217" t="str">
            <v>Non low-paying sectors</v>
          </cell>
        </row>
        <row r="218">
          <cell r="A218">
            <v>24340</v>
          </cell>
          <cell r="B218" t="str">
            <v>Cold drawing of wire</v>
          </cell>
          <cell r="C218" t="str">
            <v>Manufacture of basic metals</v>
          </cell>
          <cell r="D218" t="str">
            <v>MANUFACTURING</v>
          </cell>
          <cell r="E218" t="str">
            <v>Non low-paying sectors</v>
          </cell>
        </row>
        <row r="219">
          <cell r="A219">
            <v>24410</v>
          </cell>
          <cell r="B219" t="str">
            <v>Precious metals production</v>
          </cell>
          <cell r="C219" t="str">
            <v>Manufacture of basic metals</v>
          </cell>
          <cell r="D219" t="str">
            <v>MANUFACTURING</v>
          </cell>
          <cell r="E219" t="str">
            <v>Non low-paying sectors</v>
          </cell>
        </row>
        <row r="220">
          <cell r="A220">
            <v>24420</v>
          </cell>
          <cell r="B220" t="str">
            <v>Aluminium production</v>
          </cell>
          <cell r="C220" t="str">
            <v>Manufacture of basic metals</v>
          </cell>
          <cell r="D220" t="str">
            <v>MANUFACTURING</v>
          </cell>
          <cell r="E220" t="str">
            <v>Non low-paying sectors</v>
          </cell>
        </row>
        <row r="221">
          <cell r="A221">
            <v>24430</v>
          </cell>
          <cell r="B221" t="str">
            <v>Lead, zinc and tin production</v>
          </cell>
          <cell r="C221" t="str">
            <v>Manufacture of basic metals</v>
          </cell>
          <cell r="D221" t="str">
            <v>MANUFACTURING</v>
          </cell>
          <cell r="E221" t="str">
            <v>Non low-paying sectors</v>
          </cell>
        </row>
        <row r="222">
          <cell r="A222">
            <v>24440</v>
          </cell>
          <cell r="B222" t="str">
            <v>Copper production</v>
          </cell>
          <cell r="C222" t="str">
            <v>Manufacture of basic metals</v>
          </cell>
          <cell r="D222" t="str">
            <v>MANUFACTURING</v>
          </cell>
          <cell r="E222" t="str">
            <v>Non low-paying sectors</v>
          </cell>
        </row>
        <row r="223">
          <cell r="A223">
            <v>24450</v>
          </cell>
          <cell r="B223" t="str">
            <v>Other non-ferrous metal production</v>
          </cell>
          <cell r="C223" t="str">
            <v>Manufacture of basic metals</v>
          </cell>
          <cell r="D223" t="str">
            <v>MANUFACTURING</v>
          </cell>
          <cell r="E223" t="str">
            <v>Non low-paying sectors</v>
          </cell>
        </row>
        <row r="224">
          <cell r="A224">
            <v>24460</v>
          </cell>
          <cell r="B224" t="str">
            <v>Processing of nuclear fuel</v>
          </cell>
          <cell r="C224" t="str">
            <v>Manufacture of basic metals</v>
          </cell>
          <cell r="D224" t="str">
            <v>MANUFACTURING</v>
          </cell>
          <cell r="E224" t="str">
            <v>Non low-paying sectors</v>
          </cell>
        </row>
        <row r="225">
          <cell r="A225">
            <v>24510</v>
          </cell>
          <cell r="B225" t="str">
            <v>Casting of iron</v>
          </cell>
          <cell r="C225" t="str">
            <v>Manufacture of basic metals</v>
          </cell>
          <cell r="D225" t="str">
            <v>MANUFACTURING</v>
          </cell>
          <cell r="E225" t="str">
            <v>Non low-paying sectors</v>
          </cell>
        </row>
        <row r="226">
          <cell r="A226">
            <v>24520</v>
          </cell>
          <cell r="B226" t="str">
            <v>Casting of steel</v>
          </cell>
          <cell r="C226" t="str">
            <v>Manufacture of basic metals</v>
          </cell>
          <cell r="D226" t="str">
            <v>MANUFACTURING</v>
          </cell>
          <cell r="E226" t="str">
            <v>Non low-paying sectors</v>
          </cell>
        </row>
        <row r="227">
          <cell r="A227">
            <v>24530</v>
          </cell>
          <cell r="B227" t="str">
            <v>Casting of light metals</v>
          </cell>
          <cell r="C227" t="str">
            <v>Manufacture of basic metals</v>
          </cell>
          <cell r="D227" t="str">
            <v>MANUFACTURING</v>
          </cell>
          <cell r="E227" t="str">
            <v>Non low-paying sectors</v>
          </cell>
        </row>
        <row r="228">
          <cell r="A228">
            <v>24540</v>
          </cell>
          <cell r="B228" t="str">
            <v>Casting of other non-ferrous metals</v>
          </cell>
          <cell r="C228" t="str">
            <v>Manufacture of basic metals</v>
          </cell>
          <cell r="D228" t="str">
            <v>MANUFACTURING</v>
          </cell>
          <cell r="E228" t="str">
            <v>Non low-paying sectors</v>
          </cell>
        </row>
        <row r="229">
          <cell r="A229">
            <v>25110</v>
          </cell>
          <cell r="B229" t="str">
            <v>Manufacture of metal structures and parts of structures</v>
          </cell>
          <cell r="C229" t="str">
            <v>Manufacture of fabricated metal products, except machinery and equipment</v>
          </cell>
          <cell r="D229" t="str">
            <v>MANUFACTURING</v>
          </cell>
          <cell r="E229" t="str">
            <v>Non low-paying sectors</v>
          </cell>
        </row>
        <row r="230">
          <cell r="A230">
            <v>25120</v>
          </cell>
          <cell r="B230" t="str">
            <v>Manufacture of doors and windows of metal</v>
          </cell>
          <cell r="C230" t="str">
            <v>Manufacture of fabricated metal products, except machinery and equipment</v>
          </cell>
          <cell r="D230" t="str">
            <v>MANUFACTURING</v>
          </cell>
          <cell r="E230" t="str">
            <v>Non low-paying sectors</v>
          </cell>
        </row>
        <row r="231">
          <cell r="A231">
            <v>25210</v>
          </cell>
          <cell r="B231" t="str">
            <v>Manufacture of central heating radiators and boilers</v>
          </cell>
          <cell r="C231" t="str">
            <v>Manufacture of fabricated metal products, except machinery and equipment</v>
          </cell>
          <cell r="D231" t="str">
            <v>MANUFACTURING</v>
          </cell>
          <cell r="E231" t="str">
            <v>Non low-paying sectors</v>
          </cell>
        </row>
        <row r="232">
          <cell r="A232">
            <v>25290</v>
          </cell>
          <cell r="B232" t="str">
            <v>Manufacture of other tanks, reservoirs and containers of metal</v>
          </cell>
          <cell r="C232" t="str">
            <v>Manufacture of fabricated metal products, except machinery and equipment</v>
          </cell>
          <cell r="D232" t="str">
            <v>MANUFACTURING</v>
          </cell>
          <cell r="E232" t="str">
            <v>Non low-paying sectors</v>
          </cell>
        </row>
        <row r="233">
          <cell r="A233">
            <v>25300</v>
          </cell>
          <cell r="B233" t="str">
            <v>Manufacture of steam generators, except central heating hot water boilers</v>
          </cell>
          <cell r="C233" t="str">
            <v>Manufacture of fabricated metal products, except machinery and equipment</v>
          </cell>
          <cell r="D233" t="str">
            <v>MANUFACTURING</v>
          </cell>
          <cell r="E233" t="str">
            <v>Non low-paying sectors</v>
          </cell>
        </row>
        <row r="234">
          <cell r="A234">
            <v>25400</v>
          </cell>
          <cell r="B234" t="str">
            <v>Manufacture of weapons and ammunition</v>
          </cell>
          <cell r="C234" t="str">
            <v>Manufacture of fabricated metal products, except machinery and equipment</v>
          </cell>
          <cell r="D234" t="str">
            <v>MANUFACTURING</v>
          </cell>
          <cell r="E234" t="str">
            <v>Non low-paying sectors</v>
          </cell>
        </row>
        <row r="235">
          <cell r="A235">
            <v>25500</v>
          </cell>
          <cell r="B235" t="str">
            <v>Forging, pressing, stamping and roll-forming of metal; powder metallurgy</v>
          </cell>
          <cell r="C235" t="str">
            <v>Manufacture of fabricated metal products, except machinery and equipment</v>
          </cell>
          <cell r="D235" t="str">
            <v>MANUFACTURING</v>
          </cell>
          <cell r="E235" t="str">
            <v>Non low-paying sectors</v>
          </cell>
        </row>
        <row r="236">
          <cell r="A236">
            <v>25610</v>
          </cell>
          <cell r="B236" t="str">
            <v>Treatment and coating of metals</v>
          </cell>
          <cell r="C236" t="str">
            <v>Manufacture of fabricated metal products, except machinery and equipment</v>
          </cell>
          <cell r="D236" t="str">
            <v>MANUFACTURING</v>
          </cell>
          <cell r="E236" t="str">
            <v>Non low-paying sectors</v>
          </cell>
        </row>
        <row r="237">
          <cell r="A237">
            <v>25620</v>
          </cell>
          <cell r="B237" t="str">
            <v>Machining</v>
          </cell>
          <cell r="C237" t="str">
            <v>Manufacture of fabricated metal products, except machinery and equipment</v>
          </cell>
          <cell r="D237" t="str">
            <v>MANUFACTURING</v>
          </cell>
          <cell r="E237" t="str">
            <v>Non low-paying sectors</v>
          </cell>
        </row>
        <row r="238">
          <cell r="A238">
            <v>25710</v>
          </cell>
          <cell r="B238" t="str">
            <v>Manufacture of cutlery</v>
          </cell>
          <cell r="C238" t="str">
            <v>Manufacture of fabricated metal products, except machinery and equipment</v>
          </cell>
          <cell r="D238" t="str">
            <v>MANUFACTURING</v>
          </cell>
          <cell r="E238" t="str">
            <v>Non low-paying sectors</v>
          </cell>
        </row>
        <row r="239">
          <cell r="A239">
            <v>25720</v>
          </cell>
          <cell r="B239" t="str">
            <v>Manufacture of locks and hinges</v>
          </cell>
          <cell r="C239" t="str">
            <v>Manufacture of fabricated metal products, except machinery and equipment</v>
          </cell>
          <cell r="D239" t="str">
            <v>MANUFACTURING</v>
          </cell>
          <cell r="E239" t="str">
            <v>Non low-paying sectors</v>
          </cell>
        </row>
        <row r="240">
          <cell r="A240">
            <v>25730</v>
          </cell>
          <cell r="B240" t="str">
            <v>Manufacture of tools</v>
          </cell>
          <cell r="C240" t="str">
            <v>Manufacture of fabricated metal products, except machinery and equipment</v>
          </cell>
          <cell r="D240" t="str">
            <v>MANUFACTURING</v>
          </cell>
          <cell r="E240" t="str">
            <v>Non low-paying sectors</v>
          </cell>
        </row>
        <row r="241">
          <cell r="A241">
            <v>25910</v>
          </cell>
          <cell r="B241" t="str">
            <v>Manufacture of steel drums and similar containers</v>
          </cell>
          <cell r="C241" t="str">
            <v>Manufacture of fabricated metal products, except machinery and equipment</v>
          </cell>
          <cell r="D241" t="str">
            <v>MANUFACTURING</v>
          </cell>
          <cell r="E241" t="str">
            <v>Non low-paying sectors</v>
          </cell>
        </row>
        <row r="242">
          <cell r="A242">
            <v>25920</v>
          </cell>
          <cell r="B242" t="str">
            <v>Manufacture of light metal packaging</v>
          </cell>
          <cell r="C242" t="str">
            <v>Manufacture of fabricated metal products, except machinery and equipment</v>
          </cell>
          <cell r="D242" t="str">
            <v>MANUFACTURING</v>
          </cell>
          <cell r="E242" t="str">
            <v>Non low-paying sectors</v>
          </cell>
        </row>
        <row r="243">
          <cell r="A243">
            <v>25930</v>
          </cell>
          <cell r="B243" t="str">
            <v>Manufacture of wire products, chain and springs</v>
          </cell>
          <cell r="C243" t="str">
            <v>Manufacture of fabricated metal products, except machinery and equipment</v>
          </cell>
          <cell r="D243" t="str">
            <v>MANUFACTURING</v>
          </cell>
          <cell r="E243" t="str">
            <v>Non low-paying sectors</v>
          </cell>
        </row>
        <row r="244">
          <cell r="A244">
            <v>25940</v>
          </cell>
          <cell r="B244" t="str">
            <v>Manufacture of fasteners and screw machine products</v>
          </cell>
          <cell r="C244" t="str">
            <v>Manufacture of fabricated metal products, except machinery and equipment</v>
          </cell>
          <cell r="D244" t="str">
            <v>MANUFACTURING</v>
          </cell>
          <cell r="E244" t="str">
            <v>Non low-paying sectors</v>
          </cell>
        </row>
        <row r="245">
          <cell r="A245">
            <v>25990</v>
          </cell>
          <cell r="B245" t="str">
            <v>Manufacture of other fabricated metal products n.e.c.</v>
          </cell>
          <cell r="C245" t="str">
            <v>Manufacture of fabricated metal products, except machinery and equipment</v>
          </cell>
          <cell r="D245" t="str">
            <v>MANUFACTURING</v>
          </cell>
          <cell r="E245" t="str">
            <v>Non low-paying sectors</v>
          </cell>
        </row>
        <row r="246">
          <cell r="A246">
            <v>26110</v>
          </cell>
          <cell r="B246" t="str">
            <v>Manufacture of electronic components</v>
          </cell>
          <cell r="C246" t="str">
            <v>Manufacture of computer, electronic and optical products</v>
          </cell>
          <cell r="D246" t="str">
            <v>MANUFACTURING</v>
          </cell>
          <cell r="E246" t="str">
            <v>Non low-paying sectors</v>
          </cell>
        </row>
        <row r="247">
          <cell r="A247">
            <v>26120</v>
          </cell>
          <cell r="B247" t="str">
            <v>Manufacture of loaded electronic boards</v>
          </cell>
          <cell r="C247" t="str">
            <v>Manufacture of computer, electronic and optical products</v>
          </cell>
          <cell r="D247" t="str">
            <v>MANUFACTURING</v>
          </cell>
          <cell r="E247" t="str">
            <v>Non low-paying sectors</v>
          </cell>
        </row>
        <row r="248">
          <cell r="A248">
            <v>26200</v>
          </cell>
          <cell r="B248" t="str">
            <v>Manufacture of computers and peripheral equipment</v>
          </cell>
          <cell r="C248" t="str">
            <v>Manufacture of computer, electronic and optical products</v>
          </cell>
          <cell r="D248" t="str">
            <v>MANUFACTURING</v>
          </cell>
          <cell r="E248" t="str">
            <v>Non low-paying sectors</v>
          </cell>
        </row>
        <row r="249">
          <cell r="A249">
            <v>26300</v>
          </cell>
          <cell r="B249" t="str">
            <v>Manufacture of communication equipment</v>
          </cell>
          <cell r="C249" t="str">
            <v>Manufacture of computer, electronic and optical products</v>
          </cell>
          <cell r="D249" t="str">
            <v>MANUFACTURING</v>
          </cell>
          <cell r="E249" t="str">
            <v>Non low-paying sectors</v>
          </cell>
        </row>
        <row r="250">
          <cell r="A250">
            <v>26301</v>
          </cell>
          <cell r="B250" t="str">
            <v>Manufacture of telegraph and telephone apparatus and equipment</v>
          </cell>
          <cell r="C250" t="str">
            <v>Manufacture of computer, electronic and optical products</v>
          </cell>
          <cell r="D250" t="str">
            <v>MANUFACTURING</v>
          </cell>
          <cell r="E250" t="str">
            <v>Non low-paying sectors</v>
          </cell>
        </row>
        <row r="251">
          <cell r="A251">
            <v>26309</v>
          </cell>
          <cell r="B251" t="str">
            <v>Manufacture of communication equipment (other than telegraph and telephone apparatus and equipment</v>
          </cell>
          <cell r="C251" t="str">
            <v>Manufacture of computer, electronic and optical products</v>
          </cell>
          <cell r="D251" t="str">
            <v>MANUFACTURING</v>
          </cell>
          <cell r="E251" t="str">
            <v>Non low-paying sectors</v>
          </cell>
        </row>
        <row r="252">
          <cell r="A252">
            <v>26400</v>
          </cell>
          <cell r="B252" t="str">
            <v>Manufacture of consumer electronics</v>
          </cell>
          <cell r="C252" t="str">
            <v>Manufacture of computer, electronic and optical products</v>
          </cell>
          <cell r="D252" t="str">
            <v>MANUFACTURING</v>
          </cell>
          <cell r="E252" t="str">
            <v>Non low-paying sectors</v>
          </cell>
        </row>
        <row r="253">
          <cell r="A253">
            <v>26510</v>
          </cell>
          <cell r="B253" t="str">
            <v>Manufacture of instruments and appliances for measuring, testing and navigation</v>
          </cell>
          <cell r="C253" t="str">
            <v>Manufacture of computer, electronic and optical products</v>
          </cell>
          <cell r="D253" t="str">
            <v>MANUFACTURING</v>
          </cell>
          <cell r="E253" t="str">
            <v>Non low-paying sectors</v>
          </cell>
        </row>
        <row r="254">
          <cell r="A254">
            <v>26511</v>
          </cell>
          <cell r="B254" t="str">
            <v>Manufacture of electronic instruments and appliances for measuring, testing, and navigation, except industrial process control equipment</v>
          </cell>
          <cell r="C254" t="str">
            <v>Manufacture of computer, electronic and optical products</v>
          </cell>
          <cell r="D254" t="str">
            <v>MANUFACTURING</v>
          </cell>
          <cell r="E254" t="str">
            <v>Non low-paying sectors</v>
          </cell>
        </row>
        <row r="255">
          <cell r="A255">
            <v>26512</v>
          </cell>
          <cell r="B255" t="str">
            <v>Manufacture of electronic industrial process control equipment</v>
          </cell>
          <cell r="C255" t="str">
            <v>Manufacture of computer, electronic and optical products</v>
          </cell>
          <cell r="D255" t="str">
            <v>MANUFACTURING</v>
          </cell>
          <cell r="E255" t="str">
            <v>Non low-paying sectors</v>
          </cell>
        </row>
        <row r="256">
          <cell r="A256">
            <v>26513</v>
          </cell>
          <cell r="B256" t="str">
            <v>Manufacture of non-electronic instruments and appliances for measuring, testing and navigation , except industrial process control equipment</v>
          </cell>
          <cell r="C256" t="str">
            <v>Manufacture of computer, electronic and optical products</v>
          </cell>
          <cell r="D256" t="str">
            <v>MANUFACTURING</v>
          </cell>
          <cell r="E256" t="str">
            <v>Non low-paying sectors</v>
          </cell>
        </row>
        <row r="257">
          <cell r="A257">
            <v>26514</v>
          </cell>
          <cell r="B257" t="str">
            <v>Manufacture of non-electronic industrial process control equipment</v>
          </cell>
          <cell r="C257" t="str">
            <v>Manufacture of computer, electronic and optical products</v>
          </cell>
          <cell r="D257" t="str">
            <v>MANUFACTURING</v>
          </cell>
          <cell r="E257" t="str">
            <v>Non low-paying sectors</v>
          </cell>
        </row>
        <row r="258">
          <cell r="A258">
            <v>26520</v>
          </cell>
          <cell r="B258" t="str">
            <v>Manufacture of watches and clocks</v>
          </cell>
          <cell r="C258" t="str">
            <v>Manufacture of computer, electronic and optical products</v>
          </cell>
          <cell r="D258" t="str">
            <v>MANUFACTURING</v>
          </cell>
          <cell r="E258" t="str">
            <v>Non low-paying sectors</v>
          </cell>
        </row>
        <row r="259">
          <cell r="A259">
            <v>26600</v>
          </cell>
          <cell r="B259" t="str">
            <v>Manufacture of irradiation, electromedical and electrotherapeutic equipment</v>
          </cell>
          <cell r="C259" t="str">
            <v>Manufacture of computer, electronic and optical products</v>
          </cell>
          <cell r="D259" t="str">
            <v>MANUFACTURING</v>
          </cell>
          <cell r="E259" t="str">
            <v>Non low-paying sectors</v>
          </cell>
        </row>
        <row r="260">
          <cell r="A260">
            <v>26700</v>
          </cell>
          <cell r="B260" t="str">
            <v>Manufacture of optical instruments and photographic equipment</v>
          </cell>
          <cell r="C260" t="str">
            <v>Manufacture of computer, electronic and optical products</v>
          </cell>
          <cell r="D260" t="str">
            <v>MANUFACTURING</v>
          </cell>
          <cell r="E260" t="str">
            <v>Non low-paying sectors</v>
          </cell>
        </row>
        <row r="261">
          <cell r="A261">
            <v>26701</v>
          </cell>
          <cell r="B261" t="str">
            <v>Manufacture of optical precision instruments</v>
          </cell>
          <cell r="C261" t="str">
            <v>Manufacture of computer, electronic and optical products</v>
          </cell>
          <cell r="D261" t="str">
            <v>MANUFACTURING</v>
          </cell>
          <cell r="E261" t="str">
            <v>Non low-paying sectors</v>
          </cell>
        </row>
        <row r="262">
          <cell r="A262">
            <v>26702</v>
          </cell>
          <cell r="B262" t="str">
            <v>Manufacture of photographic and cinematographic equipment</v>
          </cell>
          <cell r="C262" t="str">
            <v>Manufacture of computer, electronic and optical products</v>
          </cell>
          <cell r="D262" t="str">
            <v>MANUFACTURING</v>
          </cell>
          <cell r="E262" t="str">
            <v>Non low-paying sectors</v>
          </cell>
        </row>
        <row r="263">
          <cell r="A263">
            <v>26800</v>
          </cell>
          <cell r="B263" t="str">
            <v>Manufacture of magnetic and optical media</v>
          </cell>
          <cell r="C263" t="str">
            <v>Manufacture of computer, electronic and optical products</v>
          </cell>
          <cell r="D263" t="str">
            <v>MANUFACTURING</v>
          </cell>
          <cell r="E263" t="str">
            <v>Non low-paying sectors</v>
          </cell>
        </row>
        <row r="264">
          <cell r="A264">
            <v>27110</v>
          </cell>
          <cell r="B264" t="str">
            <v>Manufacture of electric motors, generators and transformers</v>
          </cell>
          <cell r="C264" t="str">
            <v>Manufacture of electrical equipment</v>
          </cell>
          <cell r="D264" t="str">
            <v>MANUFACTURING</v>
          </cell>
          <cell r="E264" t="str">
            <v>Non low-paying sectors</v>
          </cell>
        </row>
        <row r="265">
          <cell r="A265">
            <v>27120</v>
          </cell>
          <cell r="B265" t="str">
            <v>Manufacture of electricity distribution and control apparatus</v>
          </cell>
          <cell r="C265" t="str">
            <v>Manufacture of electrical equipment</v>
          </cell>
          <cell r="D265" t="str">
            <v>MANUFACTURING</v>
          </cell>
          <cell r="E265" t="str">
            <v>Non low-paying sectors</v>
          </cell>
        </row>
        <row r="266">
          <cell r="A266">
            <v>27200</v>
          </cell>
          <cell r="B266" t="str">
            <v>Manufacture of batteries and accumulators</v>
          </cell>
          <cell r="C266" t="str">
            <v>Manufacture of electrical equipment</v>
          </cell>
          <cell r="D266" t="str">
            <v>MANUFACTURING</v>
          </cell>
          <cell r="E266" t="str">
            <v>Non low-paying sectors</v>
          </cell>
        </row>
        <row r="267">
          <cell r="A267">
            <v>27310</v>
          </cell>
          <cell r="B267" t="str">
            <v>Manufacture of fibre optic cables</v>
          </cell>
          <cell r="C267" t="str">
            <v>Manufacture of electrical equipment</v>
          </cell>
          <cell r="D267" t="str">
            <v>MANUFACTURING</v>
          </cell>
          <cell r="E267" t="str">
            <v>Non low-paying sectors</v>
          </cell>
        </row>
        <row r="268">
          <cell r="A268">
            <v>27320</v>
          </cell>
          <cell r="B268" t="str">
            <v>Manufacture of other electronic and electric wires and cables</v>
          </cell>
          <cell r="C268" t="str">
            <v>Manufacture of electrical equipment</v>
          </cell>
          <cell r="D268" t="str">
            <v>MANUFACTURING</v>
          </cell>
          <cell r="E268" t="str">
            <v>Non low-paying sectors</v>
          </cell>
        </row>
        <row r="269">
          <cell r="A269">
            <v>27330</v>
          </cell>
          <cell r="B269" t="str">
            <v>Manufacture of wiring devices</v>
          </cell>
          <cell r="C269" t="str">
            <v>Manufacture of electrical equipment</v>
          </cell>
          <cell r="D269" t="str">
            <v>MANUFACTURING</v>
          </cell>
          <cell r="E269" t="str">
            <v>Non low-paying sectors</v>
          </cell>
        </row>
        <row r="270">
          <cell r="A270">
            <v>27400</v>
          </cell>
          <cell r="B270" t="str">
            <v>Manufacture of electric lighting equipment</v>
          </cell>
          <cell r="C270" t="str">
            <v>Manufacture of electrical equipment</v>
          </cell>
          <cell r="D270" t="str">
            <v>MANUFACTURING</v>
          </cell>
          <cell r="E270" t="str">
            <v>Non low-paying sectors</v>
          </cell>
        </row>
        <row r="271">
          <cell r="A271">
            <v>27510</v>
          </cell>
          <cell r="B271" t="str">
            <v>Manufacture of electric domestic appliances</v>
          </cell>
          <cell r="C271" t="str">
            <v>Manufacture of electrical equipment</v>
          </cell>
          <cell r="D271" t="str">
            <v>MANUFACTURING</v>
          </cell>
          <cell r="E271" t="str">
            <v>Non low-paying sectors</v>
          </cell>
        </row>
        <row r="272">
          <cell r="A272">
            <v>27520</v>
          </cell>
          <cell r="B272" t="str">
            <v>Manufacture of non-electric domestic appliances</v>
          </cell>
          <cell r="C272" t="str">
            <v>Manufacture of electrical equipment</v>
          </cell>
          <cell r="D272" t="str">
            <v>MANUFACTURING</v>
          </cell>
          <cell r="E272" t="str">
            <v>Non low-paying sectors</v>
          </cell>
        </row>
        <row r="273">
          <cell r="A273">
            <v>27900</v>
          </cell>
          <cell r="B273" t="str">
            <v>Manufacture of other electrical equipment</v>
          </cell>
          <cell r="C273" t="str">
            <v>Manufacture of electrical equipment</v>
          </cell>
          <cell r="D273" t="str">
            <v>MANUFACTURING</v>
          </cell>
          <cell r="E273" t="str">
            <v>Non low-paying sectors</v>
          </cell>
        </row>
        <row r="274">
          <cell r="A274">
            <v>28110</v>
          </cell>
          <cell r="B274" t="str">
            <v>Manufacture of engines and turbines, except aircraft, vehicle and cycle engines</v>
          </cell>
          <cell r="C274" t="str">
            <v>Manufacture of machinery and equipment n.e.c.</v>
          </cell>
          <cell r="D274" t="str">
            <v>MANUFACTURING</v>
          </cell>
          <cell r="E274" t="str">
            <v>Non low-paying sectors</v>
          </cell>
        </row>
        <row r="275">
          <cell r="A275">
            <v>28120</v>
          </cell>
          <cell r="B275" t="str">
            <v>Manufacture of fluid power equipment</v>
          </cell>
          <cell r="C275" t="str">
            <v>Manufacture of machinery and equipment n.e.c.</v>
          </cell>
          <cell r="D275" t="str">
            <v>MANUFACTURING</v>
          </cell>
          <cell r="E275" t="str">
            <v>Non low-paying sectors</v>
          </cell>
        </row>
        <row r="276">
          <cell r="A276">
            <v>28130</v>
          </cell>
          <cell r="B276" t="str">
            <v>Manufacture of other pumps and compressors</v>
          </cell>
          <cell r="C276" t="str">
            <v>Manufacture of machinery and equipment n.e.c.</v>
          </cell>
          <cell r="D276" t="str">
            <v>MANUFACTURING</v>
          </cell>
          <cell r="E276" t="str">
            <v>Non low-paying sectors</v>
          </cell>
        </row>
        <row r="277">
          <cell r="A277">
            <v>28131</v>
          </cell>
          <cell r="B277" t="str">
            <v>Manufacture of pumps</v>
          </cell>
          <cell r="C277" t="str">
            <v>Manufacture of machinery and equipment n.e.c.</v>
          </cell>
          <cell r="D277" t="str">
            <v>MANUFACTURING</v>
          </cell>
          <cell r="E277" t="str">
            <v>Non low-paying sectors</v>
          </cell>
        </row>
        <row r="278">
          <cell r="A278">
            <v>28132</v>
          </cell>
          <cell r="B278" t="str">
            <v>Manufacture of compressors</v>
          </cell>
          <cell r="C278" t="str">
            <v>Manufacture of machinery and equipment n.e.c.</v>
          </cell>
          <cell r="D278" t="str">
            <v>MANUFACTURING</v>
          </cell>
          <cell r="E278" t="str">
            <v>Non low-paying sectors</v>
          </cell>
        </row>
        <row r="279">
          <cell r="A279">
            <v>28140</v>
          </cell>
          <cell r="B279" t="str">
            <v>Manufacture of other taps and valves</v>
          </cell>
          <cell r="C279" t="str">
            <v>Manufacture of machinery and equipment n.e.c.</v>
          </cell>
          <cell r="D279" t="str">
            <v>MANUFACTURING</v>
          </cell>
          <cell r="E279" t="str">
            <v>Non low-paying sectors</v>
          </cell>
        </row>
        <row r="280">
          <cell r="A280">
            <v>28150</v>
          </cell>
          <cell r="B280" t="str">
            <v>Manufacture of bearings, gears, gearing and driving elements</v>
          </cell>
          <cell r="C280" t="str">
            <v>Manufacture of machinery and equipment n.e.c.</v>
          </cell>
          <cell r="D280" t="str">
            <v>MANUFACTURING</v>
          </cell>
          <cell r="E280" t="str">
            <v>Non low-paying sectors</v>
          </cell>
        </row>
        <row r="281">
          <cell r="A281">
            <v>28210</v>
          </cell>
          <cell r="B281" t="str">
            <v>Manufacture of ovens, furnaces and furnace burners</v>
          </cell>
          <cell r="C281" t="str">
            <v>Manufacture of machinery and equipment n.e.c.</v>
          </cell>
          <cell r="D281" t="str">
            <v>MANUFACTURING</v>
          </cell>
          <cell r="E281" t="str">
            <v>Non low-paying sectors</v>
          </cell>
        </row>
        <row r="282">
          <cell r="A282">
            <v>28220</v>
          </cell>
          <cell r="B282" t="str">
            <v>Manufacture of lifting and handling equipment</v>
          </cell>
          <cell r="C282" t="str">
            <v>Manufacture of machinery and equipment n.e.c.</v>
          </cell>
          <cell r="D282" t="str">
            <v>MANUFACTURING</v>
          </cell>
          <cell r="E282" t="str">
            <v>Non low-paying sectors</v>
          </cell>
        </row>
        <row r="283">
          <cell r="A283">
            <v>28230</v>
          </cell>
          <cell r="B283" t="str">
            <v>Manufacture of office machinery and equipment (except computers and peripheral equipment)</v>
          </cell>
          <cell r="C283" t="str">
            <v>Manufacture of machinery and equipment n.e.c.</v>
          </cell>
          <cell r="D283" t="str">
            <v>MANUFACTURING</v>
          </cell>
          <cell r="E283" t="str">
            <v>Non low-paying sectors</v>
          </cell>
        </row>
        <row r="284">
          <cell r="A284">
            <v>28240</v>
          </cell>
          <cell r="B284" t="str">
            <v>Manufacture of power-driven hand tools</v>
          </cell>
          <cell r="C284" t="str">
            <v>Manufacture of machinery and equipment n.e.c.</v>
          </cell>
          <cell r="D284" t="str">
            <v>MANUFACTURING</v>
          </cell>
          <cell r="E284" t="str">
            <v>Non low-paying sectors</v>
          </cell>
        </row>
        <row r="285">
          <cell r="A285">
            <v>28250</v>
          </cell>
          <cell r="B285" t="str">
            <v>Manufacture of non-domestic cooling and ventilation equipment</v>
          </cell>
          <cell r="C285" t="str">
            <v>Manufacture of machinery and equipment n.e.c.</v>
          </cell>
          <cell r="D285" t="str">
            <v>MANUFACTURING</v>
          </cell>
          <cell r="E285" t="str">
            <v>Non low-paying sectors</v>
          </cell>
        </row>
        <row r="286">
          <cell r="A286">
            <v>28290</v>
          </cell>
          <cell r="B286" t="str">
            <v>Manufacture of other general-purpose machinery n.e.c.</v>
          </cell>
          <cell r="C286" t="str">
            <v>Manufacture of machinery and equipment n.e.c.</v>
          </cell>
          <cell r="D286" t="str">
            <v>MANUFACTURING</v>
          </cell>
          <cell r="E286" t="str">
            <v>Non low-paying sectors</v>
          </cell>
        </row>
        <row r="287">
          <cell r="A287">
            <v>28300</v>
          </cell>
          <cell r="B287" t="str">
            <v>Manufacture of agricultural and forestry machinery</v>
          </cell>
          <cell r="C287" t="str">
            <v>Manufacture of machinery and equipment n.e.c.</v>
          </cell>
          <cell r="D287" t="str">
            <v>MANUFACTURING</v>
          </cell>
          <cell r="E287" t="str">
            <v>Non low-paying sectors</v>
          </cell>
        </row>
        <row r="288">
          <cell r="A288">
            <v>28301</v>
          </cell>
          <cell r="B288" t="str">
            <v>Manufacture of agricultural tractors</v>
          </cell>
          <cell r="C288" t="str">
            <v>Manufacture of machinery and equipment n.e.c.</v>
          </cell>
          <cell r="D288" t="str">
            <v>MANUFACTURING</v>
          </cell>
          <cell r="E288" t="str">
            <v>Non low-paying sectors</v>
          </cell>
        </row>
        <row r="289">
          <cell r="A289">
            <v>28302</v>
          </cell>
          <cell r="B289" t="str">
            <v>Manufacture of agricultural and forestry machinery (other than agricultural tractors)</v>
          </cell>
          <cell r="C289" t="str">
            <v>Manufacture of machinery and equipment n.e.c.</v>
          </cell>
          <cell r="D289" t="str">
            <v>MANUFACTURING</v>
          </cell>
          <cell r="E289" t="str">
            <v>Non low-paying sectors</v>
          </cell>
        </row>
        <row r="290">
          <cell r="A290">
            <v>28410</v>
          </cell>
          <cell r="B290" t="str">
            <v>Manufacture of metal forming machinery</v>
          </cell>
          <cell r="C290" t="str">
            <v>Manufacture of machinery and equipment n.e.c.</v>
          </cell>
          <cell r="D290" t="str">
            <v>MANUFACTURING</v>
          </cell>
          <cell r="E290" t="str">
            <v>Non low-paying sectors</v>
          </cell>
        </row>
        <row r="291">
          <cell r="A291">
            <v>28490</v>
          </cell>
          <cell r="B291" t="str">
            <v>Manufacture of other machine tools</v>
          </cell>
          <cell r="C291" t="str">
            <v>Manufacture of machinery and equipment n.e.c.</v>
          </cell>
          <cell r="D291" t="str">
            <v>MANUFACTURING</v>
          </cell>
          <cell r="E291" t="str">
            <v>Non low-paying sectors</v>
          </cell>
        </row>
        <row r="292">
          <cell r="A292">
            <v>28910</v>
          </cell>
          <cell r="B292" t="str">
            <v>Manufacture of machinery for metallurgy</v>
          </cell>
          <cell r="C292" t="str">
            <v>Manufacture of machinery and equipment n.e.c.</v>
          </cell>
          <cell r="D292" t="str">
            <v>MANUFACTURING</v>
          </cell>
          <cell r="E292" t="str">
            <v>Non low-paying sectors</v>
          </cell>
        </row>
        <row r="293">
          <cell r="A293">
            <v>28920</v>
          </cell>
          <cell r="B293" t="str">
            <v>Manufacture of machinery for mining, quarrying and construction</v>
          </cell>
          <cell r="C293" t="str">
            <v>Manufacture of machinery and equipment n.e.c.</v>
          </cell>
          <cell r="D293" t="str">
            <v>MANUFACTURING</v>
          </cell>
          <cell r="E293" t="str">
            <v>Non low-paying sectors</v>
          </cell>
        </row>
        <row r="294">
          <cell r="A294">
            <v>28921</v>
          </cell>
          <cell r="B294" t="str">
            <v>Manufacture of machinery for mining</v>
          </cell>
          <cell r="C294" t="str">
            <v>Manufacture of machinery and equipment n.e.c.</v>
          </cell>
          <cell r="D294" t="str">
            <v>MANUFACTURING</v>
          </cell>
          <cell r="E294" t="str">
            <v>Non low-paying sectors</v>
          </cell>
        </row>
        <row r="295">
          <cell r="A295">
            <v>28922</v>
          </cell>
          <cell r="B295" t="str">
            <v>Manufacture of earthmoving equipment</v>
          </cell>
          <cell r="C295" t="str">
            <v>Manufacture of machinery and equipment n.e.c.</v>
          </cell>
          <cell r="D295" t="str">
            <v>MANUFACTURING</v>
          </cell>
          <cell r="E295" t="str">
            <v>Non low-paying sectors</v>
          </cell>
        </row>
        <row r="296">
          <cell r="A296">
            <v>28923</v>
          </cell>
          <cell r="B296" t="str">
            <v>Manufacture of equipment for concrete crushing and screening roadworks</v>
          </cell>
          <cell r="C296" t="str">
            <v>Manufacture of machinery and equipment n.e.c.</v>
          </cell>
          <cell r="D296" t="str">
            <v>MANUFACTURING</v>
          </cell>
          <cell r="E296" t="str">
            <v>Non low-paying sectors</v>
          </cell>
        </row>
        <row r="297">
          <cell r="A297">
            <v>28930</v>
          </cell>
          <cell r="B297" t="str">
            <v>Manufacture of machinery for food, beverage and tobacco processing</v>
          </cell>
          <cell r="C297" t="str">
            <v>Manufacture of machinery and equipment n.e.c.</v>
          </cell>
          <cell r="D297" t="str">
            <v>MANUFACTURING</v>
          </cell>
          <cell r="E297" t="str">
            <v>Non low-paying sectors</v>
          </cell>
        </row>
        <row r="298">
          <cell r="A298">
            <v>28940</v>
          </cell>
          <cell r="B298" t="str">
            <v>Manufacture of machinery for textile, apparel and leather production</v>
          </cell>
          <cell r="C298" t="str">
            <v>Manufacture of machinery and equipment n.e.c.</v>
          </cell>
          <cell r="D298" t="str">
            <v>MANUFACTURING</v>
          </cell>
          <cell r="E298" t="str">
            <v>Non low-paying sectors</v>
          </cell>
        </row>
        <row r="299">
          <cell r="A299">
            <v>28950</v>
          </cell>
          <cell r="B299" t="str">
            <v>Manufacture of machinery for paper and paperboard production</v>
          </cell>
          <cell r="C299" t="str">
            <v>Manufacture of machinery and equipment n.e.c.</v>
          </cell>
          <cell r="D299" t="str">
            <v>MANUFACTURING</v>
          </cell>
          <cell r="E299" t="str">
            <v>Non low-paying sectors</v>
          </cell>
        </row>
        <row r="300">
          <cell r="A300">
            <v>28960</v>
          </cell>
          <cell r="B300" t="str">
            <v>Manufacture of plastics and rubber machinery</v>
          </cell>
          <cell r="C300" t="str">
            <v>Manufacture of machinery and equipment n.e.c.</v>
          </cell>
          <cell r="D300" t="str">
            <v>MANUFACTURING</v>
          </cell>
          <cell r="E300" t="str">
            <v>Non low-paying sectors</v>
          </cell>
        </row>
        <row r="301">
          <cell r="A301">
            <v>28990</v>
          </cell>
          <cell r="B301" t="str">
            <v>Manufacture of other special-purpose machinery n.e.c.</v>
          </cell>
          <cell r="C301" t="str">
            <v>Manufacture of machinery and equipment n.e.c.</v>
          </cell>
          <cell r="D301" t="str">
            <v>MANUFACTURING</v>
          </cell>
          <cell r="E301" t="str">
            <v>Non low-paying sectors</v>
          </cell>
        </row>
        <row r="302">
          <cell r="A302">
            <v>29100</v>
          </cell>
          <cell r="B302" t="str">
            <v>Manufacture of motor vehicles</v>
          </cell>
          <cell r="C302" t="str">
            <v>Manufacture of motor vehicles, trailers and semi-trailers</v>
          </cell>
          <cell r="D302" t="str">
            <v>MANUFACTURING</v>
          </cell>
          <cell r="E302" t="str">
            <v>Non low-paying sectors</v>
          </cell>
        </row>
        <row r="303">
          <cell r="A303">
            <v>29200</v>
          </cell>
          <cell r="B303" t="str">
            <v>Manufacture of bodies (coachwork) for motor vehicles; manufacture of trailers and semi-trailers</v>
          </cell>
          <cell r="C303" t="str">
            <v>Manufacture of motor vehicles, trailers and semi-trailers</v>
          </cell>
          <cell r="D303" t="str">
            <v>MANUFACTURING</v>
          </cell>
          <cell r="E303" t="str">
            <v>Non low-paying sectors</v>
          </cell>
        </row>
        <row r="304">
          <cell r="A304">
            <v>29201</v>
          </cell>
          <cell r="B304" t="str">
            <v>Manufacture of bodies (coachwork) for motor vehicles (except caravans)</v>
          </cell>
          <cell r="C304" t="str">
            <v>Manufacture of motor vehicles, trailers and semi-trailers</v>
          </cell>
          <cell r="D304" t="str">
            <v>MANUFACTURING</v>
          </cell>
          <cell r="E304" t="str">
            <v>Non low-paying sectors</v>
          </cell>
        </row>
        <row r="305">
          <cell r="A305">
            <v>29202</v>
          </cell>
          <cell r="B305" t="str">
            <v>Manufacture of trailers and semi-trailers</v>
          </cell>
          <cell r="C305" t="str">
            <v>Manufacture of motor vehicles, trailers and semi-trailers</v>
          </cell>
          <cell r="D305" t="str">
            <v>MANUFACTURING</v>
          </cell>
          <cell r="E305" t="str">
            <v>Non low-paying sectors</v>
          </cell>
        </row>
        <row r="306">
          <cell r="A306">
            <v>29203</v>
          </cell>
          <cell r="B306" t="str">
            <v>Manufacture of caravans</v>
          </cell>
          <cell r="C306" t="str">
            <v>Manufacture of motor vehicles, trailers and semi-trailers</v>
          </cell>
          <cell r="D306" t="str">
            <v>MANUFACTURING</v>
          </cell>
          <cell r="E306" t="str">
            <v>Non low-paying sectors</v>
          </cell>
        </row>
        <row r="307">
          <cell r="A307">
            <v>29310</v>
          </cell>
          <cell r="B307" t="str">
            <v>Manufacture of electrical and electronic equipment for motor vehicles</v>
          </cell>
          <cell r="C307" t="str">
            <v>Manufacture of motor vehicles, trailers and semi-trailers</v>
          </cell>
          <cell r="D307" t="str">
            <v>MANUFACTURING</v>
          </cell>
          <cell r="E307" t="str">
            <v>Non low-paying sectors</v>
          </cell>
        </row>
        <row r="308">
          <cell r="A308">
            <v>29320</v>
          </cell>
          <cell r="B308" t="str">
            <v>Manufacture of other parts and accessories for motor vehicles</v>
          </cell>
          <cell r="C308" t="str">
            <v>Manufacture of motor vehicles, trailers and semi-trailers</v>
          </cell>
          <cell r="D308" t="str">
            <v>MANUFACTURING</v>
          </cell>
          <cell r="E308" t="str">
            <v>Non low-paying sectors</v>
          </cell>
        </row>
        <row r="309">
          <cell r="A309">
            <v>30110</v>
          </cell>
          <cell r="B309" t="str">
            <v>Building of ships and floating structures</v>
          </cell>
          <cell r="C309" t="str">
            <v>Manufacture of other transport equipment</v>
          </cell>
          <cell r="D309" t="str">
            <v>MANUFACTURING</v>
          </cell>
          <cell r="E309" t="str">
            <v>Non low-paying sectors</v>
          </cell>
        </row>
        <row r="310">
          <cell r="A310">
            <v>30120</v>
          </cell>
          <cell r="B310" t="str">
            <v>Building of pleasure and sporting boats</v>
          </cell>
          <cell r="C310" t="str">
            <v>Manufacture of other transport equipment</v>
          </cell>
          <cell r="D310" t="str">
            <v>MANUFACTURING</v>
          </cell>
          <cell r="E310" t="str">
            <v>Non low-paying sectors</v>
          </cell>
        </row>
        <row r="311">
          <cell r="A311">
            <v>30200</v>
          </cell>
          <cell r="B311" t="str">
            <v>Manufacture of railway locomotives and rolling stock</v>
          </cell>
          <cell r="C311" t="str">
            <v>Manufacture of other transport equipment</v>
          </cell>
          <cell r="D311" t="str">
            <v>MANUFACTURING</v>
          </cell>
          <cell r="E311" t="str">
            <v>Non low-paying sectors</v>
          </cell>
        </row>
        <row r="312">
          <cell r="A312">
            <v>30300</v>
          </cell>
          <cell r="B312" t="str">
            <v>Manufacture of air and spacecraft and related machinery</v>
          </cell>
          <cell r="C312" t="str">
            <v>Manufacture of other transport equipment</v>
          </cell>
          <cell r="D312" t="str">
            <v>MANUFACTURING</v>
          </cell>
          <cell r="E312" t="str">
            <v>Non low-paying sectors</v>
          </cell>
        </row>
        <row r="313">
          <cell r="A313">
            <v>30400</v>
          </cell>
          <cell r="B313" t="str">
            <v>Manufacture of military fighting vehicles</v>
          </cell>
          <cell r="C313" t="str">
            <v>Manufacture of other transport equipment</v>
          </cell>
          <cell r="D313" t="str">
            <v>MANUFACTURING</v>
          </cell>
          <cell r="E313" t="str">
            <v>Non low-paying sectors</v>
          </cell>
        </row>
        <row r="314">
          <cell r="A314">
            <v>30910</v>
          </cell>
          <cell r="B314" t="str">
            <v>Manufacture of motorcycles</v>
          </cell>
          <cell r="C314" t="str">
            <v>Manufacture of other transport equipment</v>
          </cell>
          <cell r="D314" t="str">
            <v>MANUFACTURING</v>
          </cell>
          <cell r="E314" t="str">
            <v>Non low-paying sectors</v>
          </cell>
        </row>
        <row r="315">
          <cell r="A315">
            <v>30920</v>
          </cell>
          <cell r="B315" t="str">
            <v>Manufacture of bicycles and invalid carriages</v>
          </cell>
          <cell r="C315" t="str">
            <v>Manufacture of other transport equipment</v>
          </cell>
          <cell r="D315" t="str">
            <v>MANUFACTURING</v>
          </cell>
          <cell r="E315" t="str">
            <v>Non low-paying sectors</v>
          </cell>
        </row>
        <row r="316">
          <cell r="A316">
            <v>30990</v>
          </cell>
          <cell r="B316" t="str">
            <v>Manufacture of other transport equipment n.e.c.</v>
          </cell>
          <cell r="C316" t="str">
            <v>Manufacture of other transport equipment</v>
          </cell>
          <cell r="D316" t="str">
            <v>MANUFACTURING</v>
          </cell>
          <cell r="E316" t="str">
            <v>Non low-paying sectors</v>
          </cell>
        </row>
        <row r="317">
          <cell r="A317">
            <v>31010</v>
          </cell>
          <cell r="B317" t="str">
            <v>Manufacture of office and shop furniture</v>
          </cell>
          <cell r="C317" t="str">
            <v>Manufacture of furniture</v>
          </cell>
          <cell r="D317" t="str">
            <v>MANUFACTURING</v>
          </cell>
          <cell r="E317" t="str">
            <v>Non low-paying sectors</v>
          </cell>
        </row>
        <row r="318">
          <cell r="A318">
            <v>31020</v>
          </cell>
          <cell r="B318" t="str">
            <v>Manufacture of kitchen furniture</v>
          </cell>
          <cell r="C318" t="str">
            <v>Manufacture of furniture</v>
          </cell>
          <cell r="D318" t="str">
            <v>MANUFACTURING</v>
          </cell>
          <cell r="E318" t="str">
            <v>Non low-paying sectors</v>
          </cell>
        </row>
        <row r="319">
          <cell r="A319">
            <v>31030</v>
          </cell>
          <cell r="B319" t="str">
            <v>Manufacture of mattresses</v>
          </cell>
          <cell r="C319" t="str">
            <v>Manufacture of furniture</v>
          </cell>
          <cell r="D319" t="str">
            <v>MANUFACTURING</v>
          </cell>
          <cell r="E319" t="str">
            <v>Non low-paying sectors</v>
          </cell>
        </row>
        <row r="320">
          <cell r="A320">
            <v>31090</v>
          </cell>
          <cell r="B320" t="str">
            <v>Manufacture of other furniture</v>
          </cell>
          <cell r="C320" t="str">
            <v>Manufacture of furniture</v>
          </cell>
          <cell r="D320" t="str">
            <v>MANUFACTURING</v>
          </cell>
          <cell r="E320" t="str">
            <v>Non low-paying sectors</v>
          </cell>
        </row>
        <row r="321">
          <cell r="A321">
            <v>32110</v>
          </cell>
          <cell r="B321" t="str">
            <v>Striking of coins</v>
          </cell>
          <cell r="C321" t="str">
            <v>Other manufacturing</v>
          </cell>
          <cell r="D321" t="str">
            <v>MANUFACTURING</v>
          </cell>
          <cell r="E321" t="str">
            <v>Non low-paying sectors</v>
          </cell>
        </row>
        <row r="322">
          <cell r="A322">
            <v>32120</v>
          </cell>
          <cell r="B322" t="str">
            <v>Manufacture of jewellery and related articles</v>
          </cell>
          <cell r="C322" t="str">
            <v>Other manufacturing</v>
          </cell>
          <cell r="D322" t="str">
            <v>MANUFACTURING</v>
          </cell>
          <cell r="E322" t="str">
            <v>Non low-paying sectors</v>
          </cell>
        </row>
        <row r="323">
          <cell r="A323">
            <v>32130</v>
          </cell>
          <cell r="B323" t="str">
            <v>Manufacture of imitation jewellery and related articles</v>
          </cell>
          <cell r="C323" t="str">
            <v>Other manufacturing</v>
          </cell>
          <cell r="D323" t="str">
            <v>MANUFACTURING</v>
          </cell>
          <cell r="E323" t="str">
            <v>Non low-paying sectors</v>
          </cell>
        </row>
        <row r="324">
          <cell r="A324">
            <v>32200</v>
          </cell>
          <cell r="B324" t="str">
            <v>Manufacture of musical instruments</v>
          </cell>
          <cell r="C324" t="str">
            <v>Other manufacturing</v>
          </cell>
          <cell r="D324" t="str">
            <v>MANUFACTURING</v>
          </cell>
          <cell r="E324" t="str">
            <v>Non low-paying sectors</v>
          </cell>
        </row>
        <row r="325">
          <cell r="A325">
            <v>32300</v>
          </cell>
          <cell r="B325" t="str">
            <v>Manufacture of sports goods</v>
          </cell>
          <cell r="C325" t="str">
            <v>Other manufacturing</v>
          </cell>
          <cell r="D325" t="str">
            <v>MANUFACTURING</v>
          </cell>
          <cell r="E325" t="str">
            <v>Non low-paying sectors</v>
          </cell>
        </row>
        <row r="326">
          <cell r="A326">
            <v>32401</v>
          </cell>
          <cell r="B326" t="str">
            <v>Manufacture of professional and arcade games and toys</v>
          </cell>
          <cell r="C326" t="str">
            <v>Other manufacturing</v>
          </cell>
          <cell r="D326" t="str">
            <v>MANUFACTURING</v>
          </cell>
          <cell r="E326" t="str">
            <v>Non low-paying sectors</v>
          </cell>
        </row>
        <row r="327">
          <cell r="A327">
            <v>32409</v>
          </cell>
          <cell r="B327" t="str">
            <v>Manufacture of games and toys (other than professional and arcade games and toys) n.e.c.</v>
          </cell>
          <cell r="C327" t="str">
            <v>Other manufacturing</v>
          </cell>
          <cell r="D327" t="str">
            <v>MANUFACTURING</v>
          </cell>
          <cell r="E327" t="str">
            <v>Non low-paying sectors</v>
          </cell>
        </row>
        <row r="328">
          <cell r="A328">
            <v>32500</v>
          </cell>
          <cell r="B328" t="str">
            <v>Manufacture of medical and dental instruments and supplies</v>
          </cell>
          <cell r="C328" t="str">
            <v>Other manufacturing</v>
          </cell>
          <cell r="D328" t="str">
            <v>MANUFACTURING</v>
          </cell>
          <cell r="E328" t="str">
            <v>Non low-paying sectors</v>
          </cell>
        </row>
        <row r="329">
          <cell r="A329">
            <v>32910</v>
          </cell>
          <cell r="B329" t="str">
            <v>Manufacture of brooms and brushes</v>
          </cell>
          <cell r="C329" t="str">
            <v>Other manufacturing</v>
          </cell>
          <cell r="D329" t="str">
            <v>MANUFACTURING</v>
          </cell>
          <cell r="E329" t="str">
            <v>Non low-paying sectors</v>
          </cell>
        </row>
        <row r="330">
          <cell r="A330">
            <v>32990</v>
          </cell>
          <cell r="B330" t="str">
            <v>Other manufacturing n.e.c.</v>
          </cell>
          <cell r="C330" t="str">
            <v>Other manufacturing</v>
          </cell>
          <cell r="D330" t="str">
            <v>MANUFACTURING</v>
          </cell>
          <cell r="E330" t="str">
            <v>Non low-paying sectors</v>
          </cell>
        </row>
        <row r="331">
          <cell r="A331">
            <v>33110</v>
          </cell>
          <cell r="B331" t="str">
            <v>Repair of fabricated metal products</v>
          </cell>
          <cell r="C331" t="str">
            <v>Repair and installation of machinery and equipment</v>
          </cell>
          <cell r="D331" t="str">
            <v>MANUFACTURING</v>
          </cell>
          <cell r="E331" t="str">
            <v>Non low-paying sectors</v>
          </cell>
        </row>
        <row r="332">
          <cell r="A332">
            <v>33120</v>
          </cell>
          <cell r="B332" t="str">
            <v>Repair of machinery</v>
          </cell>
          <cell r="C332" t="str">
            <v>Repair and installation of machinery and equipment</v>
          </cell>
          <cell r="D332" t="str">
            <v>MANUFACTURING</v>
          </cell>
          <cell r="E332" t="str">
            <v>Non low-paying sectors</v>
          </cell>
        </row>
        <row r="333">
          <cell r="A333">
            <v>33130</v>
          </cell>
          <cell r="B333" t="str">
            <v>Repair of electronic and optical equipment</v>
          </cell>
          <cell r="C333" t="str">
            <v>Repair and installation of machinery and equipment</v>
          </cell>
          <cell r="D333" t="str">
            <v>MANUFACTURING</v>
          </cell>
          <cell r="E333" t="str">
            <v>Non low-paying sectors</v>
          </cell>
        </row>
        <row r="334">
          <cell r="A334">
            <v>33140</v>
          </cell>
          <cell r="B334" t="str">
            <v>Repair of electrical equipment</v>
          </cell>
          <cell r="C334" t="str">
            <v>Repair and installation of machinery and equipment</v>
          </cell>
          <cell r="D334" t="str">
            <v>MANUFACTURING</v>
          </cell>
          <cell r="E334" t="str">
            <v>Non low-paying sectors</v>
          </cell>
        </row>
        <row r="335">
          <cell r="A335">
            <v>33150</v>
          </cell>
          <cell r="B335" t="str">
            <v>Repair and maintenance of ships and boats</v>
          </cell>
          <cell r="C335" t="str">
            <v>Repair and installation of machinery and equipment</v>
          </cell>
          <cell r="D335" t="str">
            <v>MANUFACTURING</v>
          </cell>
          <cell r="E335" t="str">
            <v>Non low-paying sectors</v>
          </cell>
        </row>
        <row r="336">
          <cell r="A336">
            <v>33160</v>
          </cell>
          <cell r="B336" t="str">
            <v>Repair and maintenance of aircraft and spacecraft</v>
          </cell>
          <cell r="C336" t="str">
            <v>Repair and installation of machinery and equipment</v>
          </cell>
          <cell r="D336" t="str">
            <v>MANUFACTURING</v>
          </cell>
          <cell r="E336" t="str">
            <v>Non low-paying sectors</v>
          </cell>
        </row>
        <row r="337">
          <cell r="A337">
            <v>33170</v>
          </cell>
          <cell r="B337" t="str">
            <v>Repair and maintenance of transport equipment n.e.c.</v>
          </cell>
          <cell r="C337" t="str">
            <v>Repair and installation of machinery and equipment</v>
          </cell>
          <cell r="D337" t="str">
            <v>MANUFACTURING</v>
          </cell>
          <cell r="E337" t="str">
            <v>Non low-paying sectors</v>
          </cell>
        </row>
        <row r="338">
          <cell r="A338">
            <v>33190</v>
          </cell>
          <cell r="B338" t="str">
            <v>Repair of other equipment</v>
          </cell>
          <cell r="C338" t="str">
            <v>Repair and installation of machinery and equipment</v>
          </cell>
          <cell r="D338" t="str">
            <v>MANUFACTURING</v>
          </cell>
          <cell r="E338" t="str">
            <v>Non low-paying sectors</v>
          </cell>
        </row>
        <row r="339">
          <cell r="A339">
            <v>33200</v>
          </cell>
          <cell r="B339" t="str">
            <v>Installation of industrial machinery and equipment</v>
          </cell>
          <cell r="C339" t="str">
            <v>Repair and installation of machinery and equipment</v>
          </cell>
          <cell r="D339" t="str">
            <v>MANUFACTURING</v>
          </cell>
          <cell r="E339" t="str">
            <v>Non low-paying sectors</v>
          </cell>
        </row>
        <row r="340">
          <cell r="A340">
            <v>35110</v>
          </cell>
          <cell r="B340" t="str">
            <v>Production of electricity</v>
          </cell>
          <cell r="C340" t="str">
            <v>Electricity, gas, steam and air conditioning supply</v>
          </cell>
          <cell r="D340" t="str">
            <v>ELECTRICITY, GAS, STEAM AND AIR CONDITIONING SUPPLY</v>
          </cell>
          <cell r="E340" t="str">
            <v>Non low-paying sectors</v>
          </cell>
        </row>
        <row r="341">
          <cell r="A341">
            <v>35120</v>
          </cell>
          <cell r="B341" t="str">
            <v>Transmission of electricity</v>
          </cell>
          <cell r="C341" t="str">
            <v>Electricity, gas, steam and air conditioning supply</v>
          </cell>
          <cell r="D341" t="str">
            <v>ELECTRICITY, GAS, STEAM AND AIR CONDITIONING SUPPLY</v>
          </cell>
          <cell r="E341" t="str">
            <v>Non low-paying sectors</v>
          </cell>
        </row>
        <row r="342">
          <cell r="A342">
            <v>35130</v>
          </cell>
          <cell r="B342" t="str">
            <v>Distribution of electricity</v>
          </cell>
          <cell r="C342" t="str">
            <v>Electricity, gas, steam and air conditioning supply</v>
          </cell>
          <cell r="D342" t="str">
            <v>ELECTRICITY, GAS, STEAM AND AIR CONDITIONING SUPPLY</v>
          </cell>
          <cell r="E342" t="str">
            <v>Non low-paying sectors</v>
          </cell>
        </row>
        <row r="343">
          <cell r="A343">
            <v>35140</v>
          </cell>
          <cell r="B343" t="str">
            <v>Trade of electricity</v>
          </cell>
          <cell r="C343" t="str">
            <v>Electricity, gas, steam and air conditioning supply</v>
          </cell>
          <cell r="D343" t="str">
            <v>ELECTRICITY, GAS, STEAM AND AIR CONDITIONING SUPPLY</v>
          </cell>
          <cell r="E343" t="str">
            <v>Non low-paying sectors</v>
          </cell>
        </row>
        <row r="344">
          <cell r="A344">
            <v>35210</v>
          </cell>
          <cell r="B344" t="str">
            <v>Manufacture of gas</v>
          </cell>
          <cell r="C344" t="str">
            <v>Electricity, gas, steam and air conditioning supply</v>
          </cell>
          <cell r="D344" t="str">
            <v>ELECTRICITY, GAS, STEAM AND AIR CONDITIONING SUPPLY</v>
          </cell>
          <cell r="E344" t="str">
            <v>Non low-paying sectors</v>
          </cell>
        </row>
        <row r="345">
          <cell r="A345">
            <v>35220</v>
          </cell>
          <cell r="B345" t="str">
            <v>Distribution of gaseous fuels through mains</v>
          </cell>
          <cell r="C345" t="str">
            <v>Electricity, gas, steam and air conditioning supply</v>
          </cell>
          <cell r="D345" t="str">
            <v>ELECTRICITY, GAS, STEAM AND AIR CONDITIONING SUPPLY</v>
          </cell>
          <cell r="E345" t="str">
            <v>Non low-paying sectors</v>
          </cell>
        </row>
        <row r="346">
          <cell r="A346">
            <v>35230</v>
          </cell>
          <cell r="B346" t="str">
            <v>Trade of gas through mains</v>
          </cell>
          <cell r="C346" t="str">
            <v>Electricity, gas, steam and air conditioning supply</v>
          </cell>
          <cell r="D346" t="str">
            <v>ELECTRICITY, GAS, STEAM AND AIR CONDITIONING SUPPLY</v>
          </cell>
          <cell r="E346" t="str">
            <v>Non low-paying sectors</v>
          </cell>
        </row>
        <row r="347">
          <cell r="A347">
            <v>35300</v>
          </cell>
          <cell r="B347" t="str">
            <v>Steam and air conditioning supply</v>
          </cell>
          <cell r="C347" t="str">
            <v>Electricity, gas, steam and air conditioning supply</v>
          </cell>
          <cell r="D347" t="str">
            <v>ELECTRICITY, GAS, STEAM AND AIR CONDITIONING SUPPLY</v>
          </cell>
          <cell r="E347" t="str">
            <v>Non low-paying sectors</v>
          </cell>
        </row>
        <row r="348">
          <cell r="A348">
            <v>36000</v>
          </cell>
          <cell r="B348" t="str">
            <v>Water collection, treatment and supply</v>
          </cell>
          <cell r="C348" t="str">
            <v>Water collection, treatment and supply</v>
          </cell>
          <cell r="D348" t="str">
            <v>WATER SUPPLY; SEWERAGE, WASTE MANAGEMENT AND REMEDIATION ACTIVITIES</v>
          </cell>
          <cell r="E348" t="str">
            <v>Non low-paying sectors</v>
          </cell>
        </row>
        <row r="349">
          <cell r="A349">
            <v>37000</v>
          </cell>
          <cell r="B349" t="str">
            <v>Sewerage</v>
          </cell>
          <cell r="C349" t="str">
            <v>Sewerage</v>
          </cell>
          <cell r="D349" t="str">
            <v>WATER SUPPLY; SEWERAGE, WASTE MANAGEMENT AND REMEDIATION ACTIVITIES</v>
          </cell>
          <cell r="E349" t="str">
            <v>Non low-paying sectors</v>
          </cell>
        </row>
        <row r="350">
          <cell r="A350">
            <v>38110</v>
          </cell>
          <cell r="B350" t="str">
            <v>Collection of non-hazardous waste</v>
          </cell>
          <cell r="C350" t="str">
            <v>Waste collection, treatment and disposal activities; materials recovery</v>
          </cell>
          <cell r="D350" t="str">
            <v>WATER SUPPLY; SEWERAGE, WASTE MANAGEMENT AND REMEDIATION ACTIVITIES</v>
          </cell>
          <cell r="E350" t="str">
            <v>Non low-paying sectors</v>
          </cell>
        </row>
        <row r="351">
          <cell r="A351">
            <v>38120</v>
          </cell>
          <cell r="B351" t="str">
            <v>Collection of hazardous waste</v>
          </cell>
          <cell r="C351" t="str">
            <v>Waste collection, treatment and disposal activities; materials recovery</v>
          </cell>
          <cell r="D351" t="str">
            <v>WATER SUPPLY; SEWERAGE, WASTE MANAGEMENT AND REMEDIATION ACTIVITIES</v>
          </cell>
          <cell r="E351" t="str">
            <v>Non low-paying sectors</v>
          </cell>
        </row>
        <row r="352">
          <cell r="A352">
            <v>38210</v>
          </cell>
          <cell r="B352" t="str">
            <v>Treatment and disposal of non-hazardous waste</v>
          </cell>
          <cell r="C352" t="str">
            <v>Waste collection, treatment and disposal activities; materials recovery</v>
          </cell>
          <cell r="D352" t="str">
            <v>WATER SUPPLY; SEWERAGE, WASTE MANAGEMENT AND REMEDIATION ACTIVITIES</v>
          </cell>
          <cell r="E352" t="str">
            <v>Non low-paying sectors</v>
          </cell>
        </row>
        <row r="353">
          <cell r="A353">
            <v>38220</v>
          </cell>
          <cell r="B353" t="str">
            <v>Treatment and disposal of hazardous waste</v>
          </cell>
          <cell r="C353" t="str">
            <v>Waste collection, treatment and disposal activities; materials recovery</v>
          </cell>
          <cell r="D353" t="str">
            <v>WATER SUPPLY; SEWERAGE, WASTE MANAGEMENT AND REMEDIATION ACTIVITIES</v>
          </cell>
          <cell r="E353" t="str">
            <v>Non low-paying sectors</v>
          </cell>
        </row>
        <row r="354">
          <cell r="A354">
            <v>38310</v>
          </cell>
          <cell r="B354" t="str">
            <v>Dismantling of wrecks</v>
          </cell>
          <cell r="C354" t="str">
            <v>Waste collection, treatment and disposal activities; materials recovery</v>
          </cell>
          <cell r="D354" t="str">
            <v>WATER SUPPLY; SEWERAGE, WASTE MANAGEMENT AND REMEDIATION ACTIVITIES</v>
          </cell>
          <cell r="E354" t="str">
            <v>Non low-paying sectors</v>
          </cell>
        </row>
        <row r="355">
          <cell r="A355">
            <v>38320</v>
          </cell>
          <cell r="B355" t="str">
            <v>Recovery of sorted materials</v>
          </cell>
          <cell r="C355" t="str">
            <v>Waste collection, treatment and disposal activities; materials recovery</v>
          </cell>
          <cell r="D355" t="str">
            <v>WATER SUPPLY; SEWERAGE, WASTE MANAGEMENT AND REMEDIATION ACTIVITIES</v>
          </cell>
          <cell r="E355" t="str">
            <v>Non low-paying sectors</v>
          </cell>
        </row>
        <row r="356">
          <cell r="A356">
            <v>39000</v>
          </cell>
          <cell r="B356" t="str">
            <v>Remediation activities and other waste management services</v>
          </cell>
          <cell r="C356" t="str">
            <v>Remediation activities and other waste management services.</v>
          </cell>
          <cell r="D356" t="str">
            <v>WATER SUPPLY; SEWERAGE, WASTE MANAGEMENT AND REMEDIATION ACTIVITIES</v>
          </cell>
          <cell r="E356" t="str">
            <v>Non low-paying sectors</v>
          </cell>
        </row>
        <row r="357">
          <cell r="A357">
            <v>41100</v>
          </cell>
          <cell r="B357" t="str">
            <v>Development of building projects</v>
          </cell>
          <cell r="C357" t="str">
            <v>Construction of buildings</v>
          </cell>
          <cell r="D357" t="str">
            <v>CONSTRUCTION</v>
          </cell>
          <cell r="E357" t="str">
            <v>Non low-paying sectors</v>
          </cell>
        </row>
        <row r="358">
          <cell r="A358">
            <v>41200</v>
          </cell>
          <cell r="B358" t="str">
            <v>Construction of residential and non-residential buildings</v>
          </cell>
          <cell r="C358" t="str">
            <v>Construction of buildings</v>
          </cell>
          <cell r="D358" t="str">
            <v>CONSTRUCTION</v>
          </cell>
          <cell r="E358" t="str">
            <v>Non low-paying sectors</v>
          </cell>
        </row>
        <row r="359">
          <cell r="A359">
            <v>41201</v>
          </cell>
          <cell r="B359" t="str">
            <v>Construction of commercial buildings</v>
          </cell>
          <cell r="C359" t="str">
            <v>Construction of buildings</v>
          </cell>
          <cell r="D359" t="str">
            <v>CONSTRUCTION</v>
          </cell>
          <cell r="E359" t="str">
            <v>Non low-paying sectors</v>
          </cell>
        </row>
        <row r="360">
          <cell r="A360">
            <v>41202</v>
          </cell>
          <cell r="B360" t="str">
            <v>Construction of domestic buildings</v>
          </cell>
          <cell r="C360" t="str">
            <v>Construction of buildings</v>
          </cell>
          <cell r="D360" t="str">
            <v>CONSTRUCTION</v>
          </cell>
          <cell r="E360" t="str">
            <v>Non low-paying sectors</v>
          </cell>
        </row>
        <row r="361">
          <cell r="A361">
            <v>42110</v>
          </cell>
          <cell r="B361" t="str">
            <v>Construction of roads and motorways</v>
          </cell>
          <cell r="C361" t="str">
            <v>Civil engineering</v>
          </cell>
          <cell r="D361" t="str">
            <v>CONSTRUCTION</v>
          </cell>
          <cell r="E361" t="str">
            <v>Non low-paying sectors</v>
          </cell>
        </row>
        <row r="362">
          <cell r="A362">
            <v>42120</v>
          </cell>
          <cell r="B362" t="str">
            <v>Construction of railways and underground railways</v>
          </cell>
          <cell r="C362" t="str">
            <v>Civil engineering</v>
          </cell>
          <cell r="D362" t="str">
            <v>CONSTRUCTION</v>
          </cell>
          <cell r="E362" t="str">
            <v>Non low-paying sectors</v>
          </cell>
        </row>
        <row r="363">
          <cell r="A363">
            <v>42130</v>
          </cell>
          <cell r="B363" t="str">
            <v>Construction of bridges and tunnels</v>
          </cell>
          <cell r="C363" t="str">
            <v>Civil engineering</v>
          </cell>
          <cell r="D363" t="str">
            <v>CONSTRUCTION</v>
          </cell>
          <cell r="E363" t="str">
            <v>Non low-paying sectors</v>
          </cell>
        </row>
        <row r="364">
          <cell r="A364">
            <v>42210</v>
          </cell>
          <cell r="B364" t="str">
            <v>Construction of utility projects for fluids</v>
          </cell>
          <cell r="C364" t="str">
            <v>Civil engineering</v>
          </cell>
          <cell r="D364" t="str">
            <v>CONSTRUCTION</v>
          </cell>
          <cell r="E364" t="str">
            <v>Non low-paying sectors</v>
          </cell>
        </row>
        <row r="365">
          <cell r="A365">
            <v>42220</v>
          </cell>
          <cell r="B365" t="str">
            <v>Construction of utility projects for electricity and telecommunications</v>
          </cell>
          <cell r="C365" t="str">
            <v>Civil engineering</v>
          </cell>
          <cell r="D365" t="str">
            <v>CONSTRUCTION</v>
          </cell>
          <cell r="E365" t="str">
            <v>Non low-paying sectors</v>
          </cell>
        </row>
        <row r="366">
          <cell r="A366">
            <v>42910</v>
          </cell>
          <cell r="B366" t="str">
            <v>Construction of water projects</v>
          </cell>
          <cell r="C366" t="str">
            <v>Civil engineering</v>
          </cell>
          <cell r="D366" t="str">
            <v>CONSTRUCTION</v>
          </cell>
          <cell r="E366" t="str">
            <v>Non low-paying sectors</v>
          </cell>
        </row>
        <row r="367">
          <cell r="A367">
            <v>42990</v>
          </cell>
          <cell r="B367" t="str">
            <v>Construction of other civil engineering projects n.e.c.</v>
          </cell>
          <cell r="C367" t="str">
            <v>Civil engineering</v>
          </cell>
          <cell r="D367" t="str">
            <v>CONSTRUCTION</v>
          </cell>
          <cell r="E367" t="str">
            <v>Non low-paying sectors</v>
          </cell>
        </row>
        <row r="368">
          <cell r="A368">
            <v>43110</v>
          </cell>
          <cell r="B368" t="str">
            <v>Demolition</v>
          </cell>
          <cell r="C368" t="str">
            <v>Specialised construction activities</v>
          </cell>
          <cell r="D368" t="str">
            <v>CONSTRUCTION</v>
          </cell>
          <cell r="E368" t="str">
            <v>Non low-paying sectors</v>
          </cell>
        </row>
        <row r="369">
          <cell r="A369">
            <v>43120</v>
          </cell>
          <cell r="B369" t="str">
            <v>Site preparation</v>
          </cell>
          <cell r="C369" t="str">
            <v>Specialised construction activities</v>
          </cell>
          <cell r="D369" t="str">
            <v>CONSTRUCTION</v>
          </cell>
          <cell r="E369" t="str">
            <v>Non low-paying sectors</v>
          </cell>
        </row>
        <row r="370">
          <cell r="A370">
            <v>43130</v>
          </cell>
          <cell r="B370" t="str">
            <v>Test drilling and boring</v>
          </cell>
          <cell r="C370" t="str">
            <v>Specialised construction activities</v>
          </cell>
          <cell r="D370" t="str">
            <v>CONSTRUCTION</v>
          </cell>
          <cell r="E370" t="str">
            <v>Non low-paying sectors</v>
          </cell>
        </row>
        <row r="371">
          <cell r="A371">
            <v>43210</v>
          </cell>
          <cell r="B371" t="str">
            <v>Electrical installation</v>
          </cell>
          <cell r="C371" t="str">
            <v>Specialised construction activities</v>
          </cell>
          <cell r="D371" t="str">
            <v>CONSTRUCTION</v>
          </cell>
          <cell r="E371" t="str">
            <v>Non low-paying sectors</v>
          </cell>
        </row>
        <row r="372">
          <cell r="A372">
            <v>43220</v>
          </cell>
          <cell r="B372" t="str">
            <v>Plumbing, heat and air-conditioning installation</v>
          </cell>
          <cell r="C372" t="str">
            <v>Specialised construction activities</v>
          </cell>
          <cell r="D372" t="str">
            <v>CONSTRUCTION</v>
          </cell>
          <cell r="E372" t="str">
            <v>Non low-paying sectors</v>
          </cell>
        </row>
        <row r="373">
          <cell r="A373">
            <v>43290</v>
          </cell>
          <cell r="B373" t="str">
            <v>Other construction installation</v>
          </cell>
          <cell r="C373" t="str">
            <v>Specialised construction activities</v>
          </cell>
          <cell r="D373" t="str">
            <v>CONSTRUCTION</v>
          </cell>
          <cell r="E373" t="str">
            <v>Non low-paying sectors</v>
          </cell>
        </row>
        <row r="374">
          <cell r="A374">
            <v>43310</v>
          </cell>
          <cell r="B374" t="str">
            <v>Plastering</v>
          </cell>
          <cell r="C374" t="str">
            <v>Specialised construction activities</v>
          </cell>
          <cell r="D374" t="str">
            <v>CONSTRUCTION</v>
          </cell>
          <cell r="E374" t="str">
            <v>Non low-paying sectors</v>
          </cell>
        </row>
        <row r="375">
          <cell r="A375">
            <v>43320</v>
          </cell>
          <cell r="B375" t="str">
            <v>Joinery installation</v>
          </cell>
          <cell r="C375" t="str">
            <v>Specialised construction activities</v>
          </cell>
          <cell r="D375" t="str">
            <v>CONSTRUCTION</v>
          </cell>
          <cell r="E375" t="str">
            <v>Non low-paying sectors</v>
          </cell>
        </row>
        <row r="376">
          <cell r="A376">
            <v>43330</v>
          </cell>
          <cell r="B376" t="str">
            <v>Floor and wall covering</v>
          </cell>
          <cell r="C376" t="str">
            <v>Specialised construction activities</v>
          </cell>
          <cell r="D376" t="str">
            <v>CONSTRUCTION</v>
          </cell>
          <cell r="E376" t="str">
            <v>Non low-paying sectors</v>
          </cell>
        </row>
        <row r="377">
          <cell r="A377">
            <v>43340</v>
          </cell>
          <cell r="B377" t="str">
            <v>Painting and glazing</v>
          </cell>
          <cell r="C377" t="str">
            <v>Specialised construction activities</v>
          </cell>
          <cell r="D377" t="str">
            <v>CONSTRUCTION</v>
          </cell>
          <cell r="E377" t="str">
            <v>Non low-paying sectors</v>
          </cell>
        </row>
        <row r="378">
          <cell r="A378">
            <v>43341</v>
          </cell>
          <cell r="B378" t="str">
            <v>Painting</v>
          </cell>
          <cell r="C378" t="str">
            <v>Specialised construction activities</v>
          </cell>
          <cell r="D378" t="str">
            <v>CONSTRUCTION</v>
          </cell>
          <cell r="E378" t="str">
            <v>Non low-paying sectors</v>
          </cell>
        </row>
        <row r="379">
          <cell r="A379">
            <v>43342</v>
          </cell>
          <cell r="B379" t="str">
            <v>Glazing</v>
          </cell>
          <cell r="C379" t="str">
            <v>Specialised construction activities</v>
          </cell>
          <cell r="D379" t="str">
            <v>CONSTRUCTION</v>
          </cell>
          <cell r="E379" t="str">
            <v>Non low-paying sectors</v>
          </cell>
        </row>
        <row r="380">
          <cell r="A380">
            <v>43390</v>
          </cell>
          <cell r="B380" t="str">
            <v>Other building completion and finishing</v>
          </cell>
          <cell r="C380" t="str">
            <v>Specialised construction activities</v>
          </cell>
          <cell r="D380" t="str">
            <v>CONSTRUCTION</v>
          </cell>
          <cell r="E380" t="str">
            <v>Non low-paying sectors</v>
          </cell>
        </row>
        <row r="381">
          <cell r="A381">
            <v>43910</v>
          </cell>
          <cell r="B381" t="str">
            <v>Roofing activities</v>
          </cell>
          <cell r="C381" t="str">
            <v>Specialised construction activities</v>
          </cell>
          <cell r="D381" t="str">
            <v>CONSTRUCTION</v>
          </cell>
          <cell r="E381" t="str">
            <v>Non low-paying sectors</v>
          </cell>
        </row>
        <row r="382">
          <cell r="A382">
            <v>43990</v>
          </cell>
          <cell r="B382" t="str">
            <v>Other specialised construction activities n.e.c.</v>
          </cell>
          <cell r="C382" t="str">
            <v>Specialised construction activities</v>
          </cell>
          <cell r="D382" t="str">
            <v>CONSTRUCTION</v>
          </cell>
          <cell r="E382" t="str">
            <v>Non low-paying sectors</v>
          </cell>
        </row>
        <row r="383">
          <cell r="A383">
            <v>43991</v>
          </cell>
          <cell r="B383" t="str">
            <v>Scaffold erection</v>
          </cell>
          <cell r="C383" t="str">
            <v>Specialised construction activities</v>
          </cell>
          <cell r="D383" t="str">
            <v>CONSTRUCTION</v>
          </cell>
          <cell r="E383" t="str">
            <v>Non low-paying sectors</v>
          </cell>
        </row>
        <row r="384">
          <cell r="A384">
            <v>43999</v>
          </cell>
          <cell r="B384" t="str">
            <v>Specialised construction activities (other than scaffold erection) n.e.c.</v>
          </cell>
          <cell r="C384" t="str">
            <v>Specialised construction activities</v>
          </cell>
          <cell r="D384" t="str">
            <v>CONSTRUCTION</v>
          </cell>
          <cell r="E384" t="str">
            <v>Non low-paying sectors</v>
          </cell>
        </row>
        <row r="385">
          <cell r="A385">
            <v>45110</v>
          </cell>
          <cell r="B385" t="str">
            <v>Sale of cars and light motor vehicles</v>
          </cell>
          <cell r="C385" t="str">
            <v>Wholesale and retail trade and repair of motor vehicles and motorcycles</v>
          </cell>
          <cell r="D385" t="str">
            <v>WHOLESALE AND RETAIL TRADE; REPAIR OF MOTOR VEHICLES AND MOTORCYCLES</v>
          </cell>
          <cell r="E385" t="str">
            <v>Retail</v>
          </cell>
        </row>
        <row r="386">
          <cell r="A386">
            <v>45111</v>
          </cell>
          <cell r="B386" t="str">
            <v>Sale of new cars and light motor vehicles</v>
          </cell>
          <cell r="C386" t="str">
            <v>Wholesale and retail trade and repair of motor vehicles and motorcycles</v>
          </cell>
          <cell r="D386" t="str">
            <v>WHOLESALE AND RETAIL TRADE; REPAIR OF MOTOR VEHICLES AND MOTORCYCLES</v>
          </cell>
          <cell r="E386" t="str">
            <v>Retail</v>
          </cell>
        </row>
        <row r="387">
          <cell r="A387">
            <v>45112</v>
          </cell>
          <cell r="B387" t="str">
            <v>Sale of used cars and light motor vehicles</v>
          </cell>
          <cell r="C387" t="str">
            <v>Wholesale and retail trade and repair of motor vehicles and motorcycles</v>
          </cell>
          <cell r="D387" t="str">
            <v>WHOLESALE AND RETAIL TRADE; REPAIR OF MOTOR VEHICLES AND MOTORCYCLES</v>
          </cell>
          <cell r="E387" t="str">
            <v>Retail</v>
          </cell>
        </row>
        <row r="388">
          <cell r="A388">
            <v>45190</v>
          </cell>
          <cell r="B388" t="str">
            <v>Sale of other motor vehicles</v>
          </cell>
          <cell r="C388" t="str">
            <v>Wholesale and retail trade and repair of motor vehicles and motorcycles</v>
          </cell>
          <cell r="D388" t="str">
            <v>WHOLESALE AND RETAIL TRADE; REPAIR OF MOTOR VEHICLES AND MOTORCYCLES</v>
          </cell>
          <cell r="E388" t="str">
            <v>Retail</v>
          </cell>
        </row>
        <row r="389">
          <cell r="A389">
            <v>45200</v>
          </cell>
          <cell r="B389" t="str">
            <v>Maintenance and repair of motor vehicles</v>
          </cell>
          <cell r="C389" t="str">
            <v>Wholesale and retail trade and repair of motor vehicles and motorcycles</v>
          </cell>
          <cell r="D389" t="str">
            <v>WHOLESALE AND RETAIL TRADE; REPAIR OF MOTOR VEHICLES AND MOTORCYCLES</v>
          </cell>
          <cell r="E389" t="str">
            <v>Retail</v>
          </cell>
        </row>
        <row r="390">
          <cell r="A390">
            <v>45310</v>
          </cell>
          <cell r="B390" t="str">
            <v>Wholesale trade of motor vehicle parts and accessories</v>
          </cell>
          <cell r="C390" t="str">
            <v>Wholesale and retail trade and repair of motor vehicles and motorcycles</v>
          </cell>
          <cell r="D390" t="str">
            <v>WHOLESALE AND RETAIL TRADE; REPAIR OF MOTOR VEHICLES AND MOTORCYCLES</v>
          </cell>
          <cell r="E390" t="str">
            <v>Retail</v>
          </cell>
        </row>
        <row r="391">
          <cell r="A391">
            <v>45320</v>
          </cell>
          <cell r="B391" t="str">
            <v>Retail trade of motor vehicle parts and accessories</v>
          </cell>
          <cell r="C391" t="str">
            <v>Wholesale and retail trade and repair of motor vehicles and motorcycles</v>
          </cell>
          <cell r="D391" t="str">
            <v>WHOLESALE AND RETAIL TRADE; REPAIR OF MOTOR VEHICLES AND MOTORCYCLES</v>
          </cell>
          <cell r="E391" t="str">
            <v>Retail</v>
          </cell>
        </row>
        <row r="392">
          <cell r="A392">
            <v>45400</v>
          </cell>
          <cell r="B392" t="str">
            <v>Sale, maintenance and repair of motorcycles and related parts and accessories</v>
          </cell>
          <cell r="C392" t="str">
            <v>Wholesale and retail trade and repair of motor vehicles and motorcycles</v>
          </cell>
          <cell r="D392" t="str">
            <v>WHOLESALE AND RETAIL TRADE; REPAIR OF MOTOR VEHICLES AND MOTORCYCLES</v>
          </cell>
          <cell r="E392" t="str">
            <v>Retail</v>
          </cell>
        </row>
        <row r="393">
          <cell r="A393">
            <v>46110</v>
          </cell>
          <cell r="B393" t="str">
            <v>Agents involved in the sale of agricultural raw materials, live animals, textile raw materials and semi-finished goods</v>
          </cell>
          <cell r="C393" t="str">
            <v>Wholesale trade, except of motor vehicles and motorcycles</v>
          </cell>
          <cell r="D393" t="str">
            <v>WHOLESALE AND RETAIL TRADE; REPAIR OF MOTOR VEHICLES AND MOTORCYCLES</v>
          </cell>
          <cell r="E393" t="str">
            <v>Wholesale food including agents</v>
          </cell>
        </row>
        <row r="394">
          <cell r="A394">
            <v>46120</v>
          </cell>
          <cell r="B394" t="str">
            <v>Agents involved in the sale of fuels, ores, metals and industrial chemicals</v>
          </cell>
          <cell r="C394" t="str">
            <v>Wholesale trade, except of motor vehicles and motorcycles</v>
          </cell>
          <cell r="D394" t="str">
            <v>WHOLESALE AND RETAIL TRADE; REPAIR OF MOTOR VEHICLES AND MOTORCYCLES</v>
          </cell>
          <cell r="E394" t="str">
            <v>Wholesale food including agents</v>
          </cell>
        </row>
        <row r="395">
          <cell r="A395">
            <v>46130</v>
          </cell>
          <cell r="B395" t="str">
            <v>Agents involved in the sale of timber and building materials</v>
          </cell>
          <cell r="C395" t="str">
            <v>Wholesale trade, except of motor vehicles and motorcycles</v>
          </cell>
          <cell r="D395" t="str">
            <v>WHOLESALE AND RETAIL TRADE; REPAIR OF MOTOR VEHICLES AND MOTORCYCLES</v>
          </cell>
          <cell r="E395" t="str">
            <v>Wholesale food including agents</v>
          </cell>
        </row>
        <row r="396">
          <cell r="A396">
            <v>46140</v>
          </cell>
          <cell r="B396" t="str">
            <v>Agents involved in the sale of machinery, industrial equipment, ships and aircraft</v>
          </cell>
          <cell r="C396" t="str">
            <v>Wholesale trade, except of motor vehicles and motorcycles</v>
          </cell>
          <cell r="D396" t="str">
            <v>WHOLESALE AND RETAIL TRADE; REPAIR OF MOTOR VEHICLES AND MOTORCYCLES</v>
          </cell>
          <cell r="E396" t="str">
            <v>Wholesale food including agents</v>
          </cell>
        </row>
        <row r="397">
          <cell r="A397">
            <v>46150</v>
          </cell>
          <cell r="B397" t="str">
            <v>Agents involved in the sale of furniture, household goods, hardware and ironmongery</v>
          </cell>
          <cell r="C397" t="str">
            <v>Wholesale trade, except of motor vehicles and motorcycles</v>
          </cell>
          <cell r="D397" t="str">
            <v>WHOLESALE AND RETAIL TRADE; REPAIR OF MOTOR VEHICLES AND MOTORCYCLES</v>
          </cell>
          <cell r="E397" t="str">
            <v>Wholesale food including agents</v>
          </cell>
        </row>
        <row r="398">
          <cell r="A398">
            <v>46160</v>
          </cell>
          <cell r="B398" t="str">
            <v>Agents involved in the sale of textiles, clothing, fur, footwear and leather goods</v>
          </cell>
          <cell r="C398" t="str">
            <v>Wholesale trade, except of motor vehicles and motorcycles</v>
          </cell>
          <cell r="D398" t="str">
            <v>WHOLESALE AND RETAIL TRADE; REPAIR OF MOTOR VEHICLES AND MOTORCYCLES</v>
          </cell>
          <cell r="E398" t="str">
            <v>Wholesale food including agents</v>
          </cell>
        </row>
        <row r="399">
          <cell r="A399">
            <v>46170</v>
          </cell>
          <cell r="B399" t="str">
            <v>Agents involved in the sale of food, beverages and tobacco</v>
          </cell>
          <cell r="C399" t="str">
            <v>Wholesale trade, except of motor vehicles and motorcycles</v>
          </cell>
          <cell r="D399" t="str">
            <v>WHOLESALE AND RETAIL TRADE; REPAIR OF MOTOR VEHICLES AND MOTORCYCLES</v>
          </cell>
          <cell r="E399" t="str">
            <v>Wholesale food including agents</v>
          </cell>
        </row>
        <row r="400">
          <cell r="A400">
            <v>46180</v>
          </cell>
          <cell r="B400" t="str">
            <v>Agents specialised in the sale of other particular products</v>
          </cell>
          <cell r="C400" t="str">
            <v>Wholesale trade, except of motor vehicles and motorcycles</v>
          </cell>
          <cell r="D400" t="str">
            <v>WHOLESALE AND RETAIL TRADE; REPAIR OF MOTOR VEHICLES AND MOTORCYCLES</v>
          </cell>
          <cell r="E400" t="str">
            <v>Wholesale food including agents</v>
          </cell>
        </row>
        <row r="401">
          <cell r="A401">
            <v>46190</v>
          </cell>
          <cell r="B401" t="str">
            <v>Agents involved in the sale of a variety of goods</v>
          </cell>
          <cell r="C401" t="str">
            <v>Wholesale trade, except of motor vehicles and motorcycles</v>
          </cell>
          <cell r="D401" t="str">
            <v>WHOLESALE AND RETAIL TRADE; REPAIR OF MOTOR VEHICLES AND MOTORCYCLES</v>
          </cell>
          <cell r="E401" t="str">
            <v>Wholesale food including agents</v>
          </cell>
        </row>
        <row r="402">
          <cell r="A402">
            <v>46210</v>
          </cell>
          <cell r="B402" t="str">
            <v>Wholesale of grain, unmanufactured tobacco, seeds and animal feeds</v>
          </cell>
          <cell r="C402" t="str">
            <v>Wholesale trade, except of motor vehicles and motorcycles</v>
          </cell>
          <cell r="D402" t="str">
            <v>WHOLESALE AND RETAIL TRADE; REPAIR OF MOTOR VEHICLES AND MOTORCYCLES</v>
          </cell>
          <cell r="E402" t="str">
            <v>Wholesale food including agents</v>
          </cell>
        </row>
        <row r="403">
          <cell r="A403">
            <v>46220</v>
          </cell>
          <cell r="B403" t="str">
            <v>Wholesale of flowers and plants</v>
          </cell>
          <cell r="C403" t="str">
            <v>Wholesale trade, except of motor vehicles and motorcycles</v>
          </cell>
          <cell r="D403" t="str">
            <v>WHOLESALE AND RETAIL TRADE; REPAIR OF MOTOR VEHICLES AND MOTORCYCLES</v>
          </cell>
          <cell r="E403" t="str">
            <v>Wholesale food including agents</v>
          </cell>
        </row>
        <row r="404">
          <cell r="A404">
            <v>46230</v>
          </cell>
          <cell r="B404" t="str">
            <v>Wholesale of live animals</v>
          </cell>
          <cell r="C404" t="str">
            <v>Wholesale trade, except of motor vehicles and motorcycles</v>
          </cell>
          <cell r="D404" t="str">
            <v>WHOLESALE AND RETAIL TRADE; REPAIR OF MOTOR VEHICLES AND MOTORCYCLES</v>
          </cell>
          <cell r="E404" t="str">
            <v>Wholesale food including agents</v>
          </cell>
        </row>
        <row r="405">
          <cell r="A405">
            <v>46240</v>
          </cell>
          <cell r="B405" t="str">
            <v>Wholesale of hides, skins and leather</v>
          </cell>
          <cell r="C405" t="str">
            <v>Wholesale trade, except of motor vehicles and motorcycles</v>
          </cell>
          <cell r="D405" t="str">
            <v>WHOLESALE AND RETAIL TRADE; REPAIR OF MOTOR VEHICLES AND MOTORCYCLES</v>
          </cell>
          <cell r="E405" t="str">
            <v>Wholesale food including agents</v>
          </cell>
        </row>
        <row r="406">
          <cell r="A406">
            <v>46310</v>
          </cell>
          <cell r="B406" t="str">
            <v>Wholesale of fruit and vegetables</v>
          </cell>
          <cell r="C406" t="str">
            <v>Wholesale trade, except of motor vehicles and motorcycles</v>
          </cell>
          <cell r="D406" t="str">
            <v>WHOLESALE AND RETAIL TRADE; REPAIR OF MOTOR VEHICLES AND MOTORCYCLES</v>
          </cell>
          <cell r="E406" t="str">
            <v>Wholesale food including agents</v>
          </cell>
        </row>
        <row r="407">
          <cell r="A407">
            <v>46320</v>
          </cell>
          <cell r="B407" t="str">
            <v>Wholesale of meat and meat products</v>
          </cell>
          <cell r="C407" t="str">
            <v>Wholesale trade, except of motor vehicles and motorcycles</v>
          </cell>
          <cell r="D407" t="str">
            <v>WHOLESALE AND RETAIL TRADE; REPAIR OF MOTOR VEHICLES AND MOTORCYCLES</v>
          </cell>
          <cell r="E407" t="str">
            <v>Wholesale food including agents</v>
          </cell>
        </row>
        <row r="408">
          <cell r="A408">
            <v>46330</v>
          </cell>
          <cell r="B408" t="str">
            <v>Wholesale of dairy products, eggs and edible oils and fats</v>
          </cell>
          <cell r="C408" t="str">
            <v>Wholesale trade, except of motor vehicles and motorcycles</v>
          </cell>
          <cell r="D408" t="str">
            <v>WHOLESALE AND RETAIL TRADE; REPAIR OF MOTOR VEHICLES AND MOTORCYCLES</v>
          </cell>
          <cell r="E408" t="str">
            <v>Wholesale food including agents</v>
          </cell>
        </row>
        <row r="409">
          <cell r="A409">
            <v>46340</v>
          </cell>
          <cell r="B409" t="str">
            <v>Wholesale of beverages</v>
          </cell>
          <cell r="C409" t="str">
            <v>Wholesale trade, except of motor vehicles and motorcycles</v>
          </cell>
          <cell r="D409" t="str">
            <v>WHOLESALE AND RETAIL TRADE; REPAIR OF MOTOR VEHICLES AND MOTORCYCLES</v>
          </cell>
          <cell r="E409" t="str">
            <v>Wholesale food including agents</v>
          </cell>
        </row>
        <row r="410">
          <cell r="A410">
            <v>46341</v>
          </cell>
          <cell r="B410" t="str">
            <v>Wholesale of fruit and vegetable juices, mineral waters and soft drinks</v>
          </cell>
          <cell r="C410" t="str">
            <v>Wholesale trade, except of motor vehicles and motorcycles</v>
          </cell>
          <cell r="D410" t="str">
            <v>WHOLESALE AND RETAIL TRADE; REPAIR OF MOTOR VEHICLES AND MOTORCYCLES</v>
          </cell>
          <cell r="E410" t="str">
            <v>Wholesale food including agents</v>
          </cell>
        </row>
        <row r="411">
          <cell r="A411">
            <v>46342</v>
          </cell>
          <cell r="B411" t="str">
            <v>Wholesale of wine, beer, spirits and other alcoholic beverages</v>
          </cell>
          <cell r="C411" t="str">
            <v>Wholesale trade, except of motor vehicles and motorcycles</v>
          </cell>
          <cell r="D411" t="str">
            <v>WHOLESALE AND RETAIL TRADE; REPAIR OF MOTOR VEHICLES AND MOTORCYCLES</v>
          </cell>
          <cell r="E411" t="str">
            <v>Wholesale food including agents</v>
          </cell>
        </row>
        <row r="412">
          <cell r="A412">
            <v>46350</v>
          </cell>
          <cell r="B412" t="str">
            <v>Wholesale of tobacco products</v>
          </cell>
          <cell r="C412" t="str">
            <v>Wholesale trade, except of motor vehicles and motorcycles</v>
          </cell>
          <cell r="D412" t="str">
            <v>WHOLESALE AND RETAIL TRADE; REPAIR OF MOTOR VEHICLES AND MOTORCYCLES</v>
          </cell>
          <cell r="E412" t="str">
            <v>Wholesale food including agents</v>
          </cell>
        </row>
        <row r="413">
          <cell r="A413">
            <v>46360</v>
          </cell>
          <cell r="B413" t="str">
            <v>Wholesale of sugar and chocolate and sugar confectionery</v>
          </cell>
          <cell r="C413" t="str">
            <v>Wholesale trade, except of motor vehicles and motorcycles</v>
          </cell>
          <cell r="D413" t="str">
            <v>WHOLESALE AND RETAIL TRADE; REPAIR OF MOTOR VEHICLES AND MOTORCYCLES</v>
          </cell>
          <cell r="E413" t="str">
            <v>Wholesale food including agents</v>
          </cell>
        </row>
        <row r="414">
          <cell r="A414">
            <v>46370</v>
          </cell>
          <cell r="B414" t="str">
            <v>Wholesale of coffee, tea, cocoa and spices</v>
          </cell>
          <cell r="C414" t="str">
            <v>Wholesale trade, except of motor vehicles and motorcycles</v>
          </cell>
          <cell r="D414" t="str">
            <v>WHOLESALE AND RETAIL TRADE; REPAIR OF MOTOR VEHICLES AND MOTORCYCLES</v>
          </cell>
          <cell r="E414" t="str">
            <v>Wholesale food including agents</v>
          </cell>
        </row>
        <row r="415">
          <cell r="A415">
            <v>46380</v>
          </cell>
          <cell r="B415" t="str">
            <v>Wholesale of other food, including fish, crustaceans and molluscs</v>
          </cell>
          <cell r="C415" t="str">
            <v>Wholesale trade, except of motor vehicles and motorcycles</v>
          </cell>
          <cell r="D415" t="str">
            <v>WHOLESALE AND RETAIL TRADE; REPAIR OF MOTOR VEHICLES AND MOTORCYCLES</v>
          </cell>
          <cell r="E415" t="str">
            <v>Wholesale food including agents</v>
          </cell>
        </row>
        <row r="416">
          <cell r="A416">
            <v>46390</v>
          </cell>
          <cell r="B416" t="str">
            <v>Non-specialised wholesale of food, beverages and tobacco</v>
          </cell>
          <cell r="C416" t="str">
            <v>Wholesale trade, except of motor vehicles and motorcycles</v>
          </cell>
          <cell r="D416" t="str">
            <v>WHOLESALE AND RETAIL TRADE; REPAIR OF MOTOR VEHICLES AND MOTORCYCLES</v>
          </cell>
          <cell r="E416" t="str">
            <v>Wholesale food including agents</v>
          </cell>
        </row>
        <row r="417">
          <cell r="A417">
            <v>46410</v>
          </cell>
          <cell r="B417" t="str">
            <v>Wholesale of textiles</v>
          </cell>
          <cell r="C417" t="str">
            <v>Wholesale trade, except of motor vehicles and motorcycles</v>
          </cell>
          <cell r="D417" t="str">
            <v>WHOLESALE AND RETAIL TRADE; REPAIR OF MOTOR VEHICLES AND MOTORCYCLES</v>
          </cell>
          <cell r="E417" t="str">
            <v>Non low-paying sectors</v>
          </cell>
        </row>
        <row r="418">
          <cell r="A418">
            <v>46420</v>
          </cell>
          <cell r="B418" t="str">
            <v>Wholesale of clothing and footwear</v>
          </cell>
          <cell r="C418" t="str">
            <v>Wholesale trade, except of motor vehicles and motorcycles</v>
          </cell>
          <cell r="D418" t="str">
            <v>WHOLESALE AND RETAIL TRADE; REPAIR OF MOTOR VEHICLES AND MOTORCYCLES</v>
          </cell>
          <cell r="E418" t="str">
            <v>Non low-paying sectors</v>
          </cell>
        </row>
        <row r="419">
          <cell r="A419">
            <v>46430</v>
          </cell>
          <cell r="B419" t="str">
            <v>Wholesale of electrical household appliances</v>
          </cell>
          <cell r="C419" t="str">
            <v>Wholesale trade, except of motor vehicles and motorcycles</v>
          </cell>
          <cell r="D419" t="str">
            <v>WHOLESALE AND RETAIL TRADE; REPAIR OF MOTOR VEHICLES AND MOTORCYCLES</v>
          </cell>
          <cell r="E419" t="str">
            <v>Non low-paying sectors</v>
          </cell>
        </row>
        <row r="420">
          <cell r="A420">
            <v>46431</v>
          </cell>
          <cell r="B420" t="str">
            <v>Wholesale of gramophone records, audio tapes, compact discs and video tapes and of the equipment on which these are played</v>
          </cell>
          <cell r="C420" t="str">
            <v>Wholesale trade, except of motor vehicles and motorcycles</v>
          </cell>
          <cell r="D420" t="str">
            <v>WHOLESALE AND RETAIL TRADE; REPAIR OF MOTOR VEHICLES AND MOTORCYCLES</v>
          </cell>
          <cell r="E420" t="str">
            <v>Non low-paying sectors</v>
          </cell>
        </row>
        <row r="421">
          <cell r="A421">
            <v>46439</v>
          </cell>
          <cell r="B421" t="str">
            <v>Wholesale of radio and television goods and of electrical household appliances (other than of gramophone records, audio tapes, compact discs and video tapes and the equipment on which these are played) n.e.c.</v>
          </cell>
          <cell r="C421" t="str">
            <v>Wholesale trade, except of motor vehicles and motorcycles</v>
          </cell>
          <cell r="D421" t="str">
            <v>WHOLESALE AND RETAIL TRADE; REPAIR OF MOTOR VEHICLES AND MOTORCYCLES</v>
          </cell>
          <cell r="E421" t="str">
            <v>Non low-paying sectors</v>
          </cell>
        </row>
        <row r="422">
          <cell r="A422">
            <v>46440</v>
          </cell>
          <cell r="B422" t="str">
            <v>Wholesale of china and glassware and cleaning materials</v>
          </cell>
          <cell r="C422" t="str">
            <v>Wholesale trade, except of motor vehicles and motorcycles</v>
          </cell>
          <cell r="D422" t="str">
            <v>WHOLESALE AND RETAIL TRADE; REPAIR OF MOTOR VEHICLES AND MOTORCYCLES</v>
          </cell>
          <cell r="E422" t="str">
            <v>Non low-paying sectors</v>
          </cell>
        </row>
        <row r="423">
          <cell r="A423">
            <v>46450</v>
          </cell>
          <cell r="B423" t="str">
            <v>Wholesale of perfume and cosmetics</v>
          </cell>
          <cell r="C423" t="str">
            <v>Wholesale trade, except of motor vehicles and motorcycles</v>
          </cell>
          <cell r="D423" t="str">
            <v>WHOLESALE AND RETAIL TRADE; REPAIR OF MOTOR VEHICLES AND MOTORCYCLES</v>
          </cell>
          <cell r="E423" t="str">
            <v>Non low-paying sectors</v>
          </cell>
        </row>
        <row r="424">
          <cell r="A424">
            <v>46460</v>
          </cell>
          <cell r="B424" t="str">
            <v>Wholesale of pharmaceutical goods</v>
          </cell>
          <cell r="C424" t="str">
            <v>Wholesale trade, except of motor vehicles and motorcycles</v>
          </cell>
          <cell r="D424" t="str">
            <v>WHOLESALE AND RETAIL TRADE; REPAIR OF MOTOR VEHICLES AND MOTORCYCLES</v>
          </cell>
          <cell r="E424" t="str">
            <v>Non low-paying sectors</v>
          </cell>
        </row>
        <row r="425">
          <cell r="A425">
            <v>46470</v>
          </cell>
          <cell r="B425" t="str">
            <v>Wholesale of furniture, carpets and lighting equipment</v>
          </cell>
          <cell r="C425" t="str">
            <v>Wholesale trade, except of motor vehicles and motorcycles</v>
          </cell>
          <cell r="D425" t="str">
            <v>WHOLESALE AND RETAIL TRADE; REPAIR OF MOTOR VEHICLES AND MOTORCYCLES</v>
          </cell>
          <cell r="E425" t="str">
            <v>Non low-paying sectors</v>
          </cell>
        </row>
        <row r="426">
          <cell r="A426">
            <v>46480</v>
          </cell>
          <cell r="B426" t="str">
            <v>Wholesale of watches and jewellery</v>
          </cell>
          <cell r="C426" t="str">
            <v>Wholesale trade, except of motor vehicles and motorcycles</v>
          </cell>
          <cell r="D426" t="str">
            <v>WHOLESALE AND RETAIL TRADE; REPAIR OF MOTOR VEHICLES AND MOTORCYCLES</v>
          </cell>
          <cell r="E426" t="str">
            <v>Non low-paying sectors</v>
          </cell>
        </row>
        <row r="427">
          <cell r="A427">
            <v>46490</v>
          </cell>
          <cell r="B427" t="str">
            <v>Wholesale of other household goods</v>
          </cell>
          <cell r="C427" t="str">
            <v>Wholesale trade, except of motor vehicles and motorcycles</v>
          </cell>
          <cell r="D427" t="str">
            <v>WHOLESALE AND RETAIL TRADE; REPAIR OF MOTOR VEHICLES AND MOTORCYCLES</v>
          </cell>
          <cell r="E427" t="str">
            <v>Non low-paying sectors</v>
          </cell>
        </row>
        <row r="428">
          <cell r="A428">
            <v>46491</v>
          </cell>
          <cell r="B428" t="str">
            <v>Wholesale of musical instruments -</v>
          </cell>
          <cell r="C428" t="str">
            <v>Wholesale trade, except of motor vehicles and motorcycles</v>
          </cell>
          <cell r="D428" t="str">
            <v>WHOLESALE AND RETAIL TRADE; REPAIR OF MOTOR VEHICLES AND MOTORCYCLES</v>
          </cell>
          <cell r="E428" t="str">
            <v>Non low-paying sectors</v>
          </cell>
        </row>
        <row r="429">
          <cell r="A429">
            <v>46499</v>
          </cell>
          <cell r="B429" t="str">
            <v>Wholesale of household goods (other than musical instruments) n.e.c.</v>
          </cell>
          <cell r="C429" t="str">
            <v>Wholesale trade, except of motor vehicles and motorcycles</v>
          </cell>
          <cell r="D429" t="str">
            <v>WHOLESALE AND RETAIL TRADE; REPAIR OF MOTOR VEHICLES AND MOTORCYCLES</v>
          </cell>
          <cell r="E429" t="str">
            <v>Non low-paying sectors</v>
          </cell>
        </row>
        <row r="430">
          <cell r="A430">
            <v>46510</v>
          </cell>
          <cell r="B430" t="str">
            <v>Wholesale of computers, computer peripheral equipment and software</v>
          </cell>
          <cell r="C430" t="str">
            <v>Wholesale trade, except of motor vehicles and motorcycles</v>
          </cell>
          <cell r="D430" t="str">
            <v>WHOLESALE AND RETAIL TRADE; REPAIR OF MOTOR VEHICLES AND MOTORCYCLES</v>
          </cell>
          <cell r="E430" t="str">
            <v>Non low-paying sectors</v>
          </cell>
        </row>
        <row r="431">
          <cell r="A431">
            <v>46520</v>
          </cell>
          <cell r="B431" t="str">
            <v>Wholesale of electronic and telecommunications equipment and parts</v>
          </cell>
          <cell r="C431" t="str">
            <v>Wholesale trade, except of motor vehicles and motorcycles</v>
          </cell>
          <cell r="D431" t="str">
            <v>WHOLESALE AND RETAIL TRADE; REPAIR OF MOTOR VEHICLES AND MOTORCYCLES</v>
          </cell>
          <cell r="E431" t="str">
            <v>Non low-paying sectors</v>
          </cell>
        </row>
        <row r="432">
          <cell r="A432">
            <v>46610</v>
          </cell>
          <cell r="B432" t="str">
            <v>Wholesale of agricultural machinery, equipment and supplies</v>
          </cell>
          <cell r="C432" t="str">
            <v>Wholesale trade, except of motor vehicles and motorcycles</v>
          </cell>
          <cell r="D432" t="str">
            <v>WHOLESALE AND RETAIL TRADE; REPAIR OF MOTOR VEHICLES AND MOTORCYCLES</v>
          </cell>
          <cell r="E432" t="str">
            <v>Non low-paying sectors</v>
          </cell>
        </row>
        <row r="433">
          <cell r="A433">
            <v>46620</v>
          </cell>
          <cell r="B433" t="str">
            <v>Wholesale of machine tools</v>
          </cell>
          <cell r="C433" t="str">
            <v>Wholesale trade, except of motor vehicles and motorcycles</v>
          </cell>
          <cell r="D433" t="str">
            <v>WHOLESALE AND RETAIL TRADE; REPAIR OF MOTOR VEHICLES AND MOTORCYCLES</v>
          </cell>
          <cell r="E433" t="str">
            <v>Non low-paying sectors</v>
          </cell>
        </row>
        <row r="434">
          <cell r="A434">
            <v>46630</v>
          </cell>
          <cell r="B434" t="str">
            <v>Wholesale of mining, construction and civil engineering machinery</v>
          </cell>
          <cell r="C434" t="str">
            <v>Wholesale trade, except of motor vehicles and motorcycles</v>
          </cell>
          <cell r="D434" t="str">
            <v>WHOLESALE AND RETAIL TRADE; REPAIR OF MOTOR VEHICLES AND MOTORCYCLES</v>
          </cell>
          <cell r="E434" t="str">
            <v>Non low-paying sectors</v>
          </cell>
        </row>
        <row r="435">
          <cell r="A435">
            <v>46640</v>
          </cell>
          <cell r="B435" t="str">
            <v>Wholesale of machinery for the textile industry and of sewing and knitting machines</v>
          </cell>
          <cell r="C435" t="str">
            <v>Wholesale trade, except of motor vehicles and motorcycles</v>
          </cell>
          <cell r="D435" t="str">
            <v>WHOLESALE AND RETAIL TRADE; REPAIR OF MOTOR VEHICLES AND MOTORCYCLES</v>
          </cell>
          <cell r="E435" t="str">
            <v>Non low-paying sectors</v>
          </cell>
        </row>
        <row r="436">
          <cell r="A436">
            <v>46650</v>
          </cell>
          <cell r="B436" t="str">
            <v>Wholesale of office furniture</v>
          </cell>
          <cell r="C436" t="str">
            <v>Wholesale trade, except of motor vehicles and motorcycles</v>
          </cell>
          <cell r="D436" t="str">
            <v>WHOLESALE AND RETAIL TRADE; REPAIR OF MOTOR VEHICLES AND MOTORCYCLES</v>
          </cell>
          <cell r="E436" t="str">
            <v>Non low-paying sectors</v>
          </cell>
        </row>
        <row r="437">
          <cell r="A437">
            <v>46660</v>
          </cell>
          <cell r="B437" t="str">
            <v>Wholesale of other office machinery and equipment</v>
          </cell>
          <cell r="C437" t="str">
            <v>Wholesale trade, except of motor vehicles and motorcycles</v>
          </cell>
          <cell r="D437" t="str">
            <v>WHOLESALE AND RETAIL TRADE; REPAIR OF MOTOR VEHICLES AND MOTORCYCLES</v>
          </cell>
          <cell r="E437" t="str">
            <v>Non low-paying sectors</v>
          </cell>
        </row>
        <row r="438">
          <cell r="A438">
            <v>46690</v>
          </cell>
          <cell r="B438" t="str">
            <v>Wholesale of other machinery and equipment</v>
          </cell>
          <cell r="C438" t="str">
            <v>Wholesale trade, except of motor vehicles and motorcycles</v>
          </cell>
          <cell r="D438" t="str">
            <v>WHOLESALE AND RETAIL TRADE; REPAIR OF MOTOR VEHICLES AND MOTORCYCLES</v>
          </cell>
          <cell r="E438" t="str">
            <v>Non low-paying sectors</v>
          </cell>
        </row>
        <row r="439">
          <cell r="A439">
            <v>46710</v>
          </cell>
          <cell r="B439" t="str">
            <v>Wholesale of solid, liquid and gaseous fuels and related products</v>
          </cell>
          <cell r="C439" t="str">
            <v>Wholesale trade, except of motor vehicles and motorcycles</v>
          </cell>
          <cell r="D439" t="str">
            <v>WHOLESALE AND RETAIL TRADE; REPAIR OF MOTOR VEHICLES AND MOTORCYCLES</v>
          </cell>
          <cell r="E439" t="str">
            <v>Non low-paying sectors</v>
          </cell>
        </row>
        <row r="440">
          <cell r="A440">
            <v>46711</v>
          </cell>
          <cell r="B440" t="str">
            <v>Wholesale of petroleum and petroleum products</v>
          </cell>
          <cell r="C440" t="str">
            <v>Wholesale trade, except of motor vehicles and motorcycles</v>
          </cell>
          <cell r="D440" t="str">
            <v>WHOLESALE AND RETAIL TRADE; REPAIR OF MOTOR VEHICLES AND MOTORCYCLES</v>
          </cell>
          <cell r="E440" t="str">
            <v>Non low-paying sectors</v>
          </cell>
        </row>
        <row r="441">
          <cell r="A441">
            <v>46719</v>
          </cell>
          <cell r="B441" t="str">
            <v>Wholesale of fuels and related products (other than petroleum and petroleum products)</v>
          </cell>
          <cell r="C441" t="str">
            <v>Wholesale trade, except of motor vehicles and motorcycles</v>
          </cell>
          <cell r="D441" t="str">
            <v>WHOLESALE AND RETAIL TRADE; REPAIR OF MOTOR VEHICLES AND MOTORCYCLES</v>
          </cell>
          <cell r="E441" t="str">
            <v>Non low-paying sectors</v>
          </cell>
        </row>
        <row r="442">
          <cell r="A442">
            <v>46720</v>
          </cell>
          <cell r="B442" t="str">
            <v>Wholesale of metals and metal ores</v>
          </cell>
          <cell r="C442" t="str">
            <v>Wholesale trade, except of motor vehicles and motorcycles</v>
          </cell>
          <cell r="D442" t="str">
            <v>WHOLESALE AND RETAIL TRADE; REPAIR OF MOTOR VEHICLES AND MOTORCYCLES</v>
          </cell>
          <cell r="E442" t="str">
            <v>Non low-paying sectors</v>
          </cell>
        </row>
        <row r="443">
          <cell r="A443">
            <v>46730</v>
          </cell>
          <cell r="B443" t="str">
            <v>Wholesale of wood, construction materials and sanitary equipment</v>
          </cell>
          <cell r="C443" t="str">
            <v>Wholesale trade, except of motor vehicles and motorcycles</v>
          </cell>
          <cell r="D443" t="str">
            <v>WHOLESALE AND RETAIL TRADE; REPAIR OF MOTOR VEHICLES AND MOTORCYCLES</v>
          </cell>
          <cell r="E443" t="str">
            <v>Non low-paying sectors</v>
          </cell>
        </row>
        <row r="444">
          <cell r="A444">
            <v>46740</v>
          </cell>
          <cell r="B444" t="str">
            <v>Wholesale of hardware, plumbing and heating equipment and supplies</v>
          </cell>
          <cell r="C444" t="str">
            <v>Wholesale trade, except of motor vehicles and motorcycles</v>
          </cell>
          <cell r="D444" t="str">
            <v>WHOLESALE AND RETAIL TRADE; REPAIR OF MOTOR VEHICLES AND MOTORCYCLES</v>
          </cell>
          <cell r="E444" t="str">
            <v>Non low-paying sectors</v>
          </cell>
        </row>
        <row r="445">
          <cell r="A445">
            <v>46750</v>
          </cell>
          <cell r="B445" t="str">
            <v>Wholesale of chemical products</v>
          </cell>
          <cell r="C445" t="str">
            <v>Wholesale trade, except of motor vehicles and motorcycles</v>
          </cell>
          <cell r="D445" t="str">
            <v>WHOLESALE AND RETAIL TRADE; REPAIR OF MOTOR VEHICLES AND MOTORCYCLES</v>
          </cell>
          <cell r="E445" t="str">
            <v>Non low-paying sectors</v>
          </cell>
        </row>
        <row r="446">
          <cell r="A446">
            <v>46760</v>
          </cell>
          <cell r="B446" t="str">
            <v>Wholesale of other intermediate products</v>
          </cell>
          <cell r="C446" t="str">
            <v>Wholesale trade, except of motor vehicles and motorcycles</v>
          </cell>
          <cell r="D446" t="str">
            <v>WHOLESALE AND RETAIL TRADE; REPAIR OF MOTOR VEHICLES AND MOTORCYCLES</v>
          </cell>
          <cell r="E446" t="str">
            <v>Non low-paying sectors</v>
          </cell>
        </row>
        <row r="447">
          <cell r="A447">
            <v>46770</v>
          </cell>
          <cell r="B447" t="str">
            <v>Wholesale of waste and scrap</v>
          </cell>
          <cell r="C447" t="str">
            <v>Wholesale trade, except of motor vehicles and motorcycles</v>
          </cell>
          <cell r="D447" t="str">
            <v>WHOLESALE AND RETAIL TRADE; REPAIR OF MOTOR VEHICLES AND MOTORCYCLES</v>
          </cell>
          <cell r="E447" t="str">
            <v>Non low-paying sectors</v>
          </cell>
        </row>
        <row r="448">
          <cell r="A448">
            <v>46900</v>
          </cell>
          <cell r="B448" t="str">
            <v>Non-specialised wholesale trade</v>
          </cell>
          <cell r="C448" t="str">
            <v>Wholesale trade, except of motor vehicles and motorcycles</v>
          </cell>
          <cell r="D448" t="str">
            <v>WHOLESALE AND RETAIL TRADE; REPAIR OF MOTOR VEHICLES AND MOTORCYCLES</v>
          </cell>
          <cell r="E448" t="str">
            <v>Non low-paying sectors</v>
          </cell>
        </row>
        <row r="449">
          <cell r="A449">
            <v>47110</v>
          </cell>
          <cell r="B449" t="str">
            <v>Retail sale in non-specialised stores with food, beverages or tobacco predominating</v>
          </cell>
          <cell r="C449" t="str">
            <v>Retail trade, except of motor vehicles and motorcycles</v>
          </cell>
          <cell r="D449" t="str">
            <v>WHOLESALE AND RETAIL TRADE; REPAIR OF MOTOR VEHICLES AND MOTORCYCLES</v>
          </cell>
          <cell r="E449" t="str">
            <v>Retail</v>
          </cell>
        </row>
        <row r="450">
          <cell r="A450">
            <v>47190</v>
          </cell>
          <cell r="B450" t="str">
            <v>Other retail sale in non-specialised stores</v>
          </cell>
          <cell r="C450" t="str">
            <v>Retail trade, except of motor vehicles and motorcycles</v>
          </cell>
          <cell r="D450" t="str">
            <v>WHOLESALE AND RETAIL TRADE; REPAIR OF MOTOR VEHICLES AND MOTORCYCLES</v>
          </cell>
          <cell r="E450" t="str">
            <v>Retail</v>
          </cell>
        </row>
        <row r="451">
          <cell r="A451">
            <v>47210</v>
          </cell>
          <cell r="B451" t="str">
            <v>Retail sale of fruit and vegetables in specialised stores</v>
          </cell>
          <cell r="C451" t="str">
            <v>Retail trade, except of motor vehicles and motorcycles</v>
          </cell>
          <cell r="D451" t="str">
            <v>WHOLESALE AND RETAIL TRADE; REPAIR OF MOTOR VEHICLES AND MOTORCYCLES</v>
          </cell>
          <cell r="E451" t="str">
            <v>Retail</v>
          </cell>
        </row>
        <row r="452">
          <cell r="A452">
            <v>47220</v>
          </cell>
          <cell r="B452" t="str">
            <v>Retail sale of meat and meat products in specialised stores</v>
          </cell>
          <cell r="C452" t="str">
            <v>Retail trade, except of motor vehicles and motorcycles</v>
          </cell>
          <cell r="D452" t="str">
            <v>WHOLESALE AND RETAIL TRADE; REPAIR OF MOTOR VEHICLES AND MOTORCYCLES</v>
          </cell>
          <cell r="E452" t="str">
            <v>Retail</v>
          </cell>
        </row>
        <row r="453">
          <cell r="A453">
            <v>47230</v>
          </cell>
          <cell r="B453" t="str">
            <v>Retail sale of fish, crustaceans and molluscs in specialised stores</v>
          </cell>
          <cell r="C453" t="str">
            <v>Retail trade, except of motor vehicles and motorcycles</v>
          </cell>
          <cell r="D453" t="str">
            <v>WHOLESALE AND RETAIL TRADE; REPAIR OF MOTOR VEHICLES AND MOTORCYCLES</v>
          </cell>
          <cell r="E453" t="str">
            <v>Retail</v>
          </cell>
        </row>
        <row r="454">
          <cell r="A454">
            <v>47240</v>
          </cell>
          <cell r="B454" t="str">
            <v>Retail sale of bread, cakes, flour confectionery and sugar confectionery in specialised stores</v>
          </cell>
          <cell r="C454" t="str">
            <v>Retail trade, except of motor vehicles and motorcycles</v>
          </cell>
          <cell r="D454" t="str">
            <v>WHOLESALE AND RETAIL TRADE; REPAIR OF MOTOR VEHICLES AND MOTORCYCLES</v>
          </cell>
          <cell r="E454" t="str">
            <v>Retail</v>
          </cell>
        </row>
        <row r="455">
          <cell r="A455">
            <v>47250</v>
          </cell>
          <cell r="B455" t="str">
            <v>Retail sale of beverages in specialised stores</v>
          </cell>
          <cell r="C455" t="str">
            <v>Retail trade, except of motor vehicles and motorcycles</v>
          </cell>
          <cell r="D455" t="str">
            <v>WHOLESALE AND RETAIL TRADE; REPAIR OF MOTOR VEHICLES AND MOTORCYCLES</v>
          </cell>
          <cell r="E455" t="str">
            <v>Retail</v>
          </cell>
        </row>
        <row r="456">
          <cell r="A456">
            <v>47260</v>
          </cell>
          <cell r="B456" t="str">
            <v>Retail sale of tobacco products in specialised stores</v>
          </cell>
          <cell r="C456" t="str">
            <v>Retail trade, except of motor vehicles and motorcycles</v>
          </cell>
          <cell r="D456" t="str">
            <v>WHOLESALE AND RETAIL TRADE; REPAIR OF MOTOR VEHICLES AND MOTORCYCLES</v>
          </cell>
          <cell r="E456" t="str">
            <v>Retail</v>
          </cell>
        </row>
        <row r="457">
          <cell r="A457">
            <v>47290</v>
          </cell>
          <cell r="B457" t="str">
            <v>Other retail sale of food in specialised stores</v>
          </cell>
          <cell r="C457" t="str">
            <v>Retail trade, except of motor vehicles and motorcycles</v>
          </cell>
          <cell r="D457" t="str">
            <v>WHOLESALE AND RETAIL TRADE; REPAIR OF MOTOR VEHICLES AND MOTORCYCLES</v>
          </cell>
          <cell r="E457" t="str">
            <v>Retail</v>
          </cell>
        </row>
        <row r="458">
          <cell r="A458">
            <v>47300</v>
          </cell>
          <cell r="B458" t="str">
            <v>Retail sale of automotive fuel in specialised stores</v>
          </cell>
          <cell r="C458" t="str">
            <v>Retail trade, except of motor vehicles and motorcycles</v>
          </cell>
          <cell r="D458" t="str">
            <v>WHOLESALE AND RETAIL TRADE; REPAIR OF MOTOR VEHICLES AND MOTORCYCLES</v>
          </cell>
          <cell r="E458" t="str">
            <v>Retail</v>
          </cell>
        </row>
        <row r="459">
          <cell r="A459">
            <v>47410</v>
          </cell>
          <cell r="B459" t="str">
            <v>Retail sale of computers, peripheral units and software in specialised stores</v>
          </cell>
          <cell r="C459" t="str">
            <v>Retail trade, except of motor vehicles and motorcycles</v>
          </cell>
          <cell r="D459" t="str">
            <v>WHOLESALE AND RETAIL TRADE; REPAIR OF MOTOR VEHICLES AND MOTORCYCLES</v>
          </cell>
          <cell r="E459" t="str">
            <v>Retail</v>
          </cell>
        </row>
        <row r="460">
          <cell r="A460">
            <v>47420</v>
          </cell>
          <cell r="B460" t="str">
            <v>Retail sale of telecommunications equipment in specialised stores</v>
          </cell>
          <cell r="C460" t="str">
            <v>Retail trade, except of motor vehicles and motorcycles</v>
          </cell>
          <cell r="D460" t="str">
            <v>WHOLESALE AND RETAIL TRADE; REPAIR OF MOTOR VEHICLES AND MOTORCYCLES</v>
          </cell>
          <cell r="E460" t="str">
            <v>Retail</v>
          </cell>
        </row>
        <row r="461">
          <cell r="A461">
            <v>47421</v>
          </cell>
          <cell r="B461" t="str">
            <v>Retail sale of mobile telephones in specialised stores</v>
          </cell>
          <cell r="C461" t="str">
            <v>Retail trade, except of motor vehicles and motorcycles</v>
          </cell>
          <cell r="D461" t="str">
            <v>WHOLESALE AND RETAIL TRADE; REPAIR OF MOTOR VEHICLES AND MOTORCYCLES</v>
          </cell>
          <cell r="E461" t="str">
            <v>Retail</v>
          </cell>
        </row>
        <row r="462">
          <cell r="A462">
            <v>47429</v>
          </cell>
          <cell r="B462" t="str">
            <v>Retail sale of telecommunications equipment (other than mobile telephones) n.e.c., in specialised stores</v>
          </cell>
          <cell r="C462" t="str">
            <v>Retail trade, except of motor vehicles and motorcycles</v>
          </cell>
          <cell r="D462" t="str">
            <v>WHOLESALE AND RETAIL TRADE; REPAIR OF MOTOR VEHICLES AND MOTORCYCLES</v>
          </cell>
          <cell r="E462" t="str">
            <v>Retail</v>
          </cell>
        </row>
        <row r="463">
          <cell r="A463">
            <v>47430</v>
          </cell>
          <cell r="B463" t="str">
            <v>Retail sale of audio and video equipment in specialised stores</v>
          </cell>
          <cell r="C463" t="str">
            <v>Retail trade, except of motor vehicles and motorcycles</v>
          </cell>
          <cell r="D463" t="str">
            <v>WHOLESALE AND RETAIL TRADE; REPAIR OF MOTOR VEHICLES AND MOTORCYCLES</v>
          </cell>
          <cell r="E463" t="str">
            <v>Retail</v>
          </cell>
        </row>
        <row r="464">
          <cell r="A464">
            <v>47510</v>
          </cell>
          <cell r="B464" t="str">
            <v>Retail sale of textiles in specialised stores</v>
          </cell>
          <cell r="C464" t="str">
            <v>Retail trade, except of motor vehicles and motorcycles</v>
          </cell>
          <cell r="D464" t="str">
            <v>WHOLESALE AND RETAIL TRADE; REPAIR OF MOTOR VEHICLES AND MOTORCYCLES</v>
          </cell>
          <cell r="E464" t="str">
            <v>Retail</v>
          </cell>
        </row>
        <row r="465">
          <cell r="A465">
            <v>47520</v>
          </cell>
          <cell r="B465" t="str">
            <v>Retail sale of hardware, paints and glass in specialised stores</v>
          </cell>
          <cell r="C465" t="str">
            <v>Retail trade, except of motor vehicles and motorcycles</v>
          </cell>
          <cell r="D465" t="str">
            <v>WHOLESALE AND RETAIL TRADE; REPAIR OF MOTOR VEHICLES AND MOTORCYCLES</v>
          </cell>
          <cell r="E465" t="str">
            <v>Retail</v>
          </cell>
        </row>
        <row r="466">
          <cell r="A466">
            <v>47530</v>
          </cell>
          <cell r="B466" t="str">
            <v>Retail sale of carpets, rugs, wall and floor coverings in specialised stores</v>
          </cell>
          <cell r="C466" t="str">
            <v>Retail trade, except of motor vehicles and motorcycles</v>
          </cell>
          <cell r="D466" t="str">
            <v>WHOLESALE AND RETAIL TRADE; REPAIR OF MOTOR VEHICLES AND MOTORCYCLES</v>
          </cell>
          <cell r="E466" t="str">
            <v>Retail</v>
          </cell>
        </row>
        <row r="467">
          <cell r="A467">
            <v>47540</v>
          </cell>
          <cell r="B467" t="str">
            <v>Retail sale of electrical household appliances in specialised stores</v>
          </cell>
          <cell r="C467" t="str">
            <v>Retail trade, except of motor vehicles and motorcycles</v>
          </cell>
          <cell r="D467" t="str">
            <v>WHOLESALE AND RETAIL TRADE; REPAIR OF MOTOR VEHICLES AND MOTORCYCLES</v>
          </cell>
          <cell r="E467" t="str">
            <v>Retail</v>
          </cell>
        </row>
        <row r="468">
          <cell r="A468">
            <v>47590</v>
          </cell>
          <cell r="B468" t="str">
            <v>Retail sale of furniture, lighting equipment and other household articles in specialised stores</v>
          </cell>
          <cell r="C468" t="str">
            <v>Retail trade, except of motor vehicles and motorcycles</v>
          </cell>
          <cell r="D468" t="str">
            <v>WHOLESALE AND RETAIL TRADE; REPAIR OF MOTOR VEHICLES AND MOTORCYCLES</v>
          </cell>
          <cell r="E468" t="str">
            <v>Retail</v>
          </cell>
        </row>
        <row r="469">
          <cell r="A469">
            <v>47591</v>
          </cell>
          <cell r="B469" t="str">
            <v>Retail sale of musical instruments and scores in specialised stores</v>
          </cell>
          <cell r="C469" t="str">
            <v>Retail trade, except of motor vehicles and motorcycles</v>
          </cell>
          <cell r="D469" t="str">
            <v>WHOLESALE AND RETAIL TRADE; REPAIR OF MOTOR VEHICLES AND MOTORCYCLES</v>
          </cell>
          <cell r="E469" t="str">
            <v>Retail</v>
          </cell>
        </row>
        <row r="470">
          <cell r="A470">
            <v>47599</v>
          </cell>
          <cell r="B470" t="str">
            <v>Retail sale of furniture, lighting equipment and other household articles (other than musical instruments) n.e.c., in specialised stores</v>
          </cell>
          <cell r="C470" t="str">
            <v>Retail trade, except of motor vehicles and motorcycles</v>
          </cell>
          <cell r="D470" t="str">
            <v>WHOLESALE AND RETAIL TRADE; REPAIR OF MOTOR VEHICLES AND MOTORCYCLES</v>
          </cell>
          <cell r="E470" t="str">
            <v>Retail</v>
          </cell>
        </row>
        <row r="471">
          <cell r="A471">
            <v>47610</v>
          </cell>
          <cell r="B471" t="str">
            <v>Retail sale of books in specialised stores</v>
          </cell>
          <cell r="C471" t="str">
            <v>Retail trade, except of motor vehicles and motorcycles</v>
          </cell>
          <cell r="D471" t="str">
            <v>WHOLESALE AND RETAIL TRADE; REPAIR OF MOTOR VEHICLES AND MOTORCYCLES</v>
          </cell>
          <cell r="E471" t="str">
            <v>Retail</v>
          </cell>
        </row>
        <row r="472">
          <cell r="A472">
            <v>47620</v>
          </cell>
          <cell r="B472" t="str">
            <v>Retail sale of newspapers and stationery in specialised stores</v>
          </cell>
          <cell r="C472" t="str">
            <v>Retail trade, except of motor vehicles and motorcycles</v>
          </cell>
          <cell r="D472" t="str">
            <v>WHOLESALE AND RETAIL TRADE; REPAIR OF MOTOR VEHICLES AND MOTORCYCLES</v>
          </cell>
          <cell r="E472" t="str">
            <v>Retail</v>
          </cell>
        </row>
        <row r="473">
          <cell r="A473">
            <v>47630</v>
          </cell>
          <cell r="B473" t="str">
            <v>Retail sale of music and video recordings in specialised stores</v>
          </cell>
          <cell r="C473" t="str">
            <v>Retail trade, except of motor vehicles and motorcycles</v>
          </cell>
          <cell r="D473" t="str">
            <v>WHOLESALE AND RETAIL TRADE; REPAIR OF MOTOR VEHICLES AND MOTORCYCLES</v>
          </cell>
          <cell r="E473" t="str">
            <v>Retail</v>
          </cell>
        </row>
        <row r="474">
          <cell r="A474">
            <v>47640</v>
          </cell>
          <cell r="B474" t="str">
            <v>Retail sale of sporting equipment in specialised stores</v>
          </cell>
          <cell r="C474" t="str">
            <v>Retail trade, except of motor vehicles and motorcycles</v>
          </cell>
          <cell r="D474" t="str">
            <v>WHOLESALE AND RETAIL TRADE; REPAIR OF MOTOR VEHICLES AND MOTORCYCLES</v>
          </cell>
          <cell r="E474" t="str">
            <v>Retail</v>
          </cell>
        </row>
        <row r="475">
          <cell r="A475">
            <v>47650</v>
          </cell>
          <cell r="B475" t="str">
            <v>Retail sale of games and toys in specialised stores</v>
          </cell>
          <cell r="C475" t="str">
            <v>Retail trade, except of motor vehicles and motorcycles</v>
          </cell>
          <cell r="D475" t="str">
            <v>WHOLESALE AND RETAIL TRADE; REPAIR OF MOTOR VEHICLES AND MOTORCYCLES</v>
          </cell>
          <cell r="E475" t="str">
            <v>Retail</v>
          </cell>
        </row>
        <row r="476">
          <cell r="A476">
            <v>47710</v>
          </cell>
          <cell r="B476" t="str">
            <v>Retail sale of clothing in specialised stores</v>
          </cell>
          <cell r="C476" t="str">
            <v>Retail trade, except of motor vehicles and motorcycles</v>
          </cell>
          <cell r="D476" t="str">
            <v>WHOLESALE AND RETAIL TRADE; REPAIR OF MOTOR VEHICLES AND MOTORCYCLES</v>
          </cell>
          <cell r="E476" t="str">
            <v>Retail</v>
          </cell>
        </row>
        <row r="477">
          <cell r="A477">
            <v>47720</v>
          </cell>
          <cell r="B477" t="str">
            <v>Retail sale of footwear and leather goods in specialised stores</v>
          </cell>
          <cell r="C477" t="str">
            <v>Retail trade, except of motor vehicles and motorcycles</v>
          </cell>
          <cell r="D477" t="str">
            <v>WHOLESALE AND RETAIL TRADE; REPAIR OF MOTOR VEHICLES AND MOTORCYCLES</v>
          </cell>
          <cell r="E477" t="str">
            <v>Retail</v>
          </cell>
        </row>
        <row r="478">
          <cell r="A478">
            <v>47721</v>
          </cell>
          <cell r="B478" t="str">
            <v>Retail sale of footwear in specialised stores</v>
          </cell>
          <cell r="C478" t="str">
            <v>Retail trade, except of motor vehicles and motorcycles</v>
          </cell>
          <cell r="D478" t="str">
            <v>WHOLESALE AND RETAIL TRADE; REPAIR OF MOTOR VEHICLES AND MOTORCYCLES</v>
          </cell>
          <cell r="E478" t="str">
            <v>Retail</v>
          </cell>
        </row>
        <row r="479">
          <cell r="A479">
            <v>47722</v>
          </cell>
          <cell r="B479" t="str">
            <v>Retail sale of leather goods in specialised stores</v>
          </cell>
          <cell r="C479" t="str">
            <v>Retail trade, except of motor vehicles and motorcycles</v>
          </cell>
          <cell r="D479" t="str">
            <v>WHOLESALE AND RETAIL TRADE; REPAIR OF MOTOR VEHICLES AND MOTORCYCLES</v>
          </cell>
          <cell r="E479" t="str">
            <v>Retail</v>
          </cell>
        </row>
        <row r="480">
          <cell r="A480">
            <v>47730</v>
          </cell>
          <cell r="B480" t="str">
            <v>Dispensing chemist in specialised stores</v>
          </cell>
          <cell r="C480" t="str">
            <v>Retail trade, except of motor vehicles and motorcycles</v>
          </cell>
          <cell r="D480" t="str">
            <v>WHOLESALE AND RETAIL TRADE; REPAIR OF MOTOR VEHICLES AND MOTORCYCLES</v>
          </cell>
          <cell r="E480" t="str">
            <v>Retail</v>
          </cell>
        </row>
        <row r="481">
          <cell r="A481">
            <v>47740</v>
          </cell>
          <cell r="B481" t="str">
            <v>Retail sale of medical and orthopaedic goods in specialised stores</v>
          </cell>
          <cell r="C481" t="str">
            <v>Retail trade, except of motor vehicles and motorcycles</v>
          </cell>
          <cell r="D481" t="str">
            <v>WHOLESALE AND RETAIL TRADE; REPAIR OF MOTOR VEHICLES AND MOTORCYCLES</v>
          </cell>
          <cell r="E481" t="str">
            <v>Retail</v>
          </cell>
        </row>
        <row r="482">
          <cell r="A482">
            <v>47741</v>
          </cell>
          <cell r="B482" t="str">
            <v>Retail sale of hearing aids in specialised stores</v>
          </cell>
          <cell r="C482" t="str">
            <v>Retail trade, except of motor vehicles and motorcycles</v>
          </cell>
          <cell r="D482" t="str">
            <v>WHOLESALE AND RETAIL TRADE; REPAIR OF MOTOR VEHICLES AND MOTORCYCLES</v>
          </cell>
          <cell r="E482" t="str">
            <v>Retail</v>
          </cell>
        </row>
        <row r="483">
          <cell r="A483">
            <v>47749</v>
          </cell>
          <cell r="B483" t="str">
            <v>Retail sale of medical and orthopaedic goods (other than hearing aids) n.e.c., in specialised stores</v>
          </cell>
          <cell r="C483" t="str">
            <v>Retail trade, except of motor vehicles and motorcycles</v>
          </cell>
          <cell r="D483" t="str">
            <v>WHOLESALE AND RETAIL TRADE; REPAIR OF MOTOR VEHICLES AND MOTORCYCLES</v>
          </cell>
          <cell r="E483" t="str">
            <v>Retail</v>
          </cell>
        </row>
        <row r="484">
          <cell r="A484">
            <v>47750</v>
          </cell>
          <cell r="B484" t="str">
            <v>Retail sale of cosmetic and toilet articles in specialised stores</v>
          </cell>
          <cell r="C484" t="str">
            <v>Retail trade, except of motor vehicles and motorcycles</v>
          </cell>
          <cell r="D484" t="str">
            <v>WHOLESALE AND RETAIL TRADE; REPAIR OF MOTOR VEHICLES AND MOTORCYCLES</v>
          </cell>
          <cell r="E484" t="str">
            <v>Retail</v>
          </cell>
        </row>
        <row r="485">
          <cell r="A485">
            <v>47760</v>
          </cell>
          <cell r="B485" t="str">
            <v>Retail sale of flowers, plants, seeds, fertilisers, pet animals and pet food in specialised stores</v>
          </cell>
          <cell r="C485" t="str">
            <v>Retail trade, except of motor vehicles and motorcycles</v>
          </cell>
          <cell r="D485" t="str">
            <v>WHOLESALE AND RETAIL TRADE; REPAIR OF MOTOR VEHICLES AND MOTORCYCLES</v>
          </cell>
          <cell r="E485" t="str">
            <v>Retail</v>
          </cell>
        </row>
        <row r="486">
          <cell r="A486">
            <v>47770</v>
          </cell>
          <cell r="B486" t="str">
            <v>Retail sale of watches and jewellery in specialised stores</v>
          </cell>
          <cell r="C486" t="str">
            <v>Retail trade, except of motor vehicles and motorcycles</v>
          </cell>
          <cell r="D486" t="str">
            <v>WHOLESALE AND RETAIL TRADE; REPAIR OF MOTOR VEHICLES AND MOTORCYCLES</v>
          </cell>
          <cell r="E486" t="str">
            <v>Retail</v>
          </cell>
        </row>
        <row r="487">
          <cell r="A487">
            <v>47780</v>
          </cell>
          <cell r="B487" t="str">
            <v>Other retail sale of new goods in specialised stores</v>
          </cell>
          <cell r="C487" t="str">
            <v>Retail trade, except of motor vehicles and motorcycles</v>
          </cell>
          <cell r="D487" t="str">
            <v>WHOLESALE AND RETAIL TRADE; REPAIR OF MOTOR VEHICLES AND MOTORCYCLES</v>
          </cell>
          <cell r="E487" t="str">
            <v>Retail</v>
          </cell>
        </row>
        <row r="488">
          <cell r="A488">
            <v>47781</v>
          </cell>
          <cell r="B488" t="str">
            <v>Retail sale in commercial art galleries</v>
          </cell>
          <cell r="C488" t="str">
            <v>Retail trade, except of motor vehicles and motorcycles</v>
          </cell>
          <cell r="D488" t="str">
            <v>WHOLESALE AND RETAIL TRADE; REPAIR OF MOTOR VEHICLES AND MOTORCYCLES</v>
          </cell>
          <cell r="E488" t="str">
            <v>Retail</v>
          </cell>
        </row>
        <row r="489">
          <cell r="A489">
            <v>47782</v>
          </cell>
          <cell r="B489" t="str">
            <v>Retail sale by opticians</v>
          </cell>
          <cell r="C489" t="str">
            <v>Retail trade, except of motor vehicles and motorcycles</v>
          </cell>
          <cell r="D489" t="str">
            <v>WHOLESALE AND RETAIL TRADE; REPAIR OF MOTOR VEHICLES AND MOTORCYCLES</v>
          </cell>
          <cell r="E489" t="str">
            <v>Retail</v>
          </cell>
        </row>
        <row r="490">
          <cell r="A490">
            <v>47789</v>
          </cell>
          <cell r="B490" t="str">
            <v>Other retail sale of new goods in specialised stores (other than by opticians or commercial art galleries), n.e.c</v>
          </cell>
          <cell r="C490" t="str">
            <v>Retail trade, except of motor vehicles and motorcycles</v>
          </cell>
          <cell r="D490" t="str">
            <v>WHOLESALE AND RETAIL TRADE; REPAIR OF MOTOR VEHICLES AND MOTORCYCLES</v>
          </cell>
          <cell r="E490" t="str">
            <v>Retail</v>
          </cell>
        </row>
        <row r="491">
          <cell r="A491">
            <v>47790</v>
          </cell>
          <cell r="B491" t="str">
            <v>Retail sale of second-hand goods in stores</v>
          </cell>
          <cell r="C491" t="str">
            <v>Retail trade, except of motor vehicles and motorcycles</v>
          </cell>
          <cell r="D491" t="str">
            <v>WHOLESALE AND RETAIL TRADE; REPAIR OF MOTOR VEHICLES AND MOTORCYCLES</v>
          </cell>
          <cell r="E491" t="str">
            <v>Retail</v>
          </cell>
        </row>
        <row r="492">
          <cell r="A492">
            <v>47791</v>
          </cell>
          <cell r="B492" t="str">
            <v>Retail sale of antiques including antique books, in stores</v>
          </cell>
          <cell r="C492" t="str">
            <v>Retail trade, except of motor vehicles and motorcycles</v>
          </cell>
          <cell r="D492" t="str">
            <v>WHOLESALE AND RETAIL TRADE; REPAIR OF MOTOR VEHICLES AND MOTORCYCLES</v>
          </cell>
          <cell r="E492" t="str">
            <v>Retail</v>
          </cell>
        </row>
        <row r="493">
          <cell r="A493">
            <v>47799</v>
          </cell>
          <cell r="B493" t="str">
            <v>Retail sale of second-hand goods (other than antiques and antique books) in stores</v>
          </cell>
          <cell r="C493" t="str">
            <v>Retail trade, except of motor vehicles and motorcycles</v>
          </cell>
          <cell r="D493" t="str">
            <v>WHOLESALE AND RETAIL TRADE; REPAIR OF MOTOR VEHICLES AND MOTORCYCLES</v>
          </cell>
          <cell r="E493" t="str">
            <v>Retail</v>
          </cell>
        </row>
        <row r="494">
          <cell r="A494">
            <v>47810</v>
          </cell>
          <cell r="B494" t="str">
            <v>Retail sale via stalls and markets of food, beverages and tobacco products</v>
          </cell>
          <cell r="C494" t="str">
            <v>Retail trade, except of motor vehicles and motorcycles</v>
          </cell>
          <cell r="D494" t="str">
            <v>WHOLESALE AND RETAIL TRADE; REPAIR OF MOTOR VEHICLES AND MOTORCYCLES</v>
          </cell>
          <cell r="E494" t="str">
            <v>Retail</v>
          </cell>
        </row>
        <row r="495">
          <cell r="A495">
            <v>47820</v>
          </cell>
          <cell r="B495" t="str">
            <v>Retail sale via stalls and markets of textiles, clothing and footwear</v>
          </cell>
          <cell r="C495" t="str">
            <v>Retail trade, except of motor vehicles and motorcycles</v>
          </cell>
          <cell r="D495" t="str">
            <v>WHOLESALE AND RETAIL TRADE; REPAIR OF MOTOR VEHICLES AND MOTORCYCLES</v>
          </cell>
          <cell r="E495" t="str">
            <v>Retail</v>
          </cell>
        </row>
        <row r="496">
          <cell r="A496">
            <v>47890</v>
          </cell>
          <cell r="B496" t="str">
            <v>Retail sale via stalls and markets of other goods</v>
          </cell>
          <cell r="C496" t="str">
            <v>Retail trade, except of motor vehicles and motorcycles</v>
          </cell>
          <cell r="D496" t="str">
            <v>WHOLESALE AND RETAIL TRADE; REPAIR OF MOTOR VEHICLES AND MOTORCYCLES</v>
          </cell>
          <cell r="E496" t="str">
            <v>Retail</v>
          </cell>
        </row>
        <row r="497">
          <cell r="A497">
            <v>47910</v>
          </cell>
          <cell r="B497" t="str">
            <v>Retail sale via mail order houses or via Internet</v>
          </cell>
          <cell r="C497" t="str">
            <v>Retail trade, except of motor vehicles and motorcycles</v>
          </cell>
          <cell r="D497" t="str">
            <v>WHOLESALE AND RETAIL TRADE; REPAIR OF MOTOR VEHICLES AND MOTORCYCLES</v>
          </cell>
          <cell r="E497" t="str">
            <v>Retail</v>
          </cell>
        </row>
        <row r="498">
          <cell r="A498">
            <v>47990</v>
          </cell>
          <cell r="B498" t="str">
            <v>Other retail sale not in stores, stalls or markets</v>
          </cell>
          <cell r="C498" t="str">
            <v>Retail trade, except of motor vehicles and motorcycles</v>
          </cell>
          <cell r="D498" t="str">
            <v>WHOLESALE AND RETAIL TRADE; REPAIR OF MOTOR VEHICLES AND MOTORCYCLES</v>
          </cell>
          <cell r="E498" t="str">
            <v>Retail</v>
          </cell>
        </row>
        <row r="499">
          <cell r="A499">
            <v>49100</v>
          </cell>
          <cell r="B499" t="str">
            <v>Passenger rail transport, interurban</v>
          </cell>
          <cell r="C499" t="str">
            <v>Land transport and transport via pipelines</v>
          </cell>
          <cell r="D499" t="str">
            <v>TRANSPORTATION AND STORAGE</v>
          </cell>
          <cell r="E499" t="str">
            <v>Non low-paying sectors</v>
          </cell>
        </row>
        <row r="500">
          <cell r="A500">
            <v>49200</v>
          </cell>
          <cell r="B500" t="str">
            <v>Freight rail transport</v>
          </cell>
          <cell r="C500" t="str">
            <v>Land transport and transport via pipelines</v>
          </cell>
          <cell r="D500" t="str">
            <v>TRANSPORTATION AND STORAGE</v>
          </cell>
          <cell r="E500" t="str">
            <v>Non low-paying sectors</v>
          </cell>
        </row>
        <row r="501">
          <cell r="A501">
            <v>49310</v>
          </cell>
          <cell r="B501" t="str">
            <v>Urban and suburban passenger land transport</v>
          </cell>
          <cell r="C501" t="str">
            <v>Land transport and transport via pipelines</v>
          </cell>
          <cell r="D501" t="str">
            <v>TRANSPORTATION AND STORAGE</v>
          </cell>
          <cell r="E501" t="str">
            <v>Non low-paying sectors</v>
          </cell>
        </row>
        <row r="502">
          <cell r="A502">
            <v>49311</v>
          </cell>
          <cell r="B502" t="str">
            <v>Urban, suburban or metropolitan area passenger railway transportation by underground, metro and similar systems</v>
          </cell>
          <cell r="C502" t="str">
            <v>Land transport and transport via pipelines</v>
          </cell>
          <cell r="D502" t="str">
            <v>TRANSPORTATION AND STORAGE</v>
          </cell>
          <cell r="E502" t="str">
            <v>Non low-paying sectors</v>
          </cell>
        </row>
        <row r="503">
          <cell r="A503">
            <v>49319</v>
          </cell>
          <cell r="B503" t="str">
            <v>Urban, suburban or metropolitan area passenger land transport other than railway transportation by underground, metro and similar systems</v>
          </cell>
          <cell r="C503" t="str">
            <v>Land transport and transport via pipelines</v>
          </cell>
          <cell r="D503" t="str">
            <v>TRANSPORTATION AND STORAGE</v>
          </cell>
          <cell r="E503" t="str">
            <v>Non low-paying sectors</v>
          </cell>
        </row>
        <row r="504">
          <cell r="A504">
            <v>49320</v>
          </cell>
          <cell r="B504" t="str">
            <v>Taxi operation</v>
          </cell>
          <cell r="C504" t="str">
            <v>Land transport and transport via pipelines</v>
          </cell>
          <cell r="D504" t="str">
            <v>TRANSPORTATION AND STORAGE</v>
          </cell>
          <cell r="E504" t="str">
            <v>Non low-paying sectors</v>
          </cell>
        </row>
        <row r="505">
          <cell r="A505">
            <v>49390</v>
          </cell>
          <cell r="B505" t="str">
            <v>Other passenger land transport n.e.c.</v>
          </cell>
          <cell r="C505" t="str">
            <v>Land transport and transport via pipelines</v>
          </cell>
          <cell r="D505" t="str">
            <v>TRANSPORTATION AND STORAGE</v>
          </cell>
          <cell r="E505" t="str">
            <v>Non low-paying sectors</v>
          </cell>
        </row>
        <row r="506">
          <cell r="A506">
            <v>49410</v>
          </cell>
          <cell r="B506" t="str">
            <v>Freight transport by road</v>
          </cell>
          <cell r="C506" t="str">
            <v>Land transport and transport via pipelines</v>
          </cell>
          <cell r="D506" t="str">
            <v>TRANSPORTATION AND STORAGE</v>
          </cell>
          <cell r="E506" t="str">
            <v>Non low-paying sectors</v>
          </cell>
        </row>
        <row r="507">
          <cell r="A507">
            <v>49420</v>
          </cell>
          <cell r="B507" t="str">
            <v>Removal services</v>
          </cell>
          <cell r="C507" t="str">
            <v>Land transport and transport via pipelines</v>
          </cell>
          <cell r="D507" t="str">
            <v>TRANSPORTATION AND STORAGE</v>
          </cell>
          <cell r="E507" t="str">
            <v>Non low-paying sectors</v>
          </cell>
        </row>
        <row r="508">
          <cell r="A508">
            <v>49500</v>
          </cell>
          <cell r="B508" t="str">
            <v>Transport via pipeline</v>
          </cell>
          <cell r="C508" t="str">
            <v>Land transport and transport via pipelines</v>
          </cell>
          <cell r="D508" t="str">
            <v>TRANSPORTATION AND STORAGE</v>
          </cell>
          <cell r="E508" t="str">
            <v>Non low-paying sectors</v>
          </cell>
        </row>
        <row r="509">
          <cell r="A509">
            <v>50100</v>
          </cell>
          <cell r="B509" t="str">
            <v>Sea and coastal passenger water transport</v>
          </cell>
          <cell r="C509" t="str">
            <v>Water transport</v>
          </cell>
          <cell r="D509" t="str">
            <v>TRANSPORTATION AND STORAGE</v>
          </cell>
          <cell r="E509" t="str">
            <v>Non low-paying sectors</v>
          </cell>
        </row>
        <row r="510">
          <cell r="A510">
            <v>50200</v>
          </cell>
          <cell r="B510" t="str">
            <v>Sea and coastal freight water transport</v>
          </cell>
          <cell r="C510" t="str">
            <v>Water transport</v>
          </cell>
          <cell r="D510" t="str">
            <v>TRANSPORTATION AND STORAGE</v>
          </cell>
          <cell r="E510" t="str">
            <v>Non low-paying sectors</v>
          </cell>
        </row>
        <row r="511">
          <cell r="A511">
            <v>50300</v>
          </cell>
          <cell r="B511" t="str">
            <v>Inland passenger water transport</v>
          </cell>
          <cell r="C511" t="str">
            <v>Water transport</v>
          </cell>
          <cell r="D511" t="str">
            <v>TRANSPORTATION AND STORAGE</v>
          </cell>
          <cell r="E511" t="str">
            <v>Non low-paying sectors</v>
          </cell>
        </row>
        <row r="512">
          <cell r="A512">
            <v>50400</v>
          </cell>
          <cell r="B512" t="str">
            <v>Inland freight water transport</v>
          </cell>
          <cell r="C512" t="str">
            <v>Water transport</v>
          </cell>
          <cell r="D512" t="str">
            <v>TRANSPORTATION AND STORAGE</v>
          </cell>
          <cell r="E512" t="str">
            <v>Non low-paying sectors</v>
          </cell>
        </row>
        <row r="513">
          <cell r="A513">
            <v>51100</v>
          </cell>
          <cell r="B513" t="str">
            <v>Passenger air transport</v>
          </cell>
          <cell r="C513" t="str">
            <v>Air transport</v>
          </cell>
          <cell r="D513" t="str">
            <v>TRANSPORTATION AND STORAGE</v>
          </cell>
          <cell r="E513" t="str">
            <v>Non low-paying sectors</v>
          </cell>
        </row>
        <row r="514">
          <cell r="A514">
            <v>51101</v>
          </cell>
          <cell r="B514" t="str">
            <v>Scheduled passenger air transport</v>
          </cell>
          <cell r="C514" t="str">
            <v>Air transport</v>
          </cell>
          <cell r="D514" t="str">
            <v>TRANSPORTATION AND STORAGE</v>
          </cell>
          <cell r="E514" t="str">
            <v>Non low-paying sectors</v>
          </cell>
        </row>
        <row r="515">
          <cell r="A515">
            <v>51102</v>
          </cell>
          <cell r="B515" t="str">
            <v>Non-scheduled passenger air transport</v>
          </cell>
          <cell r="C515" t="str">
            <v>Air transport</v>
          </cell>
          <cell r="D515" t="str">
            <v>TRANSPORTATION AND STORAGE</v>
          </cell>
          <cell r="E515" t="str">
            <v>Non low-paying sectors</v>
          </cell>
        </row>
        <row r="516">
          <cell r="A516">
            <v>51210</v>
          </cell>
          <cell r="B516" t="str">
            <v>Freight air transport</v>
          </cell>
          <cell r="C516" t="str">
            <v>Air transport</v>
          </cell>
          <cell r="D516" t="str">
            <v>TRANSPORTATION AND STORAGE</v>
          </cell>
          <cell r="E516" t="str">
            <v>Non low-paying sectors</v>
          </cell>
        </row>
        <row r="517">
          <cell r="A517">
            <v>51220</v>
          </cell>
          <cell r="B517" t="str">
            <v>Space transport</v>
          </cell>
          <cell r="C517" t="str">
            <v>Air transport</v>
          </cell>
          <cell r="D517" t="str">
            <v>TRANSPORTATION AND STORAGE</v>
          </cell>
          <cell r="E517" t="str">
            <v>Non low-paying sectors</v>
          </cell>
        </row>
        <row r="518">
          <cell r="A518">
            <v>52100</v>
          </cell>
          <cell r="B518" t="str">
            <v>Warehousing and storage</v>
          </cell>
          <cell r="C518" t="str">
            <v>Warehousing and support activities for transportation</v>
          </cell>
          <cell r="D518" t="str">
            <v>TRANSPORTATION AND STORAGE</v>
          </cell>
          <cell r="E518" t="str">
            <v>Non low-paying sectors</v>
          </cell>
        </row>
        <row r="519">
          <cell r="A519">
            <v>52101</v>
          </cell>
          <cell r="B519" t="str">
            <v>Operation of warehousing and storage facilities for water transport activities of division 50</v>
          </cell>
          <cell r="C519" t="str">
            <v>Warehousing and support activities for transportation</v>
          </cell>
          <cell r="D519" t="str">
            <v>TRANSPORTATION AND STORAGE</v>
          </cell>
          <cell r="E519" t="str">
            <v>Non low-paying sectors</v>
          </cell>
        </row>
        <row r="520">
          <cell r="A520">
            <v>52102</v>
          </cell>
          <cell r="B520" t="str">
            <v>Operation of warehousing and storage facilities for air transport activities of division 51</v>
          </cell>
          <cell r="C520" t="str">
            <v>Warehousing and support activities for transportation</v>
          </cell>
          <cell r="D520" t="str">
            <v>TRANSPORTATION AND STORAGE</v>
          </cell>
          <cell r="E520" t="str">
            <v>Non low-paying sectors</v>
          </cell>
        </row>
        <row r="521">
          <cell r="A521">
            <v>52103</v>
          </cell>
          <cell r="B521" t="str">
            <v>Operation of warehousing and storage facilities for land transport activities of division 49</v>
          </cell>
          <cell r="C521" t="str">
            <v>Warehousing and support activities for transportation</v>
          </cell>
          <cell r="D521" t="str">
            <v>TRANSPORTATION AND STORAGE</v>
          </cell>
          <cell r="E521" t="str">
            <v>Non low-paying sectors</v>
          </cell>
        </row>
        <row r="522">
          <cell r="A522">
            <v>52210</v>
          </cell>
          <cell r="B522" t="str">
            <v>Service activities incidental to land transportation</v>
          </cell>
          <cell r="C522" t="str">
            <v>Warehousing and support activities for transportation</v>
          </cell>
          <cell r="D522" t="str">
            <v>TRANSPORTATION AND STORAGE</v>
          </cell>
          <cell r="E522" t="str">
            <v>Non low-paying sectors</v>
          </cell>
        </row>
        <row r="523">
          <cell r="A523">
            <v>52211</v>
          </cell>
          <cell r="B523" t="str">
            <v>Operation of rail freight terminals</v>
          </cell>
          <cell r="C523" t="str">
            <v>Warehousing and support activities for transportation</v>
          </cell>
          <cell r="D523" t="str">
            <v>TRANSPORTATION AND STORAGE</v>
          </cell>
          <cell r="E523" t="str">
            <v>Non low-paying sectors</v>
          </cell>
        </row>
        <row r="524">
          <cell r="A524">
            <v>52212</v>
          </cell>
          <cell r="B524" t="str">
            <v>Operation of rail passenger facilities at railway stations</v>
          </cell>
          <cell r="C524" t="str">
            <v>Warehousing and support activities for transportation</v>
          </cell>
          <cell r="D524" t="str">
            <v>TRANSPORTATION AND STORAGE</v>
          </cell>
          <cell r="E524" t="str">
            <v>Non low-paying sectors</v>
          </cell>
        </row>
        <row r="525">
          <cell r="A525">
            <v>52213</v>
          </cell>
          <cell r="B525" t="str">
            <v>Operation of bus and coach passenger facilities at bus and coach stations</v>
          </cell>
          <cell r="C525" t="str">
            <v>Warehousing and support activities for transportation</v>
          </cell>
          <cell r="D525" t="str">
            <v>TRANSPORTATION AND STORAGE</v>
          </cell>
          <cell r="E525" t="str">
            <v>Non low-paying sectors</v>
          </cell>
        </row>
        <row r="526">
          <cell r="A526">
            <v>52219</v>
          </cell>
          <cell r="B526" t="str">
            <v>Other service activities incidental to land transportation, n.e.c. (not including operation of rail freight terminals, passenger facilities at railway stations or passenger facilities at bus and coach stations)</v>
          </cell>
          <cell r="C526" t="str">
            <v>Warehousing and support activities for transportation</v>
          </cell>
          <cell r="D526" t="str">
            <v>TRANSPORTATION AND STORAGE</v>
          </cell>
          <cell r="E526" t="str">
            <v>Non low-paying sectors</v>
          </cell>
        </row>
        <row r="527">
          <cell r="A527">
            <v>52220</v>
          </cell>
          <cell r="B527" t="str">
            <v>Service activities incidental to water transportation</v>
          </cell>
          <cell r="C527" t="str">
            <v>Warehousing and support activities for transportation</v>
          </cell>
          <cell r="D527" t="str">
            <v>TRANSPORTATION AND STORAGE</v>
          </cell>
          <cell r="E527" t="str">
            <v>Non low-paying sectors</v>
          </cell>
        </row>
        <row r="528">
          <cell r="A528">
            <v>52230</v>
          </cell>
          <cell r="B528" t="str">
            <v>Service activities incidental to air transportation</v>
          </cell>
          <cell r="C528" t="str">
            <v>Warehousing and support activities for transportation</v>
          </cell>
          <cell r="D528" t="str">
            <v>TRANSPORTATION AND STORAGE</v>
          </cell>
          <cell r="E528" t="str">
            <v>Non low-paying sectors</v>
          </cell>
        </row>
        <row r="529">
          <cell r="A529">
            <v>52240</v>
          </cell>
          <cell r="B529" t="str">
            <v>Cargo handling</v>
          </cell>
          <cell r="C529" t="str">
            <v>Warehousing and support activities for transportation</v>
          </cell>
          <cell r="D529" t="str">
            <v>TRANSPORTATION AND STORAGE</v>
          </cell>
          <cell r="E529" t="str">
            <v>Non low-paying sectors</v>
          </cell>
        </row>
        <row r="530">
          <cell r="A530">
            <v>52241</v>
          </cell>
          <cell r="B530" t="str">
            <v>Cargo handling for water transport activities of division 50</v>
          </cell>
          <cell r="C530" t="str">
            <v>Warehousing and support activities for transportation</v>
          </cell>
          <cell r="D530" t="str">
            <v>TRANSPORTATION AND STORAGE</v>
          </cell>
          <cell r="E530" t="str">
            <v>Non low-paying sectors</v>
          </cell>
        </row>
        <row r="531">
          <cell r="A531">
            <v>52242</v>
          </cell>
          <cell r="B531" t="str">
            <v>Cargo handling for air transport activities of division 51</v>
          </cell>
          <cell r="C531" t="str">
            <v>Warehousing and support activities for transportation</v>
          </cell>
          <cell r="D531" t="str">
            <v>TRANSPORTATION AND STORAGE</v>
          </cell>
          <cell r="E531" t="str">
            <v>Non low-paying sectors</v>
          </cell>
        </row>
        <row r="532">
          <cell r="A532">
            <v>52243</v>
          </cell>
          <cell r="B532" t="str">
            <v>Cargo handling for land transport activities of division 49</v>
          </cell>
          <cell r="C532" t="str">
            <v>Warehousing and support activities for transportation</v>
          </cell>
          <cell r="D532" t="str">
            <v>TRANSPORTATION AND STORAGE</v>
          </cell>
          <cell r="E532" t="str">
            <v>Non low-paying sectors</v>
          </cell>
        </row>
        <row r="533">
          <cell r="A533">
            <v>52290</v>
          </cell>
          <cell r="B533" t="str">
            <v>Other transportation support activities</v>
          </cell>
          <cell r="C533" t="str">
            <v>Warehousing and support activities for transportation</v>
          </cell>
          <cell r="D533" t="str">
            <v>TRANSPORTATION AND STORAGE</v>
          </cell>
          <cell r="E533" t="str">
            <v>Non low-paying sectors</v>
          </cell>
        </row>
        <row r="534">
          <cell r="A534">
            <v>53100</v>
          </cell>
          <cell r="B534" t="str">
            <v>Postal activities under universal service obligation</v>
          </cell>
          <cell r="C534" t="str">
            <v>Postal and courier activities</v>
          </cell>
          <cell r="D534" t="str">
            <v>TRANSPORTATION AND STORAGE</v>
          </cell>
          <cell r="E534" t="str">
            <v>Non low-paying sectors</v>
          </cell>
        </row>
        <row r="535">
          <cell r="A535">
            <v>53200</v>
          </cell>
          <cell r="B535" t="str">
            <v>Other postal and courier activities</v>
          </cell>
          <cell r="C535" t="str">
            <v>Postal and courier activities</v>
          </cell>
          <cell r="D535" t="str">
            <v>TRANSPORTATION AND STORAGE</v>
          </cell>
          <cell r="E535" t="str">
            <v>Non low-paying sectors</v>
          </cell>
        </row>
        <row r="536">
          <cell r="A536">
            <v>53201</v>
          </cell>
          <cell r="B536" t="str">
            <v>Licensed Carriers</v>
          </cell>
          <cell r="C536" t="str">
            <v>Postal and courier activities</v>
          </cell>
          <cell r="D536" t="str">
            <v>TRANSPORTATION AND STORAGE</v>
          </cell>
          <cell r="E536" t="str">
            <v>Non low-paying sectors</v>
          </cell>
        </row>
        <row r="537">
          <cell r="A537">
            <v>53202</v>
          </cell>
          <cell r="B537" t="str">
            <v>Unlicensed Carriers</v>
          </cell>
          <cell r="C537" t="str">
            <v>Postal and courier activities</v>
          </cell>
          <cell r="D537" t="str">
            <v>TRANSPORTATION AND STORAGE</v>
          </cell>
          <cell r="E537" t="str">
            <v>Non low-paying sectors</v>
          </cell>
        </row>
        <row r="538">
          <cell r="A538">
            <v>55100</v>
          </cell>
          <cell r="B538" t="str">
            <v>Hotels and similar accommodation</v>
          </cell>
          <cell r="C538" t="str">
            <v>Accommodation</v>
          </cell>
          <cell r="D538" t="str">
            <v>ACCOMMODATION AND FOOD SERVICE ACTIVITIES</v>
          </cell>
          <cell r="E538" t="str">
            <v>Hospitality</v>
          </cell>
        </row>
        <row r="539">
          <cell r="A539">
            <v>55200</v>
          </cell>
          <cell r="B539" t="str">
            <v>Holiday and other short-stay accommodation</v>
          </cell>
          <cell r="C539" t="str">
            <v>Accommodation</v>
          </cell>
          <cell r="D539" t="str">
            <v>ACCOMMODATION AND FOOD SERVICE ACTIVITIES</v>
          </cell>
          <cell r="E539" t="str">
            <v>Hospitality</v>
          </cell>
        </row>
        <row r="540">
          <cell r="A540">
            <v>55201</v>
          </cell>
          <cell r="B540" t="str">
            <v>Holiday centres and villages</v>
          </cell>
          <cell r="C540" t="str">
            <v>Accommodation</v>
          </cell>
          <cell r="D540" t="str">
            <v>ACCOMMODATION AND FOOD SERVICE ACTIVITIES</v>
          </cell>
          <cell r="E540" t="str">
            <v>Hospitality</v>
          </cell>
        </row>
        <row r="541">
          <cell r="A541">
            <v>55202</v>
          </cell>
          <cell r="B541" t="str">
            <v>Youth hostels</v>
          </cell>
          <cell r="C541" t="str">
            <v>Accommodation</v>
          </cell>
          <cell r="D541" t="str">
            <v>ACCOMMODATION AND FOOD SERVICE ACTIVITIES</v>
          </cell>
          <cell r="E541" t="str">
            <v>Hospitality</v>
          </cell>
        </row>
        <row r="542">
          <cell r="A542">
            <v>55209</v>
          </cell>
          <cell r="B542" t="str">
            <v>Other holiday and other short stay accommodation (not including holiday centres and villages or youth hostels) n.e.c.</v>
          </cell>
          <cell r="C542" t="str">
            <v>Accommodation</v>
          </cell>
          <cell r="D542" t="str">
            <v>ACCOMMODATION AND FOOD SERVICE ACTIVITIES</v>
          </cell>
          <cell r="E542" t="str">
            <v>Hospitality</v>
          </cell>
        </row>
        <row r="543">
          <cell r="A543">
            <v>55300</v>
          </cell>
          <cell r="B543" t="str">
            <v>Camping grounds, recreational vehicle parks and trailer parks</v>
          </cell>
          <cell r="C543" t="str">
            <v>Accommodation</v>
          </cell>
          <cell r="D543" t="str">
            <v>ACCOMMODATION AND FOOD SERVICE ACTIVITIES</v>
          </cell>
          <cell r="E543" t="str">
            <v>Hospitality</v>
          </cell>
        </row>
        <row r="544">
          <cell r="A544">
            <v>55900</v>
          </cell>
          <cell r="B544" t="str">
            <v>Other accommodation</v>
          </cell>
          <cell r="C544" t="str">
            <v>Accommodation</v>
          </cell>
          <cell r="D544" t="str">
            <v>ACCOMMODATION AND FOOD SERVICE ACTIVITIES</v>
          </cell>
          <cell r="E544" t="str">
            <v>Hospitality</v>
          </cell>
        </row>
        <row r="545">
          <cell r="A545">
            <v>56100</v>
          </cell>
          <cell r="B545" t="str">
            <v>Restaurants and mobile food service activities</v>
          </cell>
          <cell r="C545" t="str">
            <v>Food and beverage service activities</v>
          </cell>
          <cell r="D545" t="str">
            <v>ACCOMMODATION AND FOOD SERVICE ACTIVITIES</v>
          </cell>
          <cell r="E545" t="str">
            <v>Hospitality</v>
          </cell>
        </row>
        <row r="546">
          <cell r="A546">
            <v>56101</v>
          </cell>
          <cell r="B546" t="str">
            <v>Licensed restaurants</v>
          </cell>
          <cell r="C546" t="str">
            <v>Food and beverage service activities</v>
          </cell>
          <cell r="D546" t="str">
            <v>ACCOMMODATION AND FOOD SERVICE ACTIVITIES</v>
          </cell>
          <cell r="E546" t="str">
            <v>Hospitality</v>
          </cell>
        </row>
        <row r="547">
          <cell r="A547">
            <v>56102</v>
          </cell>
          <cell r="B547" t="str">
            <v>Unlicensed restaurants and cafes</v>
          </cell>
          <cell r="C547" t="str">
            <v>Food and beverage service activities</v>
          </cell>
          <cell r="D547" t="str">
            <v>ACCOMMODATION AND FOOD SERVICE ACTIVITIES</v>
          </cell>
          <cell r="E547" t="str">
            <v>Hospitality</v>
          </cell>
        </row>
        <row r="548">
          <cell r="A548">
            <v>56103</v>
          </cell>
          <cell r="B548" t="str">
            <v>Take away food shops and mobile food stands</v>
          </cell>
          <cell r="C548" t="str">
            <v>Food and beverage service activities</v>
          </cell>
          <cell r="D548" t="str">
            <v>ACCOMMODATION AND FOOD SERVICE ACTIVITIES</v>
          </cell>
          <cell r="E548" t="str">
            <v>Hospitality</v>
          </cell>
        </row>
        <row r="549">
          <cell r="A549">
            <v>56210</v>
          </cell>
          <cell r="B549" t="str">
            <v>Event catering activities</v>
          </cell>
          <cell r="C549" t="str">
            <v>Food and beverage service activities</v>
          </cell>
          <cell r="D549" t="str">
            <v>ACCOMMODATION AND FOOD SERVICE ACTIVITIES</v>
          </cell>
          <cell r="E549" t="str">
            <v>Hospitality</v>
          </cell>
        </row>
        <row r="550">
          <cell r="A550">
            <v>56290</v>
          </cell>
          <cell r="B550" t="str">
            <v>Other food service activities</v>
          </cell>
          <cell r="C550" t="str">
            <v>Food and beverage service activities</v>
          </cell>
          <cell r="D550" t="str">
            <v>ACCOMMODATION AND FOOD SERVICE ACTIVITIES</v>
          </cell>
          <cell r="E550" t="str">
            <v>Hospitality</v>
          </cell>
        </row>
        <row r="551">
          <cell r="A551">
            <v>56300</v>
          </cell>
          <cell r="B551" t="str">
            <v>Beverage serving activities</v>
          </cell>
          <cell r="C551" t="str">
            <v>Food and beverage service activities</v>
          </cell>
          <cell r="D551" t="str">
            <v>ACCOMMODATION AND FOOD SERVICE ACTIVITIES</v>
          </cell>
          <cell r="E551" t="str">
            <v>Hospitality</v>
          </cell>
        </row>
        <row r="552">
          <cell r="A552">
            <v>56301</v>
          </cell>
          <cell r="B552" t="str">
            <v>Licensed clubs</v>
          </cell>
          <cell r="C552" t="str">
            <v>Food and beverage service activities</v>
          </cell>
          <cell r="D552" t="str">
            <v>ACCOMMODATION AND FOOD SERVICE ACTIVITIES</v>
          </cell>
          <cell r="E552" t="str">
            <v>Hospitality</v>
          </cell>
        </row>
        <row r="553">
          <cell r="A553">
            <v>56302</v>
          </cell>
          <cell r="B553" t="str">
            <v>Public houses and bars</v>
          </cell>
          <cell r="C553" t="str">
            <v>Food and beverage service activities</v>
          </cell>
          <cell r="D553" t="str">
            <v>ACCOMMODATION AND FOOD SERVICE ACTIVITIES</v>
          </cell>
          <cell r="E553" t="str">
            <v>Hospitality</v>
          </cell>
        </row>
        <row r="554">
          <cell r="A554">
            <v>58110</v>
          </cell>
          <cell r="B554" t="str">
            <v>Book publishing</v>
          </cell>
          <cell r="C554" t="str">
            <v>Publishing activities</v>
          </cell>
          <cell r="D554" t="str">
            <v>INFORMATION AND COMMUNICATION</v>
          </cell>
          <cell r="E554" t="str">
            <v>Non low-paying sectors</v>
          </cell>
        </row>
        <row r="555">
          <cell r="A555">
            <v>58120</v>
          </cell>
          <cell r="B555" t="str">
            <v>Publishing of directories and mailing lists</v>
          </cell>
          <cell r="C555" t="str">
            <v>Publishing activities</v>
          </cell>
          <cell r="D555" t="str">
            <v>INFORMATION AND COMMUNICATION</v>
          </cell>
          <cell r="E555" t="str">
            <v>Non low-paying sectors</v>
          </cell>
        </row>
        <row r="556">
          <cell r="A556">
            <v>58130</v>
          </cell>
          <cell r="B556" t="str">
            <v>Publishing of newspapers</v>
          </cell>
          <cell r="C556" t="str">
            <v>Publishing activities</v>
          </cell>
          <cell r="D556" t="str">
            <v>INFORMATION AND COMMUNICATION</v>
          </cell>
          <cell r="E556" t="str">
            <v>Non low-paying sectors</v>
          </cell>
        </row>
        <row r="557">
          <cell r="A557">
            <v>58140</v>
          </cell>
          <cell r="B557" t="str">
            <v>Publishing of journals and periodicals</v>
          </cell>
          <cell r="C557" t="str">
            <v>Publishing activities</v>
          </cell>
          <cell r="D557" t="str">
            <v>INFORMATION AND COMMUNICATION</v>
          </cell>
          <cell r="E557" t="str">
            <v>Non low-paying sectors</v>
          </cell>
        </row>
        <row r="558">
          <cell r="A558">
            <v>58141</v>
          </cell>
          <cell r="B558" t="str">
            <v>Publishing of learned journals</v>
          </cell>
          <cell r="C558" t="str">
            <v>Publishing activities</v>
          </cell>
          <cell r="D558" t="str">
            <v>INFORMATION AND COMMUNICATION</v>
          </cell>
          <cell r="E558" t="str">
            <v>Non low-paying sectors</v>
          </cell>
        </row>
        <row r="559">
          <cell r="A559">
            <v>58142</v>
          </cell>
          <cell r="B559" t="str">
            <v>Publishing of consumer, business and professional journals and periodicals</v>
          </cell>
          <cell r="C559" t="str">
            <v>Publishing activities</v>
          </cell>
          <cell r="D559" t="str">
            <v>INFORMATION AND COMMUNICATION</v>
          </cell>
          <cell r="E559" t="str">
            <v>Non low-paying sectors</v>
          </cell>
        </row>
        <row r="560">
          <cell r="A560">
            <v>58190</v>
          </cell>
          <cell r="B560" t="str">
            <v>Other publishing activities</v>
          </cell>
          <cell r="C560" t="str">
            <v>Publishing activities</v>
          </cell>
          <cell r="D560" t="str">
            <v>INFORMATION AND COMMUNICATION</v>
          </cell>
          <cell r="E560" t="str">
            <v>Non low-paying sectors</v>
          </cell>
        </row>
        <row r="561">
          <cell r="A561">
            <v>58210</v>
          </cell>
          <cell r="B561" t="str">
            <v>Publishing of computer games</v>
          </cell>
          <cell r="C561" t="str">
            <v>Publishing activities</v>
          </cell>
          <cell r="D561" t="str">
            <v>INFORMATION AND COMMUNICATION</v>
          </cell>
          <cell r="E561" t="str">
            <v>Non low-paying sectors</v>
          </cell>
        </row>
        <row r="562">
          <cell r="A562">
            <v>58290</v>
          </cell>
          <cell r="B562" t="str">
            <v>Other software publishing</v>
          </cell>
          <cell r="C562" t="str">
            <v>Publishing activities</v>
          </cell>
          <cell r="D562" t="str">
            <v>INFORMATION AND COMMUNICATION</v>
          </cell>
          <cell r="E562" t="str">
            <v>Non low-paying sectors</v>
          </cell>
        </row>
        <row r="563">
          <cell r="A563">
            <v>59110</v>
          </cell>
          <cell r="B563" t="str">
            <v>Motion picture, video and television programme production activities</v>
          </cell>
          <cell r="C563" t="str">
            <v>Motion picture, video and television programme production, sound recording and music publishing activities</v>
          </cell>
          <cell r="D563" t="str">
            <v>INFORMATION AND COMMUNICATION</v>
          </cell>
          <cell r="E563" t="str">
            <v>Non low-paying sectors</v>
          </cell>
        </row>
        <row r="564">
          <cell r="A564">
            <v>59111</v>
          </cell>
          <cell r="B564" t="str">
            <v>Motion picture production activities</v>
          </cell>
          <cell r="C564" t="str">
            <v>Motion picture, video and television programme production, sound recording and music publishing activities</v>
          </cell>
          <cell r="D564" t="str">
            <v>INFORMATION AND COMMUNICATION</v>
          </cell>
          <cell r="E564" t="str">
            <v>Non low-paying sectors</v>
          </cell>
        </row>
        <row r="565">
          <cell r="A565">
            <v>59112</v>
          </cell>
          <cell r="B565" t="str">
            <v>Video production activities</v>
          </cell>
          <cell r="C565" t="str">
            <v>Motion picture, video and television programme production, sound recording and music publishing activities</v>
          </cell>
          <cell r="D565" t="str">
            <v>INFORMATION AND COMMUNICATION</v>
          </cell>
          <cell r="E565" t="str">
            <v>Non low-paying sectors</v>
          </cell>
        </row>
        <row r="566">
          <cell r="A566">
            <v>59113</v>
          </cell>
          <cell r="B566" t="str">
            <v>Television programme production activities</v>
          </cell>
          <cell r="C566" t="str">
            <v>Motion picture, video and television programme production, sound recording and music publishing activities</v>
          </cell>
          <cell r="D566" t="str">
            <v>INFORMATION AND COMMUNICATION</v>
          </cell>
          <cell r="E566" t="str">
            <v>Non low-paying sectors</v>
          </cell>
        </row>
        <row r="567">
          <cell r="A567">
            <v>59120</v>
          </cell>
          <cell r="B567" t="str">
            <v>Motion picture, video and television programme post-production activities</v>
          </cell>
          <cell r="C567" t="str">
            <v>Motion picture, video and television programme production, sound recording and music publishing activities</v>
          </cell>
          <cell r="D567" t="str">
            <v>INFORMATION AND COMMUNICATION</v>
          </cell>
          <cell r="E567" t="str">
            <v>Non low-paying sectors</v>
          </cell>
        </row>
        <row r="568">
          <cell r="A568">
            <v>59130</v>
          </cell>
          <cell r="B568" t="str">
            <v>Motion picture, video and television programme distribution activities</v>
          </cell>
          <cell r="C568" t="str">
            <v>Motion picture, video and television programme production, sound recording and music publishing activities</v>
          </cell>
          <cell r="D568" t="str">
            <v>INFORMATION AND COMMUNICATION</v>
          </cell>
          <cell r="E568" t="str">
            <v>Non low-paying sectors</v>
          </cell>
        </row>
        <row r="569">
          <cell r="A569">
            <v>59131</v>
          </cell>
          <cell r="B569" t="str">
            <v>Motion picture distribution activities</v>
          </cell>
          <cell r="C569" t="str">
            <v>Motion picture, video and television programme production, sound recording and music publishing activities</v>
          </cell>
          <cell r="D569" t="str">
            <v>INFORMATION AND COMMUNICATION</v>
          </cell>
          <cell r="E569" t="str">
            <v>Non low-paying sectors</v>
          </cell>
        </row>
        <row r="570">
          <cell r="A570">
            <v>59132</v>
          </cell>
          <cell r="B570" t="str">
            <v>Video distribution activities</v>
          </cell>
          <cell r="C570" t="str">
            <v>Motion picture, video and television programme production, sound recording and music publishing activities</v>
          </cell>
          <cell r="D570" t="str">
            <v>INFORMATION AND COMMUNICATION</v>
          </cell>
          <cell r="E570" t="str">
            <v>Non low-paying sectors</v>
          </cell>
        </row>
        <row r="571">
          <cell r="A571">
            <v>59133</v>
          </cell>
          <cell r="B571" t="str">
            <v>Television programme distribution activities</v>
          </cell>
          <cell r="C571" t="str">
            <v>Motion picture, video and television programme production, sound recording and music publishing activities</v>
          </cell>
          <cell r="D571" t="str">
            <v>INFORMATION AND COMMUNICATION</v>
          </cell>
          <cell r="E571" t="str">
            <v>Non low-paying sectors</v>
          </cell>
        </row>
        <row r="572">
          <cell r="A572">
            <v>59140</v>
          </cell>
          <cell r="B572" t="str">
            <v>Motion picture projection activities</v>
          </cell>
          <cell r="C572" t="str">
            <v>Motion picture, video and television programme production, sound recording and music publishing activities</v>
          </cell>
          <cell r="D572" t="str">
            <v>INFORMATION AND COMMUNICATION</v>
          </cell>
          <cell r="E572" t="str">
            <v>Leisure, travel and sport</v>
          </cell>
        </row>
        <row r="573">
          <cell r="A573">
            <v>59200</v>
          </cell>
          <cell r="B573" t="str">
            <v>Sound recording and music publishing activities</v>
          </cell>
          <cell r="C573" t="str">
            <v>Motion picture, video and television programme production, sound recording and music publishing activities</v>
          </cell>
          <cell r="D573" t="str">
            <v>INFORMATION AND COMMUNICATION</v>
          </cell>
          <cell r="E573" t="str">
            <v>Non low-paying sectors</v>
          </cell>
        </row>
        <row r="574">
          <cell r="A574">
            <v>60100</v>
          </cell>
          <cell r="B574" t="str">
            <v>Radio broadcasting</v>
          </cell>
          <cell r="C574" t="str">
            <v>Programming and broadcasting activities</v>
          </cell>
          <cell r="D574" t="str">
            <v>INFORMATION AND COMMUNICATION</v>
          </cell>
          <cell r="E574" t="str">
            <v>Non low-paying sectors</v>
          </cell>
        </row>
        <row r="575">
          <cell r="A575">
            <v>60200</v>
          </cell>
          <cell r="B575" t="str">
            <v>Television programming and broadcasting activities</v>
          </cell>
          <cell r="C575" t="str">
            <v>Programming and broadcasting activities</v>
          </cell>
          <cell r="D575" t="str">
            <v>INFORMATION AND COMMUNICATION</v>
          </cell>
          <cell r="E575" t="str">
            <v>Non low-paying sectors</v>
          </cell>
        </row>
        <row r="576">
          <cell r="A576">
            <v>61100</v>
          </cell>
          <cell r="B576" t="str">
            <v>Wired telecommunications activities</v>
          </cell>
          <cell r="C576" t="str">
            <v>Telecommunications</v>
          </cell>
          <cell r="D576" t="str">
            <v>INFORMATION AND COMMUNICATION</v>
          </cell>
          <cell r="E576" t="str">
            <v>Non low-paying sectors</v>
          </cell>
        </row>
        <row r="577">
          <cell r="A577">
            <v>61200</v>
          </cell>
          <cell r="B577" t="str">
            <v>Wireless telecommunications activities</v>
          </cell>
          <cell r="C577" t="str">
            <v>Telecommunications</v>
          </cell>
          <cell r="D577" t="str">
            <v>INFORMATION AND COMMUNICATION</v>
          </cell>
          <cell r="E577" t="str">
            <v>Non low-paying sectors</v>
          </cell>
        </row>
        <row r="578">
          <cell r="A578">
            <v>61300</v>
          </cell>
          <cell r="B578" t="str">
            <v>Satellite telecommunications activities</v>
          </cell>
          <cell r="C578" t="str">
            <v>Telecommunications</v>
          </cell>
          <cell r="D578" t="str">
            <v>INFORMATION AND COMMUNICATION</v>
          </cell>
          <cell r="E578" t="str">
            <v>Non low-paying sectors</v>
          </cell>
        </row>
        <row r="579">
          <cell r="A579">
            <v>61900</v>
          </cell>
          <cell r="B579" t="str">
            <v>Other telecommunications activities</v>
          </cell>
          <cell r="C579" t="str">
            <v>Telecommunications</v>
          </cell>
          <cell r="D579" t="str">
            <v>INFORMATION AND COMMUNICATION</v>
          </cell>
          <cell r="E579" t="str">
            <v>Non low-paying sectors</v>
          </cell>
        </row>
        <row r="580">
          <cell r="A580">
            <v>62010</v>
          </cell>
          <cell r="B580" t="str">
            <v>Computer programming activities</v>
          </cell>
          <cell r="C580" t="str">
            <v>Computer programming, consultancy and related activities</v>
          </cell>
          <cell r="D580" t="str">
            <v>INFORMATION AND COMMUNICATION</v>
          </cell>
          <cell r="E580" t="str">
            <v>Non low-paying sectors</v>
          </cell>
        </row>
        <row r="581">
          <cell r="A581">
            <v>62011</v>
          </cell>
          <cell r="B581" t="str">
            <v>Ready-made interactive leisure and entertainment software developmen</v>
          </cell>
          <cell r="C581" t="str">
            <v>Computer programming, consultancy and related activities</v>
          </cell>
          <cell r="D581" t="str">
            <v>INFORMATION AND COMMUNICATION</v>
          </cell>
          <cell r="E581" t="str">
            <v>Non low-paying sectors</v>
          </cell>
        </row>
        <row r="582">
          <cell r="A582">
            <v>62012</v>
          </cell>
          <cell r="B582" t="str">
            <v>Business and domestic software development</v>
          </cell>
          <cell r="C582" t="str">
            <v>Computer programming, consultancy and related activities</v>
          </cell>
          <cell r="D582" t="str">
            <v>INFORMATION AND COMMUNICATION</v>
          </cell>
          <cell r="E582" t="str">
            <v>Non low-paying sectors</v>
          </cell>
        </row>
        <row r="583">
          <cell r="A583">
            <v>62020</v>
          </cell>
          <cell r="B583" t="str">
            <v>Computer consultancy activities</v>
          </cell>
          <cell r="C583" t="str">
            <v>Computer programming, consultancy and related activities</v>
          </cell>
          <cell r="D583" t="str">
            <v>INFORMATION AND COMMUNICATION</v>
          </cell>
          <cell r="E583" t="str">
            <v>Non low-paying sectors</v>
          </cell>
        </row>
        <row r="584">
          <cell r="A584">
            <v>62030</v>
          </cell>
          <cell r="B584" t="str">
            <v>Computer facilities management activities</v>
          </cell>
          <cell r="C584" t="str">
            <v>Computer programming, consultancy and related activities</v>
          </cell>
          <cell r="D584" t="str">
            <v>INFORMATION AND COMMUNICATION</v>
          </cell>
          <cell r="E584" t="str">
            <v>Non low-paying sectors</v>
          </cell>
        </row>
        <row r="585">
          <cell r="A585">
            <v>62090</v>
          </cell>
          <cell r="B585" t="str">
            <v>Other information technology and computer service activities</v>
          </cell>
          <cell r="C585" t="str">
            <v>Computer programming, consultancy and related activities</v>
          </cell>
          <cell r="D585" t="str">
            <v>INFORMATION AND COMMUNICATION</v>
          </cell>
          <cell r="E585" t="str">
            <v>Non low-paying sectors</v>
          </cell>
        </row>
        <row r="586">
          <cell r="A586">
            <v>63110</v>
          </cell>
          <cell r="B586" t="str">
            <v>Data processing, hosting and related activities</v>
          </cell>
          <cell r="C586" t="str">
            <v>Information service activities</v>
          </cell>
          <cell r="D586" t="str">
            <v>INFORMATION AND COMMUNICATION</v>
          </cell>
          <cell r="E586" t="str">
            <v>Non low-paying sectors</v>
          </cell>
        </row>
        <row r="587">
          <cell r="A587">
            <v>63120</v>
          </cell>
          <cell r="B587" t="str">
            <v>Web portals</v>
          </cell>
          <cell r="C587" t="str">
            <v>Information service activities</v>
          </cell>
          <cell r="D587" t="str">
            <v>INFORMATION AND COMMUNICATION</v>
          </cell>
          <cell r="E587" t="str">
            <v>Non low-paying sectors</v>
          </cell>
        </row>
        <row r="588">
          <cell r="A588">
            <v>63910</v>
          </cell>
          <cell r="B588" t="str">
            <v>News agency activities</v>
          </cell>
          <cell r="C588" t="str">
            <v>Information service activities</v>
          </cell>
          <cell r="D588" t="str">
            <v>INFORMATION AND COMMUNICATION</v>
          </cell>
          <cell r="E588" t="str">
            <v>Non low-paying sectors</v>
          </cell>
        </row>
        <row r="589">
          <cell r="A589">
            <v>63990</v>
          </cell>
          <cell r="B589" t="str">
            <v>Other information service activities n.e.c.</v>
          </cell>
          <cell r="C589" t="str">
            <v>Information service activities</v>
          </cell>
          <cell r="D589" t="str">
            <v>INFORMATION AND COMMUNICATION</v>
          </cell>
          <cell r="E589" t="str">
            <v>Non low-paying sectors</v>
          </cell>
        </row>
        <row r="590">
          <cell r="A590">
            <v>64110</v>
          </cell>
          <cell r="B590" t="str">
            <v>Central banking</v>
          </cell>
          <cell r="C590" t="str">
            <v>Financial service activities, except insurance and pension funding</v>
          </cell>
          <cell r="D590" t="str">
            <v>FINANCIAL AND INSURANCE ACTIVITIES</v>
          </cell>
          <cell r="E590" t="str">
            <v>Non low-paying sectors</v>
          </cell>
        </row>
        <row r="591">
          <cell r="A591">
            <v>64190</v>
          </cell>
          <cell r="B591" t="str">
            <v>Other monetary intermediation</v>
          </cell>
          <cell r="C591" t="str">
            <v>Financial service activities, except insurance and pension funding</v>
          </cell>
          <cell r="D591" t="str">
            <v>FINANCIAL AND INSURANCE ACTIVITIES</v>
          </cell>
          <cell r="E591" t="str">
            <v>Non low-paying sectors</v>
          </cell>
        </row>
        <row r="592">
          <cell r="A592">
            <v>64191</v>
          </cell>
          <cell r="B592" t="str">
            <v>Banks</v>
          </cell>
          <cell r="C592" t="str">
            <v>Financial service activities, except insurance and pension funding</v>
          </cell>
          <cell r="D592" t="str">
            <v>FINANCIAL AND INSURANCE ACTIVITIES</v>
          </cell>
          <cell r="E592" t="str">
            <v>Non low-paying sectors</v>
          </cell>
        </row>
        <row r="593">
          <cell r="A593">
            <v>64192</v>
          </cell>
          <cell r="B593" t="str">
            <v>Building societies</v>
          </cell>
          <cell r="C593" t="str">
            <v>Financial service activities, except insurance and pension funding</v>
          </cell>
          <cell r="D593" t="str">
            <v>FINANCIAL AND INSURANCE ACTIVITIES</v>
          </cell>
          <cell r="E593" t="str">
            <v>Non low-paying sectors</v>
          </cell>
        </row>
        <row r="594">
          <cell r="A594">
            <v>64200</v>
          </cell>
          <cell r="B594" t="str">
            <v>Activities of holding companies</v>
          </cell>
          <cell r="C594" t="str">
            <v>Financial service activities, except insurance and pension funding</v>
          </cell>
          <cell r="D594" t="str">
            <v>FINANCIAL AND INSURANCE ACTIVITIES</v>
          </cell>
          <cell r="E594" t="str">
            <v>Non low-paying sectors</v>
          </cell>
        </row>
        <row r="595">
          <cell r="A595">
            <v>64201</v>
          </cell>
          <cell r="B595" t="str">
            <v>Activities of agricultural holding companies</v>
          </cell>
          <cell r="C595" t="str">
            <v>Financial service activities, except insurance and pension funding</v>
          </cell>
          <cell r="D595" t="str">
            <v>FINANCIAL AND INSURANCE ACTIVITIES</v>
          </cell>
          <cell r="E595" t="str">
            <v>Non low-paying sectors</v>
          </cell>
        </row>
        <row r="596">
          <cell r="A596">
            <v>64202</v>
          </cell>
          <cell r="B596" t="str">
            <v>Activities of production holding companies</v>
          </cell>
          <cell r="C596" t="str">
            <v>Financial service activities, except insurance and pension funding</v>
          </cell>
          <cell r="D596" t="str">
            <v>FINANCIAL AND INSURANCE ACTIVITIES</v>
          </cell>
          <cell r="E596" t="str">
            <v>Non low-paying sectors</v>
          </cell>
        </row>
        <row r="597">
          <cell r="A597">
            <v>64203</v>
          </cell>
          <cell r="B597" t="str">
            <v>Activities of construction holding companies</v>
          </cell>
          <cell r="C597" t="str">
            <v>Financial service activities, except insurance and pension funding</v>
          </cell>
          <cell r="D597" t="str">
            <v>FINANCIAL AND INSURANCE ACTIVITIES</v>
          </cell>
          <cell r="E597" t="str">
            <v>Non low-paying sectors</v>
          </cell>
        </row>
        <row r="598">
          <cell r="A598">
            <v>64204</v>
          </cell>
          <cell r="B598" t="str">
            <v>Activities of distribution holding companies</v>
          </cell>
          <cell r="C598" t="str">
            <v>Financial service activities, except insurance and pension funding</v>
          </cell>
          <cell r="D598" t="str">
            <v>FINANCIAL AND INSURANCE ACTIVITIES</v>
          </cell>
          <cell r="E598" t="str">
            <v>Non low-paying sectors</v>
          </cell>
        </row>
        <row r="599">
          <cell r="A599">
            <v>64205</v>
          </cell>
          <cell r="B599" t="str">
            <v>Activities of financial services holding companies</v>
          </cell>
          <cell r="C599" t="str">
            <v>Financial service activities, except insurance and pension funding</v>
          </cell>
          <cell r="D599" t="str">
            <v>FINANCIAL AND INSURANCE ACTIVITIES</v>
          </cell>
          <cell r="E599" t="str">
            <v>Non low-paying sectors</v>
          </cell>
        </row>
        <row r="600">
          <cell r="A600">
            <v>64209</v>
          </cell>
          <cell r="B600" t="str">
            <v>Activities of other holding companies (not including agricultural, production, construction, distribution and financial services holding companies) n.e.c.</v>
          </cell>
          <cell r="C600" t="str">
            <v>Financial service activities, except insurance and pension funding</v>
          </cell>
          <cell r="D600" t="str">
            <v>FINANCIAL AND INSURANCE ACTIVITIES</v>
          </cell>
          <cell r="E600" t="str">
            <v>Non low-paying sectors</v>
          </cell>
        </row>
        <row r="601">
          <cell r="A601">
            <v>64300</v>
          </cell>
          <cell r="B601" t="str">
            <v>Trusts, funds and similar financial entities</v>
          </cell>
          <cell r="C601" t="str">
            <v>Financial service activities, except insurance and pension funding</v>
          </cell>
          <cell r="D601" t="str">
            <v>FINANCIAL AND INSURANCE ACTIVITIES</v>
          </cell>
          <cell r="E601" t="str">
            <v>Non low-paying sectors</v>
          </cell>
        </row>
        <row r="602">
          <cell r="A602">
            <v>64301</v>
          </cell>
          <cell r="B602" t="str">
            <v>Activities of investment trusts</v>
          </cell>
          <cell r="C602" t="str">
            <v>Financial service activities, except insurance and pension funding</v>
          </cell>
          <cell r="D602" t="str">
            <v>FINANCIAL AND INSURANCE ACTIVITIES</v>
          </cell>
          <cell r="E602" t="str">
            <v>Non low-paying sectors</v>
          </cell>
        </row>
        <row r="603">
          <cell r="A603">
            <v>64302</v>
          </cell>
          <cell r="B603" t="str">
            <v>Activities of unit trusts</v>
          </cell>
          <cell r="C603" t="str">
            <v>Financial service activities, except insurance and pension funding</v>
          </cell>
          <cell r="D603" t="str">
            <v>FINANCIAL AND INSURANCE ACTIVITIES</v>
          </cell>
          <cell r="E603" t="str">
            <v>Non low-paying sectors</v>
          </cell>
        </row>
        <row r="604">
          <cell r="A604">
            <v>64303</v>
          </cell>
          <cell r="B604" t="str">
            <v>Activities of venture and development capital companies</v>
          </cell>
          <cell r="C604" t="str">
            <v>Financial service activities, except insurance and pension funding</v>
          </cell>
          <cell r="D604" t="str">
            <v>FINANCIAL AND INSURANCE ACTIVITIES</v>
          </cell>
          <cell r="E604" t="str">
            <v>Non low-paying sectors</v>
          </cell>
        </row>
        <row r="605">
          <cell r="A605">
            <v>64304</v>
          </cell>
          <cell r="B605" t="str">
            <v>Activities of open-ended investment companies</v>
          </cell>
          <cell r="C605" t="str">
            <v>Financial service activities, except insurance and pension funding</v>
          </cell>
          <cell r="D605" t="str">
            <v>FINANCIAL AND INSURANCE ACTIVITIES</v>
          </cell>
          <cell r="E605" t="str">
            <v>Non low-paying sectors</v>
          </cell>
        </row>
        <row r="606">
          <cell r="A606">
            <v>64305</v>
          </cell>
          <cell r="B606" t="str">
            <v>Activities of property unit trusts</v>
          </cell>
          <cell r="C606" t="str">
            <v>Financial service activities, except insurance and pension funding</v>
          </cell>
          <cell r="D606" t="str">
            <v>FINANCIAL AND INSURANCE ACTIVITIES</v>
          </cell>
          <cell r="E606" t="str">
            <v>Non low-paying sectors</v>
          </cell>
        </row>
        <row r="607">
          <cell r="A607">
            <v>64306</v>
          </cell>
          <cell r="B607" t="str">
            <v>Activities of real estate investment trusts</v>
          </cell>
          <cell r="C607" t="str">
            <v>Financial service activities, except insurance and pension funding</v>
          </cell>
          <cell r="D607" t="str">
            <v>FINANCIAL AND INSURANCE ACTIVITIES</v>
          </cell>
          <cell r="E607" t="str">
            <v>Non low-paying sectors</v>
          </cell>
        </row>
        <row r="608">
          <cell r="A608">
            <v>64910</v>
          </cell>
          <cell r="B608" t="str">
            <v>Financial leasing</v>
          </cell>
          <cell r="C608" t="str">
            <v>Financial service activities, except insurance and pension funding</v>
          </cell>
          <cell r="D608" t="str">
            <v>FINANCIAL AND INSURANCE ACTIVITIES</v>
          </cell>
          <cell r="E608" t="str">
            <v>Non low-paying sectors</v>
          </cell>
        </row>
        <row r="609">
          <cell r="A609">
            <v>64920</v>
          </cell>
          <cell r="B609" t="str">
            <v>Other credit granting</v>
          </cell>
          <cell r="C609" t="str">
            <v>Financial service activities, except insurance and pension funding</v>
          </cell>
          <cell r="D609" t="str">
            <v>FINANCIAL AND INSURANCE ACTIVITIES</v>
          </cell>
          <cell r="E609" t="str">
            <v>Non low-paying sectors</v>
          </cell>
        </row>
        <row r="610">
          <cell r="A610">
            <v>64921</v>
          </cell>
          <cell r="B610" t="str">
            <v>Credit granting by non-deposit taking finance houses and other specialist consumer credit grantors</v>
          </cell>
          <cell r="C610" t="str">
            <v>Financial service activities, except insurance and pension funding</v>
          </cell>
          <cell r="D610" t="str">
            <v>FINANCIAL AND INSURANCE ACTIVITIES</v>
          </cell>
          <cell r="E610" t="str">
            <v>Non low-paying sectors</v>
          </cell>
        </row>
        <row r="611">
          <cell r="A611">
            <v>64922</v>
          </cell>
          <cell r="B611" t="str">
            <v>Activities of mortgage finance companies</v>
          </cell>
          <cell r="C611" t="str">
            <v>Financial service activities, except insurance and pension funding</v>
          </cell>
          <cell r="D611" t="str">
            <v>FINANCIAL AND INSURANCE ACTIVITIES</v>
          </cell>
          <cell r="E611" t="str">
            <v>Non low-paying sectors</v>
          </cell>
        </row>
        <row r="612">
          <cell r="A612">
            <v>64929</v>
          </cell>
          <cell r="B612" t="str">
            <v>Other credit granting (not including credit granting by non-deposit taking finance houses and other specialist consumer credit grantors and activities of mortgage finance companies) n.e.c.</v>
          </cell>
          <cell r="C612" t="str">
            <v>Financial service activities, except insurance and pension funding</v>
          </cell>
          <cell r="D612" t="str">
            <v>FINANCIAL AND INSURANCE ACTIVITIES</v>
          </cell>
          <cell r="E612" t="str">
            <v>Non low-paying sectors</v>
          </cell>
        </row>
        <row r="613">
          <cell r="A613">
            <v>64991</v>
          </cell>
          <cell r="B613" t="str">
            <v>Security dealing on own account</v>
          </cell>
          <cell r="C613" t="str">
            <v>Financial service activities, except insurance and pension funding</v>
          </cell>
          <cell r="D613" t="str">
            <v>FINANCIAL AND INSURANCE ACTIVITIES</v>
          </cell>
          <cell r="E613" t="str">
            <v>Non low-paying sectors</v>
          </cell>
        </row>
        <row r="614">
          <cell r="A614">
            <v>64992</v>
          </cell>
          <cell r="B614" t="str">
            <v>Factoring</v>
          </cell>
          <cell r="C614" t="str">
            <v>Financial service activities, except insurance and pension funding</v>
          </cell>
          <cell r="D614" t="str">
            <v>FINANCIAL AND INSURANCE ACTIVITIES</v>
          </cell>
          <cell r="E614" t="str">
            <v>Non low-paying sectors</v>
          </cell>
        </row>
        <row r="615">
          <cell r="A615">
            <v>64999</v>
          </cell>
          <cell r="B615" t="str">
            <v>Other financial , except insurance and pension funding, (not including security dealing on own account and factoring) n.e.c.</v>
          </cell>
          <cell r="C615" t="str">
            <v>Financial service activities, except insurance and pension funding</v>
          </cell>
          <cell r="D615" t="str">
            <v>FINANCIAL AND INSURANCE ACTIVITIES</v>
          </cell>
          <cell r="E615" t="str">
            <v>Non low-paying sectors</v>
          </cell>
        </row>
        <row r="616">
          <cell r="A616">
            <v>65110</v>
          </cell>
          <cell r="B616" t="str">
            <v>Life insurance</v>
          </cell>
          <cell r="C616" t="str">
            <v>Insurance, reinsurance and pension funding, except compulsory social security</v>
          </cell>
          <cell r="D616" t="str">
            <v>FINANCIAL AND INSURANCE ACTIVITIES</v>
          </cell>
          <cell r="E616" t="str">
            <v>Non low-paying sectors</v>
          </cell>
        </row>
        <row r="617">
          <cell r="A617">
            <v>65120</v>
          </cell>
          <cell r="B617" t="str">
            <v>Non-life insurance</v>
          </cell>
          <cell r="C617" t="str">
            <v>Insurance, reinsurance and pension funding, except compulsory social security</v>
          </cell>
          <cell r="D617" t="str">
            <v>FINANCIAL AND INSURANCE ACTIVITIES</v>
          </cell>
          <cell r="E617" t="str">
            <v>Non low-paying sectors</v>
          </cell>
        </row>
        <row r="618">
          <cell r="A618">
            <v>65200</v>
          </cell>
          <cell r="B618" t="str">
            <v>Reinsurance</v>
          </cell>
          <cell r="C618" t="str">
            <v>Insurance, reinsurance and pension funding, except compulsory social security</v>
          </cell>
          <cell r="D618" t="str">
            <v>FINANCIAL AND INSURANCE ACTIVITIES</v>
          </cell>
          <cell r="E618" t="str">
            <v>Non low-paying sectors</v>
          </cell>
        </row>
        <row r="619">
          <cell r="A619">
            <v>65201</v>
          </cell>
          <cell r="B619" t="str">
            <v>Life reinsurance</v>
          </cell>
          <cell r="C619" t="str">
            <v>Insurance, reinsurance and pension funding, except compulsory social security</v>
          </cell>
          <cell r="D619" t="str">
            <v>FINANCIAL AND INSURANCE ACTIVITIES</v>
          </cell>
          <cell r="E619" t="str">
            <v>Non low-paying sectors</v>
          </cell>
        </row>
        <row r="620">
          <cell r="A620">
            <v>65202</v>
          </cell>
          <cell r="B620" t="str">
            <v>Non-life reinsurance</v>
          </cell>
          <cell r="C620" t="str">
            <v>Insurance, reinsurance and pension funding, except compulsory social security</v>
          </cell>
          <cell r="D620" t="str">
            <v>FINANCIAL AND INSURANCE ACTIVITIES</v>
          </cell>
          <cell r="E620" t="str">
            <v>Non low-paying sectors</v>
          </cell>
        </row>
        <row r="621">
          <cell r="A621">
            <v>65300</v>
          </cell>
          <cell r="B621" t="str">
            <v>Pension funding</v>
          </cell>
          <cell r="C621" t="str">
            <v>Insurance, reinsurance and pension funding, except compulsory social security</v>
          </cell>
          <cell r="D621" t="str">
            <v>FINANCIAL AND INSURANCE ACTIVITIES</v>
          </cell>
          <cell r="E621" t="str">
            <v>Non low-paying sectors</v>
          </cell>
        </row>
        <row r="622">
          <cell r="A622">
            <v>66110</v>
          </cell>
          <cell r="B622" t="str">
            <v>Administration of financial markets</v>
          </cell>
          <cell r="C622" t="str">
            <v>Activities auxiliary to financial services and insurance activities</v>
          </cell>
          <cell r="D622" t="str">
            <v>FINANCIAL AND INSURANCE ACTIVITIES</v>
          </cell>
          <cell r="E622" t="str">
            <v>Non low-paying sectors</v>
          </cell>
        </row>
        <row r="623">
          <cell r="A623">
            <v>66120</v>
          </cell>
          <cell r="B623" t="str">
            <v>Security and commodity contracts brokerage</v>
          </cell>
          <cell r="C623" t="str">
            <v>Activities auxiliary to financial services and insurance activities</v>
          </cell>
          <cell r="D623" t="str">
            <v>FINANCIAL AND INSURANCE ACTIVITIES</v>
          </cell>
          <cell r="E623" t="str">
            <v>Non low-paying sectors</v>
          </cell>
        </row>
        <row r="624">
          <cell r="A624">
            <v>66190</v>
          </cell>
          <cell r="B624" t="str">
            <v>Other activities auxiliary to financial services, except insurance and pension funding</v>
          </cell>
          <cell r="C624" t="str">
            <v>Activities auxiliary to financial services and insurance activities</v>
          </cell>
          <cell r="D624" t="str">
            <v>FINANCIAL AND INSURANCE ACTIVITIES</v>
          </cell>
          <cell r="E624" t="str">
            <v>Non low-paying sectors</v>
          </cell>
        </row>
        <row r="625">
          <cell r="A625">
            <v>66210</v>
          </cell>
          <cell r="B625" t="str">
            <v>Risk and damage evaluation</v>
          </cell>
          <cell r="C625" t="str">
            <v>Activities auxiliary to financial services and insurance activities</v>
          </cell>
          <cell r="D625" t="str">
            <v>FINANCIAL AND INSURANCE ACTIVITIES</v>
          </cell>
          <cell r="E625" t="str">
            <v>Non low-paying sectors</v>
          </cell>
        </row>
        <row r="626">
          <cell r="A626">
            <v>66220</v>
          </cell>
          <cell r="B626" t="str">
            <v>Activities of insurance agents and brokers</v>
          </cell>
          <cell r="C626" t="str">
            <v>Activities auxiliary to financial services and insurance activities</v>
          </cell>
          <cell r="D626" t="str">
            <v>FINANCIAL AND INSURANCE ACTIVITIES</v>
          </cell>
          <cell r="E626" t="str">
            <v>Non low-paying sectors</v>
          </cell>
        </row>
        <row r="627">
          <cell r="A627">
            <v>66290</v>
          </cell>
          <cell r="B627" t="str">
            <v>Other activities auxiliary to insurance and pension funding</v>
          </cell>
          <cell r="C627" t="str">
            <v>Activities auxiliary to financial services and insurance activities</v>
          </cell>
          <cell r="D627" t="str">
            <v>FINANCIAL AND INSURANCE ACTIVITIES</v>
          </cell>
          <cell r="E627" t="str">
            <v>Non low-paying sectors</v>
          </cell>
        </row>
        <row r="628">
          <cell r="A628">
            <v>66300</v>
          </cell>
          <cell r="B628" t="str">
            <v>Fund management activities</v>
          </cell>
          <cell r="C628" t="str">
            <v>Activities auxiliary to financial services and insurance activities</v>
          </cell>
          <cell r="D628" t="str">
            <v>FINANCIAL AND INSURANCE ACTIVITIES</v>
          </cell>
          <cell r="E628" t="str">
            <v>Non low-paying sectors</v>
          </cell>
        </row>
        <row r="629">
          <cell r="A629">
            <v>68100</v>
          </cell>
          <cell r="B629" t="str">
            <v>Buying and selling of own real estate</v>
          </cell>
          <cell r="C629" t="str">
            <v>Real estate activities</v>
          </cell>
          <cell r="D629" t="str">
            <v>REAL ESTATE ACTIVITIES</v>
          </cell>
          <cell r="E629" t="str">
            <v>Non low-paying sectors</v>
          </cell>
        </row>
        <row r="630">
          <cell r="A630">
            <v>68200</v>
          </cell>
          <cell r="B630" t="str">
            <v>Renting and operating of own or leased real estate</v>
          </cell>
          <cell r="C630" t="str">
            <v>Real estate activities</v>
          </cell>
          <cell r="D630" t="str">
            <v>REAL ESTATE ACTIVITIES</v>
          </cell>
          <cell r="E630" t="str">
            <v>Non low-paying sectors</v>
          </cell>
        </row>
        <row r="631">
          <cell r="A631">
            <v>68201</v>
          </cell>
          <cell r="B631" t="str">
            <v>Renting and operating of Housing Association real estate</v>
          </cell>
          <cell r="C631" t="str">
            <v>Real estate activities</v>
          </cell>
          <cell r="D631" t="str">
            <v>REAL ESTATE ACTIVITIES</v>
          </cell>
          <cell r="E631" t="str">
            <v>Non low-paying sectors</v>
          </cell>
        </row>
        <row r="632">
          <cell r="A632">
            <v>68202</v>
          </cell>
          <cell r="B632" t="str">
            <v>Letting and operating of conference and exhibition centres</v>
          </cell>
          <cell r="C632" t="str">
            <v>Real estate activities</v>
          </cell>
          <cell r="D632" t="str">
            <v>REAL ESTATE ACTIVITIES</v>
          </cell>
          <cell r="E632" t="str">
            <v>Non low-paying sectors</v>
          </cell>
        </row>
        <row r="633">
          <cell r="A633">
            <v>68209</v>
          </cell>
          <cell r="B633" t="str">
            <v>Letting and operating of own or leased real estate (other than Housing Association real estate and conference and exhibition services) n.e.c.</v>
          </cell>
          <cell r="C633" t="str">
            <v>Real estate activities</v>
          </cell>
          <cell r="D633" t="str">
            <v>REAL ESTATE ACTIVITIES</v>
          </cell>
          <cell r="E633" t="str">
            <v>Non low-paying sectors</v>
          </cell>
        </row>
        <row r="634">
          <cell r="A634">
            <v>68310</v>
          </cell>
          <cell r="B634" t="str">
            <v>Real estate agencies</v>
          </cell>
          <cell r="C634" t="str">
            <v>Real estate activities</v>
          </cell>
          <cell r="D634" t="str">
            <v>REAL ESTATE ACTIVITIES</v>
          </cell>
          <cell r="E634" t="str">
            <v>Non low-paying sectors</v>
          </cell>
        </row>
        <row r="635">
          <cell r="A635">
            <v>68320</v>
          </cell>
          <cell r="B635" t="str">
            <v>Management of real estate on a fee or contract basis</v>
          </cell>
          <cell r="C635" t="str">
            <v>Real estate activities</v>
          </cell>
          <cell r="D635" t="str">
            <v>REAL ESTATE ACTIVITIES</v>
          </cell>
          <cell r="E635" t="str">
            <v>Non low-paying sectors</v>
          </cell>
        </row>
        <row r="636">
          <cell r="A636">
            <v>69100</v>
          </cell>
          <cell r="B636" t="str">
            <v>Legal activities</v>
          </cell>
          <cell r="C636" t="str">
            <v>Legal and accounting activities</v>
          </cell>
          <cell r="D636" t="str">
            <v>PROFESSIONAL, SCIENTIFIC AND TECHNICAL ACTIVITIES</v>
          </cell>
          <cell r="E636" t="str">
            <v>Non low-paying sectors</v>
          </cell>
        </row>
        <row r="637">
          <cell r="A637">
            <v>69101</v>
          </cell>
          <cell r="B637" t="str">
            <v>Barristers at law</v>
          </cell>
          <cell r="C637" t="str">
            <v>Legal and accounting activities</v>
          </cell>
          <cell r="D637" t="str">
            <v>PROFESSIONAL, SCIENTIFIC AND TECHNICAL ACTIVITIES</v>
          </cell>
          <cell r="E637" t="str">
            <v>Non low-paying sectors</v>
          </cell>
        </row>
        <row r="638">
          <cell r="A638">
            <v>69102</v>
          </cell>
          <cell r="B638" t="str">
            <v>Solicitors</v>
          </cell>
          <cell r="C638" t="str">
            <v>Legal and accounting activities</v>
          </cell>
          <cell r="D638" t="str">
            <v>PROFESSIONAL, SCIENTIFIC AND TECHNICAL ACTIVITIES</v>
          </cell>
          <cell r="E638" t="str">
            <v>Non low-paying sectors</v>
          </cell>
        </row>
        <row r="639">
          <cell r="A639">
            <v>69109</v>
          </cell>
          <cell r="B639" t="str">
            <v>Activities of patent and copyright agents; other legal activities (other than those of barristers and solicitors) n.e.c.</v>
          </cell>
          <cell r="C639" t="str">
            <v>Legal and accounting activities</v>
          </cell>
          <cell r="D639" t="str">
            <v>PROFESSIONAL, SCIENTIFIC AND TECHNICAL ACTIVITIES</v>
          </cell>
          <cell r="E639" t="str">
            <v>Non low-paying sectors</v>
          </cell>
        </row>
        <row r="640">
          <cell r="A640">
            <v>69200</v>
          </cell>
          <cell r="B640" t="str">
            <v>Accounting, bookkeeping and auditing activities; tax consultancy</v>
          </cell>
          <cell r="C640" t="str">
            <v>Legal and accounting activities</v>
          </cell>
          <cell r="D640" t="str">
            <v>PROFESSIONAL, SCIENTIFIC AND TECHNICAL ACTIVITIES</v>
          </cell>
          <cell r="E640" t="str">
            <v>Non low-paying sectors</v>
          </cell>
        </row>
        <row r="641">
          <cell r="A641">
            <v>69201</v>
          </cell>
          <cell r="B641" t="str">
            <v>Accounting, and auditing activities</v>
          </cell>
          <cell r="C641" t="str">
            <v>Legal and accounting activities</v>
          </cell>
          <cell r="D641" t="str">
            <v>PROFESSIONAL, SCIENTIFIC AND TECHNICAL ACTIVITIES</v>
          </cell>
          <cell r="E641" t="str">
            <v>Non low-paying sectors</v>
          </cell>
        </row>
        <row r="642">
          <cell r="A642">
            <v>69202</v>
          </cell>
          <cell r="B642" t="str">
            <v>Bookkeeping activities</v>
          </cell>
          <cell r="C642" t="str">
            <v>Legal and accounting activities</v>
          </cell>
          <cell r="D642" t="str">
            <v>PROFESSIONAL, SCIENTIFIC AND TECHNICAL ACTIVITIES</v>
          </cell>
          <cell r="E642" t="str">
            <v>Non low-paying sectors</v>
          </cell>
        </row>
        <row r="643">
          <cell r="A643">
            <v>69203</v>
          </cell>
          <cell r="B643" t="str">
            <v>Tax consultancy</v>
          </cell>
          <cell r="C643" t="str">
            <v>Legal and accounting activities</v>
          </cell>
          <cell r="D643" t="str">
            <v>PROFESSIONAL, SCIENTIFIC AND TECHNICAL ACTIVITIES</v>
          </cell>
          <cell r="E643" t="str">
            <v>Non low-paying sectors</v>
          </cell>
        </row>
        <row r="644">
          <cell r="A644">
            <v>70100</v>
          </cell>
          <cell r="B644" t="str">
            <v>Activities of head offices</v>
          </cell>
          <cell r="C644" t="str">
            <v>Activities of head offices; management consultancy activities</v>
          </cell>
          <cell r="D644" t="str">
            <v>PROFESSIONAL, SCIENTIFIC AND TECHNICAL ACTIVITIES</v>
          </cell>
          <cell r="E644" t="str">
            <v>Non low-paying sectors</v>
          </cell>
        </row>
        <row r="645">
          <cell r="A645">
            <v>70210</v>
          </cell>
          <cell r="B645" t="str">
            <v>Public relations and communication activities</v>
          </cell>
          <cell r="C645" t="str">
            <v>Activities of head offices; management consultancy activities</v>
          </cell>
          <cell r="D645" t="str">
            <v>PROFESSIONAL, SCIENTIFIC AND TECHNICAL ACTIVITIES</v>
          </cell>
          <cell r="E645" t="str">
            <v>Non low-paying sectors</v>
          </cell>
        </row>
        <row r="646">
          <cell r="A646">
            <v>70220</v>
          </cell>
          <cell r="B646" t="str">
            <v>Business and other management consultancy activities</v>
          </cell>
          <cell r="C646" t="str">
            <v>Activities of head offices; management consultancy activities</v>
          </cell>
          <cell r="D646" t="str">
            <v>PROFESSIONAL, SCIENTIFIC AND TECHNICAL ACTIVITIES</v>
          </cell>
          <cell r="E646" t="str">
            <v>Non low-paying sectors</v>
          </cell>
        </row>
        <row r="647">
          <cell r="A647">
            <v>70221</v>
          </cell>
          <cell r="B647" t="str">
            <v>Financial management</v>
          </cell>
          <cell r="C647" t="str">
            <v>Activities of head offices; management consultancy activities</v>
          </cell>
          <cell r="D647" t="str">
            <v>PROFESSIONAL, SCIENTIFIC AND TECHNICAL ACTIVITIES</v>
          </cell>
          <cell r="E647" t="str">
            <v>Non low-paying sectors</v>
          </cell>
        </row>
        <row r="648">
          <cell r="A648">
            <v>70229</v>
          </cell>
          <cell r="B648" t="str">
            <v>Management consultancy activities (other than financial management)</v>
          </cell>
          <cell r="C648" t="str">
            <v>Activities of head offices; management consultancy activities</v>
          </cell>
          <cell r="D648" t="str">
            <v>PROFESSIONAL, SCIENTIFIC AND TECHNICAL ACTIVITIES</v>
          </cell>
          <cell r="E648" t="str">
            <v>Non low-paying sectors</v>
          </cell>
        </row>
        <row r="649">
          <cell r="A649">
            <v>71110</v>
          </cell>
          <cell r="B649" t="str">
            <v>Architectural activities</v>
          </cell>
          <cell r="C649" t="str">
            <v>Architectural and engineering activities; technical testing and analysis</v>
          </cell>
          <cell r="D649" t="str">
            <v>PROFESSIONAL, SCIENTIFIC AND TECHNICAL ACTIVITIES</v>
          </cell>
          <cell r="E649" t="str">
            <v>Non low-paying sectors</v>
          </cell>
        </row>
        <row r="650">
          <cell r="A650">
            <v>71111</v>
          </cell>
          <cell r="B650" t="str">
            <v>Architectural activities</v>
          </cell>
          <cell r="C650" t="str">
            <v>Architectural and engineering activities; technical testing and analysis</v>
          </cell>
          <cell r="D650" t="str">
            <v>PROFESSIONAL, SCIENTIFIC AND TECHNICAL ACTIVITIES</v>
          </cell>
          <cell r="E650" t="str">
            <v>Non low-paying sectors</v>
          </cell>
        </row>
        <row r="651">
          <cell r="A651">
            <v>71112</v>
          </cell>
          <cell r="B651" t="str">
            <v>Urban planning and landscape architectural activities</v>
          </cell>
          <cell r="C651" t="str">
            <v>Architectural and engineering activities; technical testing and analysis</v>
          </cell>
          <cell r="D651" t="str">
            <v>PROFESSIONAL, SCIENTIFIC AND TECHNICAL ACTIVITIES</v>
          </cell>
          <cell r="E651" t="str">
            <v>Non low-paying sectors</v>
          </cell>
        </row>
        <row r="652">
          <cell r="A652">
            <v>71120</v>
          </cell>
          <cell r="B652" t="str">
            <v>Engineering activities and related technical consultancy</v>
          </cell>
          <cell r="C652" t="str">
            <v>Architectural and engineering activities; technical testing and analysis</v>
          </cell>
          <cell r="D652" t="str">
            <v>PROFESSIONAL, SCIENTIFIC AND TECHNICAL ACTIVITIES</v>
          </cell>
          <cell r="E652" t="str">
            <v>Non low-paying sectors</v>
          </cell>
        </row>
        <row r="653">
          <cell r="A653">
            <v>71121</v>
          </cell>
          <cell r="B653" t="str">
            <v>Engineering design activities for industrial process and production</v>
          </cell>
          <cell r="C653" t="str">
            <v>Architectural and engineering activities; technical testing and analysis</v>
          </cell>
          <cell r="D653" t="str">
            <v>PROFESSIONAL, SCIENTIFIC AND TECHNICAL ACTIVITIES</v>
          </cell>
          <cell r="E653" t="str">
            <v>Non low-paying sectors</v>
          </cell>
        </row>
        <row r="654">
          <cell r="A654">
            <v>71122</v>
          </cell>
          <cell r="B654" t="str">
            <v>Engineering related scientific and technical consulting activities</v>
          </cell>
          <cell r="C654" t="str">
            <v>Architectural and engineering activities; technical testing and analysis</v>
          </cell>
          <cell r="D654" t="str">
            <v>PROFESSIONAL, SCIENTIFIC AND TECHNICAL ACTIVITIES</v>
          </cell>
          <cell r="E654" t="str">
            <v>Non low-paying sectors</v>
          </cell>
        </row>
        <row r="655">
          <cell r="A655">
            <v>71129</v>
          </cell>
          <cell r="B655" t="str">
            <v>Other engineering activities (not including engineering design for industrial process and production or engineering related scientific and technical consulting activities)</v>
          </cell>
          <cell r="C655" t="str">
            <v>Architectural and engineering activities; technical testing and analysis</v>
          </cell>
          <cell r="D655" t="str">
            <v>PROFESSIONAL, SCIENTIFIC AND TECHNICAL ACTIVITIES</v>
          </cell>
          <cell r="E655" t="str">
            <v>Non low-paying sectors</v>
          </cell>
        </row>
        <row r="656">
          <cell r="A656">
            <v>71200</v>
          </cell>
          <cell r="B656" t="str">
            <v>Technical testing and analysis</v>
          </cell>
          <cell r="C656" t="str">
            <v>Architectural and engineering activities; technical testing and analysis</v>
          </cell>
          <cell r="D656" t="str">
            <v>PROFESSIONAL, SCIENTIFIC AND TECHNICAL ACTIVITIES</v>
          </cell>
          <cell r="E656" t="str">
            <v>Non low-paying sectors</v>
          </cell>
        </row>
        <row r="657">
          <cell r="A657">
            <v>72110</v>
          </cell>
          <cell r="B657" t="str">
            <v>Research and experimental development on biotechnology</v>
          </cell>
          <cell r="C657" t="str">
            <v>Scientific research and development</v>
          </cell>
          <cell r="D657" t="str">
            <v>PROFESSIONAL, SCIENTIFIC AND TECHNICAL ACTIVITIES</v>
          </cell>
          <cell r="E657" t="str">
            <v>Non low-paying sectors</v>
          </cell>
        </row>
        <row r="658">
          <cell r="A658">
            <v>72190</v>
          </cell>
          <cell r="B658" t="str">
            <v>Other research and experimental development on natural sciences and engineering</v>
          </cell>
          <cell r="C658" t="str">
            <v>Scientific research and development</v>
          </cell>
          <cell r="D658" t="str">
            <v>PROFESSIONAL, SCIENTIFIC AND TECHNICAL ACTIVITIES</v>
          </cell>
          <cell r="E658" t="str">
            <v>Non low-paying sectors</v>
          </cell>
        </row>
        <row r="659">
          <cell r="A659">
            <v>72200</v>
          </cell>
          <cell r="B659" t="str">
            <v>Research and experimental development on social sciences and humanities</v>
          </cell>
          <cell r="C659" t="str">
            <v>Scientific research and development</v>
          </cell>
          <cell r="D659" t="str">
            <v>PROFESSIONAL, SCIENTIFIC AND TECHNICAL ACTIVITIES</v>
          </cell>
          <cell r="E659" t="str">
            <v>Non low-paying sectors</v>
          </cell>
        </row>
        <row r="660">
          <cell r="A660">
            <v>73110</v>
          </cell>
          <cell r="B660" t="str">
            <v>Advertising agencies</v>
          </cell>
          <cell r="C660" t="str">
            <v>Advertising and market research</v>
          </cell>
          <cell r="D660" t="str">
            <v>PROFESSIONAL, SCIENTIFIC AND TECHNICAL ACTIVITIES</v>
          </cell>
          <cell r="E660" t="str">
            <v>Non low-paying sectors</v>
          </cell>
        </row>
        <row r="661">
          <cell r="A661">
            <v>73120</v>
          </cell>
          <cell r="B661" t="str">
            <v>Media representation</v>
          </cell>
          <cell r="C661" t="str">
            <v>Advertising and market research</v>
          </cell>
          <cell r="D661" t="str">
            <v>PROFESSIONAL, SCIENTIFIC AND TECHNICAL ACTIVITIES</v>
          </cell>
          <cell r="E661" t="str">
            <v>Non low-paying sectors</v>
          </cell>
        </row>
        <row r="662">
          <cell r="A662">
            <v>73200</v>
          </cell>
          <cell r="B662" t="str">
            <v>Market research and public opinion polling</v>
          </cell>
          <cell r="C662" t="str">
            <v>Advertising and market research</v>
          </cell>
          <cell r="D662" t="str">
            <v>PROFESSIONAL, SCIENTIFIC AND TECHNICAL ACTIVITIES</v>
          </cell>
          <cell r="E662" t="str">
            <v>Non low-paying sectors</v>
          </cell>
        </row>
        <row r="663">
          <cell r="A663">
            <v>74100</v>
          </cell>
          <cell r="B663" t="str">
            <v>Specialised design activities</v>
          </cell>
          <cell r="C663" t="str">
            <v>Other professional, scientific and technical activities</v>
          </cell>
          <cell r="D663" t="str">
            <v>PROFESSIONAL, SCIENTIFIC AND TECHNICAL ACTIVITIES</v>
          </cell>
          <cell r="E663" t="str">
            <v>Non low-paying sectors</v>
          </cell>
        </row>
        <row r="664">
          <cell r="A664">
            <v>74200</v>
          </cell>
          <cell r="B664" t="str">
            <v>Photographic activities</v>
          </cell>
          <cell r="C664" t="str">
            <v>Other professional, scientific and technical activities</v>
          </cell>
          <cell r="D664" t="str">
            <v>PROFESSIONAL, SCIENTIFIC AND TECHNICAL ACTIVITIES</v>
          </cell>
          <cell r="E664" t="str">
            <v>Non low-paying sectors</v>
          </cell>
        </row>
        <row r="665">
          <cell r="A665">
            <v>74201</v>
          </cell>
          <cell r="B665" t="str">
            <v>Portrait photographic activities</v>
          </cell>
          <cell r="C665" t="str">
            <v>Other professional, scientific and technical activities</v>
          </cell>
          <cell r="D665" t="str">
            <v>PROFESSIONAL, SCIENTIFIC AND TECHNICAL ACTIVITIES</v>
          </cell>
          <cell r="E665" t="str">
            <v>Non low-paying sectors</v>
          </cell>
        </row>
        <row r="666">
          <cell r="A666">
            <v>74202</v>
          </cell>
          <cell r="B666" t="str">
            <v>Other specialist photography (not including portrait photography)</v>
          </cell>
          <cell r="C666" t="str">
            <v>Other professional, scientific and technical activities</v>
          </cell>
          <cell r="D666" t="str">
            <v>PROFESSIONAL, SCIENTIFIC AND TECHNICAL ACTIVITIES</v>
          </cell>
          <cell r="E666" t="str">
            <v>Non low-paying sectors</v>
          </cell>
        </row>
        <row r="667">
          <cell r="A667">
            <v>74203</v>
          </cell>
          <cell r="B667" t="str">
            <v>Film processing</v>
          </cell>
          <cell r="C667" t="str">
            <v>Other professional, scientific and technical activities</v>
          </cell>
          <cell r="D667" t="str">
            <v>PROFESSIONAL, SCIENTIFIC AND TECHNICAL ACTIVITIES</v>
          </cell>
          <cell r="E667" t="str">
            <v>Non low-paying sectors</v>
          </cell>
        </row>
        <row r="668">
          <cell r="A668">
            <v>74209</v>
          </cell>
          <cell r="B668" t="str">
            <v>Other photographic activities (not including portrait and other specialist photography and film processing) n.e.c.</v>
          </cell>
          <cell r="C668" t="str">
            <v>Other professional, scientific and technical activities</v>
          </cell>
          <cell r="D668" t="str">
            <v>PROFESSIONAL, SCIENTIFIC AND TECHNICAL ACTIVITIES</v>
          </cell>
          <cell r="E668" t="str">
            <v>Non low-paying sectors</v>
          </cell>
        </row>
        <row r="669">
          <cell r="A669">
            <v>74300</v>
          </cell>
          <cell r="B669" t="str">
            <v>Translation and interpretation activities</v>
          </cell>
          <cell r="C669" t="str">
            <v>Other professional, scientific and technical activities</v>
          </cell>
          <cell r="D669" t="str">
            <v>PROFESSIONAL, SCIENTIFIC AND TECHNICAL ACTIVITIES</v>
          </cell>
          <cell r="E669" t="str">
            <v>Non low-paying sectors</v>
          </cell>
        </row>
        <row r="670">
          <cell r="A670">
            <v>74900</v>
          </cell>
          <cell r="B670" t="str">
            <v>Other professional, scientific and technical activities n.e.c.</v>
          </cell>
          <cell r="C670" t="str">
            <v>Other professional, scientific and technical activities</v>
          </cell>
          <cell r="D670" t="str">
            <v>PROFESSIONAL, SCIENTIFIC AND TECHNICAL ACTIVITIES</v>
          </cell>
          <cell r="E670" t="str">
            <v>Non low-paying sectors</v>
          </cell>
        </row>
        <row r="671">
          <cell r="A671">
            <v>74901</v>
          </cell>
          <cell r="B671" t="str">
            <v>Environmental consulting activities</v>
          </cell>
          <cell r="C671" t="str">
            <v>Other professional, scientific and technical activities</v>
          </cell>
          <cell r="D671" t="str">
            <v>PROFESSIONAL, SCIENTIFIC AND TECHNICAL ACTIVITIES</v>
          </cell>
          <cell r="E671" t="str">
            <v>Non low-paying sectors</v>
          </cell>
        </row>
        <row r="672">
          <cell r="A672">
            <v>74902</v>
          </cell>
          <cell r="B672" t="str">
            <v>Quantity surveying activities</v>
          </cell>
          <cell r="C672" t="str">
            <v>Other professional, scientific and technical activities</v>
          </cell>
          <cell r="D672" t="str">
            <v>PROFESSIONAL, SCIENTIFIC AND TECHNICAL ACTIVITIES</v>
          </cell>
          <cell r="E672" t="str">
            <v>Non low-paying sectors</v>
          </cell>
        </row>
        <row r="673">
          <cell r="A673">
            <v>74909</v>
          </cell>
          <cell r="B673" t="str">
            <v>Other professional, scientific and technical activities (not including environmental consultancy or quantity surveying) n.e.c.</v>
          </cell>
          <cell r="C673" t="str">
            <v>Other professional, scientific and technical activities</v>
          </cell>
          <cell r="D673" t="str">
            <v>PROFESSIONAL, SCIENTIFIC AND TECHNICAL ACTIVITIES</v>
          </cell>
          <cell r="E673" t="str">
            <v>Non low-paying sectors</v>
          </cell>
        </row>
        <row r="674">
          <cell r="A674">
            <v>75000</v>
          </cell>
          <cell r="B674" t="str">
            <v>Veterinary activities</v>
          </cell>
          <cell r="C674" t="str">
            <v>Veterinary activities</v>
          </cell>
          <cell r="D674" t="str">
            <v>PROFESSIONAL, SCIENTIFIC AND TECHNICAL ACTIVITIES</v>
          </cell>
          <cell r="E674" t="str">
            <v>Non low-paying sectors</v>
          </cell>
        </row>
        <row r="675">
          <cell r="A675">
            <v>77110</v>
          </cell>
          <cell r="B675" t="str">
            <v>Renting and leasing of cars and light motor vehicles</v>
          </cell>
          <cell r="C675" t="str">
            <v>Rental and leasing activities</v>
          </cell>
          <cell r="D675" t="str">
            <v>ADMINISTRATIVE AND SUPPORT SERVICE ACTIVITIES</v>
          </cell>
          <cell r="E675" t="str">
            <v>Non low-paying sectors</v>
          </cell>
        </row>
        <row r="676">
          <cell r="A676">
            <v>77120</v>
          </cell>
          <cell r="B676" t="str">
            <v>Renting and leasing of trucks</v>
          </cell>
          <cell r="C676" t="str">
            <v>Rental and leasing activities</v>
          </cell>
          <cell r="D676" t="str">
            <v>ADMINISTRATIVE AND SUPPORT SERVICE ACTIVITIES</v>
          </cell>
          <cell r="E676" t="str">
            <v>Non low-paying sectors</v>
          </cell>
        </row>
        <row r="677">
          <cell r="A677">
            <v>77210</v>
          </cell>
          <cell r="B677" t="str">
            <v>Renting and leasing of recreational and sports goods</v>
          </cell>
          <cell r="C677" t="str">
            <v>Rental and leasing activities</v>
          </cell>
          <cell r="D677" t="str">
            <v>ADMINISTRATIVE AND SUPPORT SERVICE ACTIVITIES</v>
          </cell>
          <cell r="E677" t="str">
            <v>Non low-paying sectors</v>
          </cell>
        </row>
        <row r="678">
          <cell r="A678">
            <v>77220</v>
          </cell>
          <cell r="B678" t="str">
            <v>Renting of video tapes and disks</v>
          </cell>
          <cell r="C678" t="str">
            <v>Rental and leasing activities</v>
          </cell>
          <cell r="D678" t="str">
            <v>ADMINISTRATIVE AND SUPPORT SERVICE ACTIVITIES</v>
          </cell>
          <cell r="E678" t="str">
            <v>Retail</v>
          </cell>
        </row>
        <row r="679">
          <cell r="A679">
            <v>77290</v>
          </cell>
          <cell r="B679" t="str">
            <v>Renting and leasing of other personal and household goods</v>
          </cell>
          <cell r="C679" t="str">
            <v>Rental and leasing activities</v>
          </cell>
          <cell r="D679" t="str">
            <v>ADMINISTRATIVE AND SUPPORT SERVICE ACTIVITIES</v>
          </cell>
          <cell r="E679" t="str">
            <v>Non low-paying sectors</v>
          </cell>
        </row>
        <row r="680">
          <cell r="A680">
            <v>77291</v>
          </cell>
          <cell r="B680" t="str">
            <v>Renting and leasing of media entertainment equipment</v>
          </cell>
          <cell r="C680" t="str">
            <v>Rental and leasing activities</v>
          </cell>
          <cell r="D680" t="str">
            <v>ADMINISTRATIVE AND SUPPORT SERVICE ACTIVITIES</v>
          </cell>
          <cell r="E680" t="str">
            <v>Non low-paying sectors</v>
          </cell>
        </row>
        <row r="681">
          <cell r="A681">
            <v>77299</v>
          </cell>
          <cell r="B681" t="str">
            <v>Renting and leasing of personal and household goods (other than media entertainment equipment) n.e.c.</v>
          </cell>
          <cell r="C681" t="str">
            <v>Rental and leasing activities</v>
          </cell>
          <cell r="D681" t="str">
            <v>ADMINISTRATIVE AND SUPPORT SERVICE ACTIVITIES</v>
          </cell>
          <cell r="E681" t="str">
            <v>Non low-paying sectors</v>
          </cell>
        </row>
        <row r="682">
          <cell r="A682">
            <v>77310</v>
          </cell>
          <cell r="B682" t="str">
            <v>Renting and leasing of agricultural machinery and equipment</v>
          </cell>
          <cell r="C682" t="str">
            <v>Rental and leasing activities</v>
          </cell>
          <cell r="D682" t="str">
            <v>ADMINISTRATIVE AND SUPPORT SERVICE ACTIVITIES</v>
          </cell>
          <cell r="E682" t="str">
            <v>Non low-paying sectors</v>
          </cell>
        </row>
        <row r="683">
          <cell r="A683">
            <v>77320</v>
          </cell>
          <cell r="B683" t="str">
            <v>Renting and leasing of construction and civil engineering machinery and equipment</v>
          </cell>
          <cell r="C683" t="str">
            <v>Rental and leasing activities</v>
          </cell>
          <cell r="D683" t="str">
            <v>ADMINISTRATIVE AND SUPPORT SERVICE ACTIVITIES</v>
          </cell>
          <cell r="E683" t="str">
            <v>Non low-paying sectors</v>
          </cell>
        </row>
        <row r="684">
          <cell r="A684">
            <v>77330</v>
          </cell>
          <cell r="B684" t="str">
            <v>Renting and leasing of office machinery and equipment (including computers)</v>
          </cell>
          <cell r="C684" t="str">
            <v>Rental and leasing activities</v>
          </cell>
          <cell r="D684" t="str">
            <v>ADMINISTRATIVE AND SUPPORT SERVICE ACTIVITIES</v>
          </cell>
          <cell r="E684" t="str">
            <v>Non low-paying sectors</v>
          </cell>
        </row>
        <row r="685">
          <cell r="A685">
            <v>77340</v>
          </cell>
          <cell r="B685" t="str">
            <v>Renting and leasing of water transport equipment</v>
          </cell>
          <cell r="C685" t="str">
            <v>Rental and leasing activities</v>
          </cell>
          <cell r="D685" t="str">
            <v>ADMINISTRATIVE AND SUPPORT SERVICE ACTIVITIES</v>
          </cell>
          <cell r="E685" t="str">
            <v>Non low-paying sectors</v>
          </cell>
        </row>
        <row r="686">
          <cell r="A686">
            <v>77341</v>
          </cell>
          <cell r="B686" t="str">
            <v>Renting and leasing of passenger water transport equipment</v>
          </cell>
          <cell r="C686" t="str">
            <v>Rental and leasing activities</v>
          </cell>
          <cell r="D686" t="str">
            <v>ADMINISTRATIVE AND SUPPORT SERVICE ACTIVITIES</v>
          </cell>
          <cell r="E686" t="str">
            <v>Non low-paying sectors</v>
          </cell>
        </row>
        <row r="687">
          <cell r="A687">
            <v>77342</v>
          </cell>
          <cell r="B687" t="str">
            <v>Renting and leasing of freight water transport equipment</v>
          </cell>
          <cell r="C687" t="str">
            <v>Rental and leasing activities</v>
          </cell>
          <cell r="D687" t="str">
            <v>ADMINISTRATIVE AND SUPPORT SERVICE ACTIVITIES</v>
          </cell>
          <cell r="E687" t="str">
            <v>Non low-paying sectors</v>
          </cell>
        </row>
        <row r="688">
          <cell r="A688">
            <v>77350</v>
          </cell>
          <cell r="B688" t="str">
            <v>Renting and leasing of air transport equipment</v>
          </cell>
          <cell r="C688" t="str">
            <v>Rental and leasing activities</v>
          </cell>
          <cell r="D688" t="str">
            <v>ADMINISTRATIVE AND SUPPORT SERVICE ACTIVITIES</v>
          </cell>
          <cell r="E688" t="str">
            <v>Non low-paying sectors</v>
          </cell>
        </row>
        <row r="689">
          <cell r="A689">
            <v>77351</v>
          </cell>
          <cell r="B689" t="str">
            <v>Renting and leasing of passenger air transport equipment</v>
          </cell>
          <cell r="C689" t="str">
            <v>Rental and leasing activities</v>
          </cell>
          <cell r="D689" t="str">
            <v>ADMINISTRATIVE AND SUPPORT SERVICE ACTIVITIES</v>
          </cell>
          <cell r="E689" t="str">
            <v>Non low-paying sectors</v>
          </cell>
        </row>
        <row r="690">
          <cell r="A690">
            <v>77352</v>
          </cell>
          <cell r="B690" t="str">
            <v>Renting and leasing of freight air transport equipment</v>
          </cell>
          <cell r="C690" t="str">
            <v>Rental and leasing activities</v>
          </cell>
          <cell r="D690" t="str">
            <v>ADMINISTRATIVE AND SUPPORT SERVICE ACTIVITIES</v>
          </cell>
          <cell r="E690" t="str">
            <v>Non low-paying sectors</v>
          </cell>
        </row>
        <row r="691">
          <cell r="A691">
            <v>77390</v>
          </cell>
          <cell r="B691" t="str">
            <v>Renting and leasing of other machinery, equipment and tangible goods n.e.c.</v>
          </cell>
          <cell r="C691" t="str">
            <v>Rental and leasing activities</v>
          </cell>
          <cell r="D691" t="str">
            <v>ADMINISTRATIVE AND SUPPORT SERVICE ACTIVITIES</v>
          </cell>
          <cell r="E691" t="str">
            <v>Non low-paying sectors</v>
          </cell>
        </row>
        <row r="692">
          <cell r="A692">
            <v>77400</v>
          </cell>
          <cell r="B692" t="str">
            <v>Leasing of intellectual property and similar products, except copyrighted works</v>
          </cell>
          <cell r="C692" t="str">
            <v>Rental and leasing activities</v>
          </cell>
          <cell r="D692" t="str">
            <v>ADMINISTRATIVE AND SUPPORT SERVICE ACTIVITIES</v>
          </cell>
          <cell r="E692" t="str">
            <v>Non low-paying sectors</v>
          </cell>
        </row>
        <row r="693">
          <cell r="A693">
            <v>78100</v>
          </cell>
          <cell r="B693" t="str">
            <v>Activities of employment placement agencies</v>
          </cell>
          <cell r="C693" t="str">
            <v>Employment activities</v>
          </cell>
          <cell r="D693" t="str">
            <v>ADMINISTRATIVE AND SUPPORT SERVICE ACTIVITIES</v>
          </cell>
          <cell r="E693" t="str">
            <v>Employment Agencies</v>
          </cell>
        </row>
        <row r="694">
          <cell r="A694">
            <v>78101</v>
          </cell>
          <cell r="B694" t="str">
            <v>Motion picture, television and other theatrical casting</v>
          </cell>
          <cell r="C694" t="str">
            <v>Employment activities</v>
          </cell>
          <cell r="D694" t="str">
            <v>ADMINISTRATIVE AND SUPPORT SERVICE ACTIVITIES</v>
          </cell>
          <cell r="E694" t="str">
            <v>Employment Agencies</v>
          </cell>
        </row>
        <row r="695">
          <cell r="A695">
            <v>78109</v>
          </cell>
          <cell r="B695" t="str">
            <v>Activities of employment placement agencies (other than motion picture, television and other theatrical casting) n.e.c.</v>
          </cell>
          <cell r="C695" t="str">
            <v>Employment activities</v>
          </cell>
          <cell r="D695" t="str">
            <v>ADMINISTRATIVE AND SUPPORT SERVICE ACTIVITIES</v>
          </cell>
          <cell r="E695" t="str">
            <v>Employment Agencies</v>
          </cell>
        </row>
        <row r="696">
          <cell r="A696">
            <v>78200</v>
          </cell>
          <cell r="B696" t="str">
            <v>Temporary employment agency activities</v>
          </cell>
          <cell r="C696" t="str">
            <v>Employment activities</v>
          </cell>
          <cell r="D696" t="str">
            <v>ADMINISTRATIVE AND SUPPORT SERVICE ACTIVITIES</v>
          </cell>
          <cell r="E696" t="str">
            <v>Employment Agencies</v>
          </cell>
        </row>
        <row r="697">
          <cell r="A697">
            <v>78300</v>
          </cell>
          <cell r="B697" t="str">
            <v>Other human resources provision</v>
          </cell>
          <cell r="C697" t="str">
            <v>Employment activities</v>
          </cell>
          <cell r="D697" t="str">
            <v>ADMINISTRATIVE AND SUPPORT SERVICE ACTIVITIES</v>
          </cell>
          <cell r="E697" t="str">
            <v>Non low-paying sectors</v>
          </cell>
        </row>
        <row r="698">
          <cell r="A698">
            <v>79110</v>
          </cell>
          <cell r="B698" t="str">
            <v>Travel agency activities</v>
          </cell>
          <cell r="C698" t="str">
            <v>Travel agency, tour operator and other reservation service and related activities</v>
          </cell>
          <cell r="D698" t="str">
            <v>ADMINISTRATIVE AND SUPPORT SERVICE ACTIVITIES</v>
          </cell>
          <cell r="E698" t="str">
            <v>Non low-paying sectors</v>
          </cell>
        </row>
        <row r="699">
          <cell r="A699">
            <v>79120</v>
          </cell>
          <cell r="B699" t="str">
            <v>Tour operator activities</v>
          </cell>
          <cell r="C699" t="str">
            <v>Travel agency, tour operator and other reservation service and related activities</v>
          </cell>
          <cell r="D699" t="str">
            <v>ADMINISTRATIVE AND SUPPORT SERVICE ACTIVITIES</v>
          </cell>
          <cell r="E699" t="str">
            <v>Non low-paying sectors</v>
          </cell>
        </row>
        <row r="700">
          <cell r="A700">
            <v>79900</v>
          </cell>
          <cell r="B700" t="str">
            <v>Other reservation service and related activities</v>
          </cell>
          <cell r="C700" t="str">
            <v>Travel agency, tour operator and other reservation service and related activities</v>
          </cell>
          <cell r="D700" t="str">
            <v>ADMINISTRATIVE AND SUPPORT SERVICE ACTIVITIES</v>
          </cell>
          <cell r="E700" t="str">
            <v>Non low-paying sectors</v>
          </cell>
        </row>
        <row r="701">
          <cell r="A701">
            <v>79901</v>
          </cell>
          <cell r="B701" t="str">
            <v>Activities of tourist guides</v>
          </cell>
          <cell r="C701" t="str">
            <v>Travel agency, tour operator and other reservation service and related activities</v>
          </cell>
          <cell r="D701" t="str">
            <v>ADMINISTRATIVE AND SUPPORT SERVICE ACTIVITIES</v>
          </cell>
          <cell r="E701" t="str">
            <v>Non low-paying sectors</v>
          </cell>
        </row>
        <row r="702">
          <cell r="A702">
            <v>79909</v>
          </cell>
          <cell r="B702" t="str">
            <v>Other reservation service and related activities (not including activities of tourist guides)</v>
          </cell>
          <cell r="C702" t="str">
            <v>Travel agency, tour operator and other reservation service and related activities</v>
          </cell>
          <cell r="D702" t="str">
            <v>ADMINISTRATIVE AND SUPPORT SERVICE ACTIVITIES</v>
          </cell>
          <cell r="E702" t="str">
            <v>Non low-paying sectors</v>
          </cell>
        </row>
        <row r="703">
          <cell r="A703">
            <v>80100</v>
          </cell>
          <cell r="B703" t="str">
            <v>Private security activities</v>
          </cell>
          <cell r="C703" t="str">
            <v>Security and investigation activities</v>
          </cell>
          <cell r="D703" t="str">
            <v>ADMINISTRATIVE AND SUPPORT SERVICE ACTIVITIES</v>
          </cell>
          <cell r="E703" t="str">
            <v>Security</v>
          </cell>
        </row>
        <row r="704">
          <cell r="A704">
            <v>80200</v>
          </cell>
          <cell r="B704" t="str">
            <v>Security systems service activities</v>
          </cell>
          <cell r="C704" t="str">
            <v>Security and investigation activities</v>
          </cell>
          <cell r="D704" t="str">
            <v>ADMINISTRATIVE AND SUPPORT SERVICE ACTIVITIES</v>
          </cell>
          <cell r="E704" t="str">
            <v>Non low-paying sectors</v>
          </cell>
        </row>
        <row r="705">
          <cell r="A705">
            <v>80300</v>
          </cell>
          <cell r="B705" t="str">
            <v>Investigation activities</v>
          </cell>
          <cell r="C705" t="str">
            <v>Security and investigation activities</v>
          </cell>
          <cell r="D705" t="str">
            <v>ADMINISTRATIVE AND SUPPORT SERVICE ACTIVITIES</v>
          </cell>
          <cell r="E705" t="str">
            <v>Non low-paying sectors</v>
          </cell>
        </row>
        <row r="706">
          <cell r="A706">
            <v>81100</v>
          </cell>
          <cell r="B706" t="str">
            <v>Combined facilities support activities</v>
          </cell>
          <cell r="C706" t="str">
            <v>Services to buildings and landscape activities</v>
          </cell>
          <cell r="D706" t="str">
            <v>ADMINISTRATIVE AND SUPPORT SERVICE ACTIVITIES</v>
          </cell>
          <cell r="E706" t="str">
            <v>Cleaning and Maintenance</v>
          </cell>
        </row>
        <row r="707">
          <cell r="A707">
            <v>81210</v>
          </cell>
          <cell r="B707" t="str">
            <v>General cleaning of buildings</v>
          </cell>
          <cell r="C707" t="str">
            <v>Services to buildings and landscape activities</v>
          </cell>
          <cell r="D707" t="str">
            <v>ADMINISTRATIVE AND SUPPORT SERVICE ACTIVITIES</v>
          </cell>
          <cell r="E707" t="str">
            <v>Cleaning and Maintenance</v>
          </cell>
        </row>
        <row r="708">
          <cell r="A708">
            <v>81220</v>
          </cell>
          <cell r="B708" t="str">
            <v>Other building and industrial cleaning activities</v>
          </cell>
          <cell r="C708" t="str">
            <v>Services to buildings and landscape activities</v>
          </cell>
          <cell r="D708" t="str">
            <v>ADMINISTRATIVE AND SUPPORT SERVICE ACTIVITIES</v>
          </cell>
          <cell r="E708" t="str">
            <v>Cleaning and Maintenance</v>
          </cell>
        </row>
        <row r="709">
          <cell r="A709">
            <v>81221</v>
          </cell>
          <cell r="B709" t="str">
            <v>Window cleaning services</v>
          </cell>
          <cell r="C709" t="str">
            <v>Services to buildings and landscape activities</v>
          </cell>
          <cell r="D709" t="str">
            <v>ADMINISTRATIVE AND SUPPORT SERVICE ACTIVITIES</v>
          </cell>
          <cell r="E709" t="str">
            <v>Cleaning and Maintenance</v>
          </cell>
        </row>
        <row r="710">
          <cell r="A710">
            <v>81222</v>
          </cell>
          <cell r="B710" t="str">
            <v>Specialised cleaning services</v>
          </cell>
          <cell r="C710" t="str">
            <v>Services to buildings and landscape activities</v>
          </cell>
          <cell r="D710" t="str">
            <v>ADMINISTRATIVE AND SUPPORT SERVICE ACTIVITIES</v>
          </cell>
          <cell r="E710" t="str">
            <v>Cleaning and Maintenance</v>
          </cell>
        </row>
        <row r="711">
          <cell r="A711">
            <v>81223</v>
          </cell>
          <cell r="B711" t="str">
            <v>Furnace and chimney cleaning services</v>
          </cell>
          <cell r="C711" t="str">
            <v>Services to buildings and landscape activities</v>
          </cell>
          <cell r="D711" t="str">
            <v>ADMINISTRATIVE AND SUPPORT SERVICE ACTIVITIES</v>
          </cell>
          <cell r="E711" t="str">
            <v>Cleaning and Maintenance</v>
          </cell>
        </row>
        <row r="712">
          <cell r="A712">
            <v>81229</v>
          </cell>
          <cell r="B712" t="str">
            <v>Building and industrial cleaning activities (other than window cleaning, specialised cleaning and furnace and chimney cleaning services) n.e.c.</v>
          </cell>
          <cell r="C712" t="str">
            <v>Services to buildings and landscape activities</v>
          </cell>
          <cell r="D712" t="str">
            <v>ADMINISTRATIVE AND SUPPORT SERVICE ACTIVITIES</v>
          </cell>
          <cell r="E712" t="str">
            <v>Cleaning and Maintenance</v>
          </cell>
        </row>
        <row r="713">
          <cell r="A713">
            <v>81290</v>
          </cell>
          <cell r="B713" t="str">
            <v>Other cleaning activities</v>
          </cell>
          <cell r="C713" t="str">
            <v>Services to buildings and landscape activities</v>
          </cell>
          <cell r="D713" t="str">
            <v>ADMINISTRATIVE AND SUPPORT SERVICE ACTIVITIES</v>
          </cell>
          <cell r="E713" t="str">
            <v>Cleaning and Maintenance</v>
          </cell>
        </row>
        <row r="714">
          <cell r="A714">
            <v>81291</v>
          </cell>
          <cell r="B714" t="str">
            <v>Disinfecting and extermination services</v>
          </cell>
          <cell r="C714" t="str">
            <v>Services to buildings and landscape activities</v>
          </cell>
          <cell r="D714" t="str">
            <v>ADMINISTRATIVE AND SUPPORT SERVICE ACTIVITIES</v>
          </cell>
          <cell r="E714" t="str">
            <v>Cleaning and Maintenance</v>
          </cell>
        </row>
        <row r="715">
          <cell r="A715">
            <v>81299</v>
          </cell>
          <cell r="B715" t="str">
            <v>Cleaning services (other than disinfecting and extermination services) n.e.c</v>
          </cell>
          <cell r="C715" t="str">
            <v>Services to buildings and landscape activities</v>
          </cell>
          <cell r="D715" t="str">
            <v>ADMINISTRATIVE AND SUPPORT SERVICE ACTIVITIES</v>
          </cell>
          <cell r="E715" t="str">
            <v>Cleaning and Maintenance</v>
          </cell>
        </row>
        <row r="716">
          <cell r="A716">
            <v>81300</v>
          </cell>
          <cell r="B716" t="str">
            <v>Landscape service activities</v>
          </cell>
          <cell r="C716" t="str">
            <v>Services to buildings and landscape activities</v>
          </cell>
          <cell r="D716" t="str">
            <v>ADMINISTRATIVE AND SUPPORT SERVICE ACTIVITIES</v>
          </cell>
          <cell r="E716" t="str">
            <v>Cleaning and Maintenance</v>
          </cell>
        </row>
        <row r="717">
          <cell r="A717">
            <v>82110</v>
          </cell>
          <cell r="B717" t="str">
            <v>Combined office administrative service activities</v>
          </cell>
          <cell r="C717" t="str">
            <v>Office administrative, office support and other business support activities</v>
          </cell>
          <cell r="D717" t="str">
            <v>ADMINISTRATIVE AND SUPPORT SERVICE ACTIVITIES</v>
          </cell>
          <cell r="E717" t="str">
            <v>Non low-paying sectors</v>
          </cell>
        </row>
        <row r="718">
          <cell r="A718">
            <v>82190</v>
          </cell>
          <cell r="B718" t="str">
            <v>Photocopying, document preparation and other specialised office support activities</v>
          </cell>
          <cell r="C718" t="str">
            <v>Office administrative, office support and other business support activities</v>
          </cell>
          <cell r="D718" t="str">
            <v>ADMINISTRATIVE AND SUPPORT SERVICE ACTIVITIES</v>
          </cell>
          <cell r="E718" t="str">
            <v>Non low-paying sectors</v>
          </cell>
        </row>
        <row r="719">
          <cell r="A719">
            <v>82200</v>
          </cell>
          <cell r="B719" t="str">
            <v>Activities of call centres</v>
          </cell>
          <cell r="C719" t="str">
            <v>Office administrative, office support and other business support activities</v>
          </cell>
          <cell r="D719" t="str">
            <v>ADMINISTRATIVE AND SUPPORT SERVICE ACTIVITIES</v>
          </cell>
          <cell r="E719" t="str">
            <v>Non low-paying sectors</v>
          </cell>
        </row>
        <row r="720">
          <cell r="A720">
            <v>82300</v>
          </cell>
          <cell r="B720" t="str">
            <v>Organisation of conventions and trade shows</v>
          </cell>
          <cell r="C720" t="str">
            <v>Office administrative, office support and other business support activities</v>
          </cell>
          <cell r="D720" t="str">
            <v>ADMINISTRATIVE AND SUPPORT SERVICE ACTIVITIES</v>
          </cell>
          <cell r="E720" t="str">
            <v>Non low-paying sectors</v>
          </cell>
        </row>
        <row r="721">
          <cell r="A721">
            <v>82301</v>
          </cell>
          <cell r="B721" t="str">
            <v>Activities of exhibition and fair organizers</v>
          </cell>
          <cell r="C721" t="str">
            <v>Office administrative, office support and other business support activities</v>
          </cell>
          <cell r="D721" t="str">
            <v>ADMINISTRATIVE AND SUPPORT SERVICE ACTIVITIES</v>
          </cell>
          <cell r="E721" t="str">
            <v>Non low-paying sectors</v>
          </cell>
        </row>
        <row r="722">
          <cell r="A722">
            <v>82302</v>
          </cell>
          <cell r="B722" t="str">
            <v>Activities of conference organizers</v>
          </cell>
          <cell r="C722" t="str">
            <v>Office administrative, office support and other business support activities</v>
          </cell>
          <cell r="D722" t="str">
            <v>ADMINISTRATIVE AND SUPPORT SERVICE ACTIVITIES</v>
          </cell>
          <cell r="E722" t="str">
            <v>Non low-paying sectors</v>
          </cell>
        </row>
        <row r="723">
          <cell r="A723">
            <v>82910</v>
          </cell>
          <cell r="B723" t="str">
            <v>Activities of collection agencies and credit bureaus</v>
          </cell>
          <cell r="C723" t="str">
            <v>Office administrative, office support and other business support activities</v>
          </cell>
          <cell r="D723" t="str">
            <v>ADMINISTRATIVE AND SUPPORT SERVICE ACTIVITIES</v>
          </cell>
          <cell r="E723" t="str">
            <v>Non low-paying sectors</v>
          </cell>
        </row>
        <row r="724">
          <cell r="A724">
            <v>82911</v>
          </cell>
          <cell r="B724" t="str">
            <v>Activities of collection agencies</v>
          </cell>
          <cell r="C724" t="str">
            <v>Office administrative, office support and other business support activities</v>
          </cell>
          <cell r="D724" t="str">
            <v>ADMINISTRATIVE AND SUPPORT SERVICE ACTIVITIES</v>
          </cell>
          <cell r="E724" t="str">
            <v>Non low-paying sectors</v>
          </cell>
        </row>
        <row r="725">
          <cell r="A725">
            <v>82912</v>
          </cell>
          <cell r="B725" t="str">
            <v>Activities of credit bureaus</v>
          </cell>
          <cell r="C725" t="str">
            <v>Office administrative, office support and other business support activities</v>
          </cell>
          <cell r="D725" t="str">
            <v>ADMINISTRATIVE AND SUPPORT SERVICE ACTIVITIES</v>
          </cell>
          <cell r="E725" t="str">
            <v>Non low-paying sectors</v>
          </cell>
        </row>
        <row r="726">
          <cell r="A726">
            <v>82920</v>
          </cell>
          <cell r="B726" t="str">
            <v>Packaging activities</v>
          </cell>
          <cell r="C726" t="str">
            <v>Office administrative, office support and other business support activities</v>
          </cell>
          <cell r="D726" t="str">
            <v>ADMINISTRATIVE AND SUPPORT SERVICE ACTIVITIES</v>
          </cell>
          <cell r="E726" t="str">
            <v>Non low-paying sectors</v>
          </cell>
        </row>
        <row r="727">
          <cell r="A727">
            <v>82990</v>
          </cell>
          <cell r="B727" t="str">
            <v>Other business support service activities n.e.c.</v>
          </cell>
          <cell r="C727" t="str">
            <v>Office administrative, office support and other business support activities</v>
          </cell>
          <cell r="D727" t="str">
            <v>ADMINISTRATIVE AND SUPPORT SERVICE ACTIVITIES</v>
          </cell>
          <cell r="E727" t="str">
            <v>Non low-paying sectors</v>
          </cell>
        </row>
        <row r="728">
          <cell r="A728">
            <v>84110</v>
          </cell>
          <cell r="B728" t="str">
            <v>General public administration activities</v>
          </cell>
          <cell r="C728" t="str">
            <v>Public administration and defence; compulsory social security</v>
          </cell>
          <cell r="D728" t="str">
            <v>PUBLIC ADMINISTRATION AND DEFENCE; COMPULSORY SOCIAL SECURITY</v>
          </cell>
          <cell r="E728" t="str">
            <v>Non low-paying sectors</v>
          </cell>
        </row>
        <row r="729">
          <cell r="A729">
            <v>84120</v>
          </cell>
          <cell r="B729" t="str">
            <v>Regulation of the activities of providing health care, education, cultural services and other social services, excluding social security</v>
          </cell>
          <cell r="C729" t="str">
            <v>Public administration and defence; compulsory social security</v>
          </cell>
          <cell r="D729" t="str">
            <v>PUBLIC ADMINISTRATION AND DEFENCE; COMPULSORY SOCIAL SECURITY</v>
          </cell>
          <cell r="E729" t="str">
            <v>Non low-paying sectors</v>
          </cell>
        </row>
        <row r="730">
          <cell r="A730">
            <v>84130</v>
          </cell>
          <cell r="B730" t="str">
            <v>Regulation of and contribution to more efficient operation of businesses</v>
          </cell>
          <cell r="C730" t="str">
            <v>Public administration and defence; compulsory social security</v>
          </cell>
          <cell r="D730" t="str">
            <v>PUBLIC ADMINISTRATION AND DEFENCE; COMPULSORY SOCIAL SECURITY</v>
          </cell>
          <cell r="E730" t="str">
            <v>Non low-paying sectors</v>
          </cell>
        </row>
        <row r="731">
          <cell r="A731">
            <v>84210</v>
          </cell>
          <cell r="B731" t="str">
            <v>Foreign affairs</v>
          </cell>
          <cell r="C731" t="str">
            <v>Public administration and defence; compulsory social security</v>
          </cell>
          <cell r="D731" t="str">
            <v>PUBLIC ADMINISTRATION AND DEFENCE; COMPULSORY SOCIAL SECURITY</v>
          </cell>
          <cell r="E731" t="str">
            <v>Non low-paying sectors</v>
          </cell>
        </row>
        <row r="732">
          <cell r="A732">
            <v>84220</v>
          </cell>
          <cell r="B732" t="str">
            <v>Defence activities</v>
          </cell>
          <cell r="C732" t="str">
            <v>Public administration and defence; compulsory social security</v>
          </cell>
          <cell r="D732" t="str">
            <v>PUBLIC ADMINISTRATION AND DEFENCE; COMPULSORY SOCIAL SECURITY</v>
          </cell>
          <cell r="E732" t="str">
            <v>Non low-paying sectors</v>
          </cell>
        </row>
        <row r="733">
          <cell r="A733">
            <v>84230</v>
          </cell>
          <cell r="B733" t="str">
            <v>Justice and judicial activities</v>
          </cell>
          <cell r="C733" t="str">
            <v>Public administration and defence; compulsory social security</v>
          </cell>
          <cell r="D733" t="str">
            <v>PUBLIC ADMINISTRATION AND DEFENCE; COMPULSORY SOCIAL SECURITY</v>
          </cell>
          <cell r="E733" t="str">
            <v>Non low-paying sectors</v>
          </cell>
        </row>
        <row r="734">
          <cell r="A734">
            <v>84240</v>
          </cell>
          <cell r="B734" t="str">
            <v>Public order and safety activities</v>
          </cell>
          <cell r="C734" t="str">
            <v>Public administration and defence; compulsory social security</v>
          </cell>
          <cell r="D734" t="str">
            <v>PUBLIC ADMINISTRATION AND DEFENCE; COMPULSORY SOCIAL SECURITY</v>
          </cell>
          <cell r="E734" t="str">
            <v>Non low-paying sectors</v>
          </cell>
        </row>
        <row r="735">
          <cell r="A735">
            <v>84250</v>
          </cell>
          <cell r="B735" t="str">
            <v>Fire service activities</v>
          </cell>
          <cell r="C735" t="str">
            <v>Public administration and defence; compulsory social security</v>
          </cell>
          <cell r="D735" t="str">
            <v>PUBLIC ADMINISTRATION AND DEFENCE; COMPULSORY SOCIAL SECURITY</v>
          </cell>
          <cell r="E735" t="str">
            <v>Non low-paying sectors</v>
          </cell>
        </row>
        <row r="736">
          <cell r="A736">
            <v>84300</v>
          </cell>
          <cell r="B736" t="str">
            <v>Compulsory social security activities</v>
          </cell>
          <cell r="C736" t="str">
            <v>Public administration and defence; compulsory social security</v>
          </cell>
          <cell r="D736" t="str">
            <v>PUBLIC ADMINISTRATION AND DEFENCE; COMPULSORY SOCIAL SECURITY</v>
          </cell>
          <cell r="E736" t="str">
            <v>Non low-paying sectors</v>
          </cell>
        </row>
        <row r="737">
          <cell r="A737">
            <v>85100</v>
          </cell>
          <cell r="B737" t="str">
            <v>Pre-primary education</v>
          </cell>
          <cell r="C737" t="str">
            <v>Education</v>
          </cell>
          <cell r="D737" t="str">
            <v>EDUCATION</v>
          </cell>
          <cell r="E737" t="str">
            <v>Childcare</v>
          </cell>
        </row>
        <row r="738">
          <cell r="A738">
            <v>85200</v>
          </cell>
          <cell r="B738" t="str">
            <v>Primary education</v>
          </cell>
          <cell r="C738" t="str">
            <v>Education</v>
          </cell>
          <cell r="D738" t="str">
            <v>EDUCATION</v>
          </cell>
          <cell r="E738" t="str">
            <v>Non low-paying sectors</v>
          </cell>
        </row>
        <row r="739">
          <cell r="A739">
            <v>85310</v>
          </cell>
          <cell r="B739" t="str">
            <v>General secondary education</v>
          </cell>
          <cell r="C739" t="str">
            <v>Education</v>
          </cell>
          <cell r="D739" t="str">
            <v>EDUCATION</v>
          </cell>
          <cell r="E739" t="str">
            <v>Non low-paying sectors</v>
          </cell>
        </row>
        <row r="740">
          <cell r="A740">
            <v>85320</v>
          </cell>
          <cell r="B740" t="str">
            <v>Technical and vocational secondary education</v>
          </cell>
          <cell r="C740" t="str">
            <v>Education</v>
          </cell>
          <cell r="D740" t="str">
            <v>EDUCATION</v>
          </cell>
          <cell r="E740" t="str">
            <v>Non low-paying sectors</v>
          </cell>
        </row>
        <row r="741">
          <cell r="A741">
            <v>85410</v>
          </cell>
          <cell r="B741" t="str">
            <v>Post-secondary non-tertiary education</v>
          </cell>
          <cell r="C741" t="str">
            <v>Education</v>
          </cell>
          <cell r="D741" t="str">
            <v>EDUCATION</v>
          </cell>
          <cell r="E741" t="str">
            <v>Non low-paying sectors</v>
          </cell>
        </row>
        <row r="742">
          <cell r="A742">
            <v>85420</v>
          </cell>
          <cell r="B742" t="str">
            <v>Tertiary education</v>
          </cell>
          <cell r="C742" t="str">
            <v>Education</v>
          </cell>
          <cell r="D742" t="str">
            <v>EDUCATION</v>
          </cell>
          <cell r="E742" t="str">
            <v>Non low-paying sectors</v>
          </cell>
        </row>
        <row r="743">
          <cell r="A743">
            <v>85421</v>
          </cell>
          <cell r="B743" t="str">
            <v>First-degree level higher education</v>
          </cell>
          <cell r="C743" t="str">
            <v>Education</v>
          </cell>
          <cell r="D743" t="str">
            <v>EDUCATION</v>
          </cell>
          <cell r="E743" t="str">
            <v>Non low-paying sectors</v>
          </cell>
        </row>
        <row r="744">
          <cell r="A744">
            <v>85422</v>
          </cell>
          <cell r="B744" t="str">
            <v>Post-graduate level higher education</v>
          </cell>
          <cell r="C744" t="str">
            <v>Education</v>
          </cell>
          <cell r="D744" t="str">
            <v>EDUCATION</v>
          </cell>
          <cell r="E744" t="str">
            <v>Non low-paying sectors</v>
          </cell>
        </row>
        <row r="745">
          <cell r="A745">
            <v>85510</v>
          </cell>
          <cell r="B745" t="str">
            <v>Sports and recreation education</v>
          </cell>
          <cell r="C745" t="str">
            <v>Education</v>
          </cell>
          <cell r="D745" t="str">
            <v>EDUCATION</v>
          </cell>
          <cell r="E745" t="str">
            <v>Non low-paying sectors</v>
          </cell>
        </row>
        <row r="746">
          <cell r="A746">
            <v>85520</v>
          </cell>
          <cell r="B746" t="str">
            <v>Cultural education</v>
          </cell>
          <cell r="C746" t="str">
            <v>Education</v>
          </cell>
          <cell r="D746" t="str">
            <v>EDUCATION</v>
          </cell>
          <cell r="E746" t="str">
            <v>Non low-paying sectors</v>
          </cell>
        </row>
        <row r="747">
          <cell r="A747">
            <v>85530</v>
          </cell>
          <cell r="B747" t="str">
            <v>Driving school activities</v>
          </cell>
          <cell r="C747" t="str">
            <v>Education</v>
          </cell>
          <cell r="D747" t="str">
            <v>EDUCATION</v>
          </cell>
          <cell r="E747" t="str">
            <v>Non low-paying sectors</v>
          </cell>
        </row>
        <row r="748">
          <cell r="A748">
            <v>85590</v>
          </cell>
          <cell r="B748" t="str">
            <v>Other education n.e.c.</v>
          </cell>
          <cell r="C748" t="str">
            <v>Education</v>
          </cell>
          <cell r="D748" t="str">
            <v>EDUCATION</v>
          </cell>
          <cell r="E748" t="str">
            <v>Non low-paying sectors</v>
          </cell>
        </row>
        <row r="749">
          <cell r="A749">
            <v>85600</v>
          </cell>
          <cell r="B749" t="str">
            <v>Educational support activities</v>
          </cell>
          <cell r="C749" t="str">
            <v>Education</v>
          </cell>
          <cell r="D749" t="str">
            <v>EDUCATION</v>
          </cell>
          <cell r="E749" t="str">
            <v>Non low-paying sectors</v>
          </cell>
        </row>
        <row r="750">
          <cell r="A750">
            <v>86100</v>
          </cell>
          <cell r="B750" t="str">
            <v>Hospital activities</v>
          </cell>
          <cell r="C750" t="str">
            <v>Human health activities</v>
          </cell>
          <cell r="D750" t="str">
            <v>HUMAN HEALTH AND SOCIAL WORK ACTIVITIES</v>
          </cell>
          <cell r="E750" t="str">
            <v>Social Care</v>
          </cell>
        </row>
        <row r="751">
          <cell r="A751">
            <v>86101</v>
          </cell>
          <cell r="B751" t="str">
            <v>Hospital activities</v>
          </cell>
          <cell r="C751" t="str">
            <v>Human health activities</v>
          </cell>
          <cell r="D751" t="str">
            <v>HUMAN HEALTH AND SOCIAL WORK ACTIVITIES</v>
          </cell>
          <cell r="E751" t="str">
            <v>Social Care</v>
          </cell>
        </row>
        <row r="752">
          <cell r="A752">
            <v>86102</v>
          </cell>
          <cell r="B752" t="str">
            <v>Medical nursing home activities</v>
          </cell>
          <cell r="C752" t="str">
            <v>Human health activities</v>
          </cell>
          <cell r="D752" t="str">
            <v>HUMAN HEALTH AND SOCIAL WORK ACTIVITIES</v>
          </cell>
          <cell r="E752" t="str">
            <v>Social Care</v>
          </cell>
        </row>
        <row r="753">
          <cell r="A753">
            <v>86210</v>
          </cell>
          <cell r="B753" t="str">
            <v>General medical practice activities</v>
          </cell>
          <cell r="C753" t="str">
            <v>Human health activities</v>
          </cell>
          <cell r="D753" t="str">
            <v>HUMAN HEALTH AND SOCIAL WORK ACTIVITIES</v>
          </cell>
          <cell r="E753" t="str">
            <v>Non low-paying sectors</v>
          </cell>
        </row>
        <row r="754">
          <cell r="A754">
            <v>86220</v>
          </cell>
          <cell r="B754" t="str">
            <v>Specialist medical practice activities</v>
          </cell>
          <cell r="C754" t="str">
            <v>Human health activities</v>
          </cell>
          <cell r="D754" t="str">
            <v>HUMAN HEALTH AND SOCIAL WORK ACTIVITIES</v>
          </cell>
          <cell r="E754" t="str">
            <v>Non low-paying sectors</v>
          </cell>
        </row>
        <row r="755">
          <cell r="A755">
            <v>86230</v>
          </cell>
          <cell r="B755" t="str">
            <v>Dental practice activities</v>
          </cell>
          <cell r="C755" t="str">
            <v>Human health activities</v>
          </cell>
          <cell r="D755" t="str">
            <v>HUMAN HEALTH AND SOCIAL WORK ACTIVITIES</v>
          </cell>
          <cell r="E755" t="str">
            <v>Non low-paying sectors</v>
          </cell>
        </row>
        <row r="756">
          <cell r="A756">
            <v>86900</v>
          </cell>
          <cell r="B756" t="str">
            <v>Other human health activities</v>
          </cell>
          <cell r="C756" t="str">
            <v>Human health activities</v>
          </cell>
          <cell r="D756" t="str">
            <v>HUMAN HEALTH AND SOCIAL WORK ACTIVITIES</v>
          </cell>
          <cell r="E756" t="str">
            <v>Non low-paying sectors</v>
          </cell>
        </row>
        <row r="757">
          <cell r="A757">
            <v>87100</v>
          </cell>
          <cell r="B757" t="str">
            <v>Residential nursing care activities</v>
          </cell>
          <cell r="C757" t="str">
            <v>Residential care activities</v>
          </cell>
          <cell r="D757" t="str">
            <v>HUMAN HEALTH AND SOCIAL WORK ACTIVITIES</v>
          </cell>
          <cell r="E757" t="str">
            <v>Social Care</v>
          </cell>
        </row>
        <row r="758">
          <cell r="A758">
            <v>87200</v>
          </cell>
          <cell r="B758" t="str">
            <v>Residential care activities for learning disabilities, mental health and substance abuse</v>
          </cell>
          <cell r="C758" t="str">
            <v>Residential care activities</v>
          </cell>
          <cell r="D758" t="str">
            <v>HUMAN HEALTH AND SOCIAL WORK ACTIVITIES</v>
          </cell>
          <cell r="E758" t="str">
            <v>Social Care</v>
          </cell>
        </row>
        <row r="759">
          <cell r="A759">
            <v>87300</v>
          </cell>
          <cell r="B759" t="str">
            <v>Residential care activities for the elderly and disabled</v>
          </cell>
          <cell r="C759" t="str">
            <v>Residential care activities</v>
          </cell>
          <cell r="D759" t="str">
            <v>HUMAN HEALTH AND SOCIAL WORK ACTIVITIES</v>
          </cell>
          <cell r="E759" t="str">
            <v>Social Care</v>
          </cell>
        </row>
        <row r="760">
          <cell r="A760">
            <v>87900</v>
          </cell>
          <cell r="B760" t="str">
            <v>Other residential care activities</v>
          </cell>
          <cell r="C760" t="str">
            <v>Residential care activities</v>
          </cell>
          <cell r="D760" t="str">
            <v>HUMAN HEALTH AND SOCIAL WORK ACTIVITIES</v>
          </cell>
          <cell r="E760" t="str">
            <v>Social Care</v>
          </cell>
        </row>
        <row r="761">
          <cell r="A761">
            <v>88100</v>
          </cell>
          <cell r="B761" t="str">
            <v>Social work activities without accommodation for the elderly and disabled</v>
          </cell>
          <cell r="C761" t="str">
            <v>Social work activities without accommodation</v>
          </cell>
          <cell r="D761" t="str">
            <v>HUMAN HEALTH AND SOCIAL WORK ACTIVITIES</v>
          </cell>
          <cell r="E761" t="str">
            <v>Social Care</v>
          </cell>
        </row>
        <row r="762">
          <cell r="A762">
            <v>88910</v>
          </cell>
          <cell r="B762" t="str">
            <v>Child day-care activities</v>
          </cell>
          <cell r="C762" t="str">
            <v>Social work activities without accommodation</v>
          </cell>
          <cell r="D762" t="str">
            <v>HUMAN HEALTH AND SOCIAL WORK ACTIVITIES</v>
          </cell>
          <cell r="E762" t="str">
            <v>Childcare</v>
          </cell>
        </row>
        <row r="763">
          <cell r="A763">
            <v>88990</v>
          </cell>
          <cell r="B763" t="str">
            <v>Other social work activities without accommodation n.e.c.</v>
          </cell>
          <cell r="C763" t="str">
            <v>Social work activities without accommodation</v>
          </cell>
          <cell r="D763" t="str">
            <v>HUMAN HEALTH AND SOCIAL WORK ACTIVITIES</v>
          </cell>
          <cell r="E763" t="str">
            <v>Social Care</v>
          </cell>
        </row>
        <row r="764">
          <cell r="A764">
            <v>90010</v>
          </cell>
          <cell r="B764" t="str">
            <v>Performing arts</v>
          </cell>
          <cell r="C764" t="str">
            <v>Creative, arts and entertainment activities</v>
          </cell>
          <cell r="D764" t="str">
            <v>ARTS, ENTERTAINMENT AND RECREATION</v>
          </cell>
          <cell r="E764" t="str">
            <v>Non low-paying sectors</v>
          </cell>
        </row>
        <row r="765">
          <cell r="A765">
            <v>90020</v>
          </cell>
          <cell r="B765" t="str">
            <v>Support activities to performing arts</v>
          </cell>
          <cell r="C765" t="str">
            <v>Creative, arts and entertainment activities</v>
          </cell>
          <cell r="D765" t="str">
            <v>ARTS, ENTERTAINMENT AND RECREATION</v>
          </cell>
          <cell r="E765" t="str">
            <v>Non low-paying sectors</v>
          </cell>
        </row>
        <row r="766">
          <cell r="A766">
            <v>90030</v>
          </cell>
          <cell r="B766" t="str">
            <v>Artistic creation</v>
          </cell>
          <cell r="C766" t="str">
            <v>Creative, arts and entertainment activities</v>
          </cell>
          <cell r="D766" t="str">
            <v>ARTS, ENTERTAINMENT AND RECREATION</v>
          </cell>
          <cell r="E766" t="str">
            <v>Non low-paying sectors</v>
          </cell>
        </row>
        <row r="767">
          <cell r="A767">
            <v>90040</v>
          </cell>
          <cell r="B767" t="str">
            <v>Operation of arts facilities</v>
          </cell>
          <cell r="C767" t="str">
            <v>Creative, arts and entertainment activities</v>
          </cell>
          <cell r="D767" t="str">
            <v>ARTS, ENTERTAINMENT AND RECREATION</v>
          </cell>
          <cell r="E767" t="str">
            <v>Non low-paying sectors</v>
          </cell>
        </row>
        <row r="768">
          <cell r="A768">
            <v>91010</v>
          </cell>
          <cell r="B768" t="str">
            <v>Library and archive activities</v>
          </cell>
          <cell r="C768" t="str">
            <v>Libraries, archives, museums and other cultural activities</v>
          </cell>
          <cell r="D768" t="str">
            <v>ARTS, ENTERTAINMENT AND RECREATION</v>
          </cell>
          <cell r="E768" t="str">
            <v>Non low-paying sectors</v>
          </cell>
        </row>
        <row r="769">
          <cell r="A769">
            <v>91011</v>
          </cell>
          <cell r="B769" t="str">
            <v>Library activities</v>
          </cell>
          <cell r="C769" t="str">
            <v>Libraries, archives, museums and other cultural activities</v>
          </cell>
          <cell r="D769" t="str">
            <v>ARTS, ENTERTAINMENT AND RECREATION</v>
          </cell>
          <cell r="E769" t="str">
            <v>Non low-paying sectors</v>
          </cell>
        </row>
        <row r="770">
          <cell r="A770">
            <v>91012</v>
          </cell>
          <cell r="B770" t="str">
            <v>Archive activities</v>
          </cell>
          <cell r="C770" t="str">
            <v>Libraries, archives, museums and other cultural activities</v>
          </cell>
          <cell r="D770" t="str">
            <v>ARTS, ENTERTAINMENT AND RECREATION</v>
          </cell>
          <cell r="E770" t="str">
            <v>Non low-paying sectors</v>
          </cell>
        </row>
        <row r="771">
          <cell r="A771">
            <v>91020</v>
          </cell>
          <cell r="B771" t="str">
            <v>Museum activities</v>
          </cell>
          <cell r="C771" t="str">
            <v>Libraries, archives, museums and other cultural activities</v>
          </cell>
          <cell r="D771" t="str">
            <v>ARTS, ENTERTAINMENT AND RECREATION</v>
          </cell>
          <cell r="E771" t="str">
            <v>Non low-paying sectors</v>
          </cell>
        </row>
        <row r="772">
          <cell r="A772">
            <v>91030</v>
          </cell>
          <cell r="B772" t="str">
            <v>Operation of historical sites and buildings and similar visitor attractions</v>
          </cell>
          <cell r="C772" t="str">
            <v>Libraries, archives, museums and other cultural activities</v>
          </cell>
          <cell r="D772" t="str">
            <v>ARTS, ENTERTAINMENT AND RECREATION</v>
          </cell>
          <cell r="E772" t="str">
            <v>Non low-paying sectors</v>
          </cell>
        </row>
        <row r="773">
          <cell r="A773">
            <v>91040</v>
          </cell>
          <cell r="B773" t="str">
            <v>Botanical and zoological gardens and nature reserve activities</v>
          </cell>
          <cell r="C773" t="str">
            <v>Libraries, archives, museums and other cultural activities</v>
          </cell>
          <cell r="D773" t="str">
            <v>ARTS, ENTERTAINMENT AND RECREATION</v>
          </cell>
          <cell r="E773" t="str">
            <v>Non low-paying sectors</v>
          </cell>
        </row>
        <row r="774">
          <cell r="A774">
            <v>92000</v>
          </cell>
          <cell r="B774" t="str">
            <v>Gambling and betting activities</v>
          </cell>
          <cell r="C774" t="str">
            <v>Gambling and betting activities</v>
          </cell>
          <cell r="D774" t="str">
            <v>ARTS, ENTERTAINMENT AND RECREATION</v>
          </cell>
          <cell r="E774" t="str">
            <v>Leisure, travel and sport</v>
          </cell>
        </row>
        <row r="775">
          <cell r="A775">
            <v>93110</v>
          </cell>
          <cell r="B775" t="str">
            <v>Operation of sports facilities</v>
          </cell>
          <cell r="C775" t="str">
            <v>Sports activities and amusement and recreation activities</v>
          </cell>
          <cell r="D775" t="str">
            <v>ARTS, ENTERTAINMENT AND RECREATION</v>
          </cell>
          <cell r="E775" t="str">
            <v>Leisure, travel and sport</v>
          </cell>
        </row>
        <row r="776">
          <cell r="A776">
            <v>93120</v>
          </cell>
          <cell r="B776" t="str">
            <v>Activities of sport clubs</v>
          </cell>
          <cell r="C776" t="str">
            <v>Sports activities and amusement and recreation activities</v>
          </cell>
          <cell r="D776" t="str">
            <v>ARTS, ENTERTAINMENT AND RECREATION</v>
          </cell>
          <cell r="E776" t="str">
            <v>Leisure, travel and sport</v>
          </cell>
        </row>
        <row r="777">
          <cell r="A777">
            <v>93130</v>
          </cell>
          <cell r="B777" t="str">
            <v>Fitness facilities</v>
          </cell>
          <cell r="C777" t="str">
            <v>Sports activities and amusement and recreation activities</v>
          </cell>
          <cell r="D777" t="str">
            <v>ARTS, ENTERTAINMENT AND RECREATION</v>
          </cell>
          <cell r="E777" t="str">
            <v>Leisure, travel and sport</v>
          </cell>
        </row>
        <row r="778">
          <cell r="A778">
            <v>93190</v>
          </cell>
          <cell r="B778" t="str">
            <v>Other sports activities</v>
          </cell>
          <cell r="C778" t="str">
            <v>Sports activities and amusement and recreation activities</v>
          </cell>
          <cell r="D778" t="str">
            <v>ARTS, ENTERTAINMENT AND RECREATION</v>
          </cell>
          <cell r="E778" t="str">
            <v>Leisure, travel and sport</v>
          </cell>
        </row>
        <row r="779">
          <cell r="A779">
            <v>93191</v>
          </cell>
          <cell r="B779" t="str">
            <v>Activities of racehorse owners</v>
          </cell>
          <cell r="C779" t="str">
            <v>Sports activities and amusement and recreation activities</v>
          </cell>
          <cell r="D779" t="str">
            <v>ARTS, ENTERTAINMENT AND RECREATION</v>
          </cell>
          <cell r="E779" t="str">
            <v>Leisure, travel and sport</v>
          </cell>
        </row>
        <row r="780">
          <cell r="A780">
            <v>93199</v>
          </cell>
          <cell r="B780" t="str">
            <v>Other sports activities (not including activities of racehorse owners) n.e.c.</v>
          </cell>
          <cell r="C780" t="str">
            <v>Sports activities and amusement and recreation activities</v>
          </cell>
          <cell r="D780" t="str">
            <v>ARTS, ENTERTAINMENT AND RECREATION</v>
          </cell>
          <cell r="E780" t="str">
            <v>Leisure, travel and sport</v>
          </cell>
        </row>
        <row r="781">
          <cell r="A781">
            <v>93210</v>
          </cell>
          <cell r="B781" t="str">
            <v>Activities of amusement parks and theme parks</v>
          </cell>
          <cell r="C781" t="str">
            <v>Sports activities and amusement and recreation activities</v>
          </cell>
          <cell r="D781" t="str">
            <v>ARTS, ENTERTAINMENT AND RECREATION</v>
          </cell>
          <cell r="E781" t="str">
            <v>Leisure, travel and sport</v>
          </cell>
        </row>
        <row r="782">
          <cell r="A782">
            <v>93290</v>
          </cell>
          <cell r="B782" t="str">
            <v>Other amusement and recreation activities</v>
          </cell>
          <cell r="C782" t="str">
            <v>Sports activities and amusement and recreation activities</v>
          </cell>
          <cell r="D782" t="str">
            <v>ARTS, ENTERTAINMENT AND RECREATION</v>
          </cell>
          <cell r="E782" t="str">
            <v>Leisure, travel and sport</v>
          </cell>
        </row>
        <row r="783">
          <cell r="A783">
            <v>94110</v>
          </cell>
          <cell r="B783" t="str">
            <v>Activities of business and employers membership organisations</v>
          </cell>
          <cell r="C783" t="str">
            <v>Activities of membership organisations</v>
          </cell>
          <cell r="D783" t="str">
            <v>OTHER SERVICE ACTIVITIES</v>
          </cell>
          <cell r="E783" t="str">
            <v>Non low-paying sectors</v>
          </cell>
        </row>
        <row r="784">
          <cell r="A784">
            <v>94120</v>
          </cell>
          <cell r="B784" t="str">
            <v>Activities of professional membership organisations</v>
          </cell>
          <cell r="C784" t="str">
            <v>Activities of membership organisations</v>
          </cell>
          <cell r="D784" t="str">
            <v>OTHER SERVICE ACTIVITIES</v>
          </cell>
          <cell r="E784" t="str">
            <v>Non low-paying sectors</v>
          </cell>
        </row>
        <row r="785">
          <cell r="A785">
            <v>94200</v>
          </cell>
          <cell r="B785" t="str">
            <v>Activities of trade unions</v>
          </cell>
          <cell r="C785" t="str">
            <v>Activities of membership organisations</v>
          </cell>
          <cell r="D785" t="str">
            <v>OTHER SERVICE ACTIVITIES</v>
          </cell>
          <cell r="E785" t="str">
            <v>Non low-paying sectors</v>
          </cell>
        </row>
        <row r="786">
          <cell r="A786">
            <v>94910</v>
          </cell>
          <cell r="B786" t="str">
            <v>Activities of religious organisations</v>
          </cell>
          <cell r="C786" t="str">
            <v>Activities of membership organisations</v>
          </cell>
          <cell r="D786" t="str">
            <v>OTHER SERVICE ACTIVITIES</v>
          </cell>
          <cell r="E786" t="str">
            <v>Non low-paying sectors</v>
          </cell>
        </row>
        <row r="787">
          <cell r="A787">
            <v>94920</v>
          </cell>
          <cell r="B787" t="str">
            <v>Activities of political organisations</v>
          </cell>
          <cell r="C787" t="str">
            <v>Activities of membership organisations</v>
          </cell>
          <cell r="D787" t="str">
            <v>OTHER SERVICE ACTIVITIES</v>
          </cell>
          <cell r="E787" t="str">
            <v>Non low-paying sectors</v>
          </cell>
        </row>
        <row r="788">
          <cell r="A788">
            <v>94990</v>
          </cell>
          <cell r="B788" t="str">
            <v>Activities of other membership organisations n.e.c.</v>
          </cell>
          <cell r="C788" t="str">
            <v>Activities of membership organisations</v>
          </cell>
          <cell r="D788" t="str">
            <v>OTHER SERVICE ACTIVITIES</v>
          </cell>
          <cell r="E788" t="str">
            <v>Non low-paying sectors</v>
          </cell>
        </row>
        <row r="789">
          <cell r="A789">
            <v>95110</v>
          </cell>
          <cell r="B789" t="str">
            <v>Repair of computers and peripheral equipment</v>
          </cell>
          <cell r="C789" t="str">
            <v>Repair of computers and personal and household goods</v>
          </cell>
          <cell r="D789" t="str">
            <v>OTHER SERVICE ACTIVITIES</v>
          </cell>
          <cell r="E789" t="str">
            <v>Non low-paying sectors</v>
          </cell>
        </row>
        <row r="790">
          <cell r="A790">
            <v>95120</v>
          </cell>
          <cell r="B790" t="str">
            <v>Repair of communication equipment</v>
          </cell>
          <cell r="C790" t="str">
            <v>Repair of computers and personal and household goods</v>
          </cell>
          <cell r="D790" t="str">
            <v>OTHER SERVICE ACTIVITIES</v>
          </cell>
          <cell r="E790" t="str">
            <v>Non low-paying sectors</v>
          </cell>
        </row>
        <row r="791">
          <cell r="A791">
            <v>95210</v>
          </cell>
          <cell r="B791" t="str">
            <v>Repair of consumer electronics</v>
          </cell>
          <cell r="C791" t="str">
            <v>Repair of computers and personal and household goods</v>
          </cell>
          <cell r="D791" t="str">
            <v>OTHER SERVICE ACTIVITIES</v>
          </cell>
          <cell r="E791" t="str">
            <v>Retail</v>
          </cell>
        </row>
        <row r="792">
          <cell r="A792">
            <v>95220</v>
          </cell>
          <cell r="B792" t="str">
            <v>Repair of household appliances and home and garden equipment</v>
          </cell>
          <cell r="C792" t="str">
            <v>Repair of computers and personal and household goods</v>
          </cell>
          <cell r="D792" t="str">
            <v>OTHER SERVICE ACTIVITIES</v>
          </cell>
          <cell r="E792" t="str">
            <v>Retail</v>
          </cell>
        </row>
        <row r="793">
          <cell r="A793">
            <v>95230</v>
          </cell>
          <cell r="B793" t="str">
            <v>Repair of footwear and leather goods</v>
          </cell>
          <cell r="C793" t="str">
            <v>Repair of computers and personal and household goods</v>
          </cell>
          <cell r="D793" t="str">
            <v>OTHER SERVICE ACTIVITIES</v>
          </cell>
          <cell r="E793" t="str">
            <v>Retail</v>
          </cell>
        </row>
        <row r="794">
          <cell r="A794">
            <v>95240</v>
          </cell>
          <cell r="B794" t="str">
            <v>Repair of furniture and home furnishings</v>
          </cell>
          <cell r="C794" t="str">
            <v>Repair of computers and personal and household goods</v>
          </cell>
          <cell r="D794" t="str">
            <v>OTHER SERVICE ACTIVITIES</v>
          </cell>
          <cell r="E794" t="str">
            <v>Retail</v>
          </cell>
        </row>
        <row r="795">
          <cell r="A795">
            <v>95250</v>
          </cell>
          <cell r="B795" t="str">
            <v>Repair of watches, clocks and jewellery</v>
          </cell>
          <cell r="C795" t="str">
            <v>Repair of computers and personal and household goods</v>
          </cell>
          <cell r="D795" t="str">
            <v>OTHER SERVICE ACTIVITIES</v>
          </cell>
          <cell r="E795" t="str">
            <v>Retail</v>
          </cell>
        </row>
        <row r="796">
          <cell r="A796">
            <v>95290</v>
          </cell>
          <cell r="B796" t="str">
            <v>Repair of other personal and household goods</v>
          </cell>
          <cell r="C796" t="str">
            <v>Repair of computers and personal and household goods</v>
          </cell>
          <cell r="D796" t="str">
            <v>OTHER SERVICE ACTIVITIES</v>
          </cell>
          <cell r="E796" t="str">
            <v>Retail</v>
          </cell>
        </row>
        <row r="797">
          <cell r="A797">
            <v>96010</v>
          </cell>
          <cell r="B797" t="str">
            <v>Washing and (dry-)cleaning of textile and fur products</v>
          </cell>
          <cell r="C797" t="str">
            <v>Other personal service activities</v>
          </cell>
          <cell r="D797" t="str">
            <v>OTHER SERVICE ACTIVITIES</v>
          </cell>
          <cell r="E797" t="str">
            <v>Cleaning and Maintenance</v>
          </cell>
        </row>
        <row r="798">
          <cell r="A798">
            <v>96020</v>
          </cell>
          <cell r="B798" t="str">
            <v>Hairdressing and other beauty treatment</v>
          </cell>
          <cell r="C798" t="str">
            <v>Other personal service activities</v>
          </cell>
          <cell r="D798" t="str">
            <v>OTHER SERVICE ACTIVITIES</v>
          </cell>
          <cell r="E798" t="str">
            <v>Hairdressing</v>
          </cell>
        </row>
        <row r="799">
          <cell r="A799">
            <v>96030</v>
          </cell>
          <cell r="B799" t="str">
            <v>Funeral and related activities</v>
          </cell>
          <cell r="C799" t="str">
            <v>Other personal service activities</v>
          </cell>
          <cell r="D799" t="str">
            <v>OTHER SERVICE ACTIVITIES</v>
          </cell>
          <cell r="E799" t="str">
            <v>Non low-paying sectors</v>
          </cell>
        </row>
        <row r="800">
          <cell r="A800">
            <v>96040</v>
          </cell>
          <cell r="B800" t="str">
            <v>Physical well-being activities</v>
          </cell>
          <cell r="C800" t="str">
            <v>Other personal service activities</v>
          </cell>
          <cell r="D800" t="str">
            <v>OTHER SERVICE ACTIVITIES</v>
          </cell>
          <cell r="E800" t="str">
            <v>Hairdressing</v>
          </cell>
        </row>
        <row r="801">
          <cell r="A801">
            <v>96090</v>
          </cell>
          <cell r="B801" t="str">
            <v>Other personal service activities n.e.c.</v>
          </cell>
          <cell r="C801" t="str">
            <v>Other personal service activities</v>
          </cell>
          <cell r="D801" t="str">
            <v>OTHER SERVICE ACTIVITIES</v>
          </cell>
          <cell r="E801" t="str">
            <v>Non low-paying sectors</v>
          </cell>
        </row>
        <row r="802">
          <cell r="A802">
            <v>97000</v>
          </cell>
          <cell r="B802" t="str">
            <v>Activities of households as employers of domestic personnel</v>
          </cell>
          <cell r="C802" t="str">
            <v>Activities of households as employers of domestic personnel</v>
          </cell>
          <cell r="D802" t="str">
            <v xml:space="preserve">ACTIVITIES OF HOUSEHOLDS AS EMPLOYERS; UNDIFFERENTIATED GOODS-AND SERVICES-PRODUCING ACTIVITIES OF HOUSEHOLDS FOR OWN USE                 
ACTIVITIES OF HOUSEHOLDS AS EMPLOYERS; UNDIFFERENTIATED GOODS-AND SERVICES-PRODUCING ACTIVITIES OF HOUSEHOLDS FOR OWN USE                 
</v>
          </cell>
          <cell r="E802" t="str">
            <v>Non low-paying sectors</v>
          </cell>
        </row>
        <row r="803">
          <cell r="A803">
            <v>98100</v>
          </cell>
          <cell r="B803" t="str">
            <v>Undifferentiated goods-producing activities of private households for own use</v>
          </cell>
          <cell r="C803" t="str">
            <v>Undifferentiated goods- and services-producing activities of private households for own use</v>
          </cell>
          <cell r="D803" t="str">
            <v xml:space="preserve">ACTIVITIES OF HOUSEHOLDS AS EMPLOYERS; UNDIFFERENTIATED GOODS-AND SERVICES-PRODUCING ACTIVITIES OF HOUSEHOLDS FOR OWN USE                 
ACTIVITIES OF HOUSEHOLDS AS EMPLOYERS; UNDIFFERENTIATED GOODS-AND SERVICES-PRODUCING ACTIVITIES OF HOUSEHOLDS FOR OWN USE                 
</v>
          </cell>
          <cell r="E803" t="str">
            <v>Non low-paying sectors</v>
          </cell>
        </row>
        <row r="804">
          <cell r="A804">
            <v>98200</v>
          </cell>
          <cell r="B804" t="str">
            <v>Undifferentiated service-producing activities of private households for own use</v>
          </cell>
          <cell r="C804" t="str">
            <v>Undifferentiated goods- and services-producing activities of private households for own use</v>
          </cell>
          <cell r="D804" t="str">
            <v xml:space="preserve">ACTIVITIES OF HOUSEHOLDS AS EMPLOYERS; UNDIFFERENTIATED GOODS-AND SERVICES-PRODUCING ACTIVITIES OF HOUSEHOLDS FOR OWN USE                 
ACTIVITIES OF HOUSEHOLDS AS EMPLOYERS; UNDIFFERENTIATED GOODS-AND SERVICES-PRODUCING ACTIVITIES OF HOUSEHOLDS FOR OWN USE                 
</v>
          </cell>
          <cell r="E804" t="str">
            <v>Non low-paying sectors</v>
          </cell>
        </row>
        <row r="805">
          <cell r="A805">
            <v>99000</v>
          </cell>
          <cell r="B805" t="str">
            <v>Activities of extraterritorial organisations and bodies</v>
          </cell>
          <cell r="C805" t="str">
            <v>Activities of extraterritorial organisations and bodies</v>
          </cell>
          <cell r="D805" t="str">
            <v>ACTIVITIES OF EXTRATERRITORIAL ORGANISATIONS AND BODIES</v>
          </cell>
          <cell r="E805" t="str">
            <v>Non low-paying sectors</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N243" totalsRowCount="1" headerRowDxfId="28" headerRowCellStyle="Normal_Sectors_1">
  <autoFilter ref="A3:N242" xr:uid="{00000000-0009-0000-0100-000002000000}"/>
  <sortState ref="A4:N242">
    <sortCondition descending="1" ref="J3:J242"/>
  </sortState>
  <tableColumns count="14">
    <tableColumn id="1" xr3:uid="{00000000-0010-0000-0000-000001000000}" name="Name of Employer" totalsRowLabel="Total:" dataDxfId="27" totalsRowDxfId="26"/>
    <tableColumn id="2" xr3:uid="{00000000-0010-0000-0000-000002000000}" name="Company / Trading Name" dataDxfId="25" totalsRowDxfId="24"/>
    <tableColumn id="4" xr3:uid="{00000000-0010-0000-0000-000004000000}" name="Partial Postcode" dataDxfId="23" totalsRowDxfId="22"/>
    <tableColumn id="5" xr3:uid="{00000000-0010-0000-0000-000005000000}" name="Government Office Region (employer trading address)" dataDxfId="21" totalsRowDxfId="20"/>
    <tableColumn id="6" xr3:uid="{00000000-0010-0000-0000-000006000000}" name="Local Authority (employer trading address)" dataDxfId="19" totalsRowDxfId="18"/>
    <tableColumn id="10" xr3:uid="{00000000-0010-0000-0000-00000A000000}" name="Low Paying Sector" dataDxfId="17" totalsRowDxfId="16" dataCellStyle="Normal_Sectors_1"/>
    <tableColumn id="20" xr3:uid="{A30720A8-1668-4CD7-AE3C-018A936653D7}" name="ONS SIC Division Name" dataDxfId="15" totalsRowDxfId="14" dataCellStyle="Normal_Sectors_1"/>
    <tableColumn id="21" xr3:uid="{9BC016C3-98F2-45B6-9DD3-DB171FFFA06D}" name="ONS SIC Name" dataDxfId="13" totalsRowDxfId="12" dataCellStyle="Normal_Sectors_1"/>
    <tableColumn id="14" xr3:uid="{1E1C4C29-6E43-4A30-8214-891122FA184C}" name="ONS SIC Section Name" dataDxfId="11" totalsRowDxfId="10" dataCellStyle="Normal_Sectors_1"/>
    <tableColumn id="11" xr3:uid="{00000000-0010-0000-0000-00000B000000}" name="Arrears" totalsRowFunction="custom" dataDxfId="9" totalsRowDxfId="8" dataCellStyle="Normal_Sectors_1">
      <totalsRowFormula>SUM(Table2[Arrears])</totalsRowFormula>
    </tableColumn>
    <tableColumn id="12" xr3:uid="{00000000-0010-0000-0000-00000C000000}" name="No of workers" totalsRowFunction="custom" dataDxfId="7" totalsRowDxfId="6" dataCellStyle="Comma">
      <totalsRowFormula>SUM(Table2[No of workers])</totalsRowFormula>
    </tableColumn>
    <tableColumn id="15" xr3:uid="{62BBAB17-2433-4D4E-AD46-84D287B740D7}" name="Average arrears per worker" dataDxfId="5" totalsRowDxfId="4" dataCellStyle="Comma"/>
    <tableColumn id="16" xr3:uid="{00000000-0010-0000-0000-000010000000}" name="Start of Arrears Period" dataDxfId="3" totalsRowDxfId="2" dataCellStyle="Comma"/>
    <tableColumn id="18" xr3:uid="{00000000-0010-0000-0000-000012000000}" name="End of Arrears Period" dataDxfId="1" totalsRow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661195/Low_Pay_Commission_2017_report.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661195/Low_Pay_Commission_2017_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showGridLines="0" zoomScaleNormal="100" workbookViewId="0">
      <selection activeCell="C18" sqref="C18"/>
    </sheetView>
  </sheetViews>
  <sheetFormatPr defaultRowHeight="14.4" x14ac:dyDescent="0.55000000000000004"/>
  <sheetData>
    <row r="1" spans="1:15" x14ac:dyDescent="0.55000000000000004">
      <c r="A1" s="1"/>
      <c r="B1" s="1"/>
      <c r="C1" s="1"/>
      <c r="D1" s="1"/>
      <c r="E1" s="1"/>
      <c r="F1" s="1"/>
      <c r="G1" s="1"/>
      <c r="H1" s="1"/>
      <c r="I1" s="8"/>
      <c r="J1" s="1"/>
      <c r="K1" s="1"/>
      <c r="L1" s="1"/>
      <c r="M1" s="1"/>
      <c r="N1" s="1"/>
      <c r="O1" s="1"/>
    </row>
    <row r="2" spans="1:15" x14ac:dyDescent="0.55000000000000004">
      <c r="A2" s="4" t="s">
        <v>0</v>
      </c>
    </row>
    <row r="3" spans="1:15" x14ac:dyDescent="0.55000000000000004">
      <c r="A3" s="1" t="s">
        <v>1</v>
      </c>
      <c r="B3" s="1"/>
      <c r="C3" s="1"/>
      <c r="D3" s="1"/>
      <c r="E3" s="1"/>
      <c r="F3" s="1"/>
      <c r="G3" s="1"/>
      <c r="H3" s="1"/>
    </row>
    <row r="4" spans="1:15" x14ac:dyDescent="0.55000000000000004">
      <c r="A4" s="1"/>
      <c r="B4" s="1"/>
      <c r="C4" s="1"/>
      <c r="D4" s="1"/>
      <c r="E4" s="1"/>
      <c r="F4" s="1"/>
      <c r="G4" s="1"/>
      <c r="H4" s="1"/>
    </row>
    <row r="5" spans="1:15" ht="39" customHeight="1" x14ac:dyDescent="0.55000000000000004">
      <c r="A5" s="4" t="s">
        <v>2</v>
      </c>
      <c r="B5" s="1"/>
      <c r="C5" s="1"/>
      <c r="D5" s="1"/>
      <c r="E5" s="1"/>
      <c r="F5" s="1"/>
      <c r="G5" s="1"/>
      <c r="H5" s="1"/>
    </row>
    <row r="6" spans="1:15" ht="44.25" customHeight="1" x14ac:dyDescent="0.55000000000000004">
      <c r="A6" s="27" t="s">
        <v>3</v>
      </c>
      <c r="B6" s="27"/>
      <c r="C6" s="27"/>
      <c r="D6" s="27"/>
      <c r="E6" s="27"/>
      <c r="F6" s="27"/>
      <c r="G6" s="27"/>
      <c r="H6" s="27"/>
      <c r="I6" s="27"/>
      <c r="J6" s="27"/>
      <c r="K6" s="27"/>
      <c r="L6" s="27"/>
      <c r="M6" s="27"/>
      <c r="N6" s="27"/>
      <c r="O6" s="27"/>
    </row>
    <row r="7" spans="1:15" ht="25.5" customHeight="1" x14ac:dyDescent="0.55000000000000004">
      <c r="A7" s="27" t="s">
        <v>4</v>
      </c>
      <c r="B7" s="27"/>
      <c r="C7" s="27"/>
      <c r="D7" s="27"/>
      <c r="E7" s="27"/>
      <c r="F7" s="27"/>
      <c r="G7" s="27"/>
      <c r="H7" s="27"/>
      <c r="I7" s="27"/>
      <c r="J7" s="27"/>
      <c r="K7" s="27"/>
      <c r="L7" s="27"/>
      <c r="M7" s="27"/>
      <c r="N7" s="27"/>
      <c r="O7" s="27"/>
    </row>
    <row r="8" spans="1:15" ht="15" customHeight="1" x14ac:dyDescent="0.55000000000000004">
      <c r="A8" s="28" t="s">
        <v>5</v>
      </c>
      <c r="B8" s="28"/>
      <c r="C8" s="28"/>
      <c r="D8" s="28"/>
      <c r="E8" s="28"/>
      <c r="F8" s="28"/>
      <c r="G8" s="28"/>
      <c r="H8" s="28"/>
      <c r="I8" s="28"/>
      <c r="J8" s="28"/>
      <c r="K8" s="28"/>
      <c r="L8" s="28"/>
      <c r="M8" s="28"/>
      <c r="N8" s="28"/>
      <c r="O8" s="28"/>
    </row>
    <row r="9" spans="1:15" ht="15" customHeight="1" x14ac:dyDescent="0.55000000000000004">
      <c r="A9" s="26" t="s">
        <v>6</v>
      </c>
      <c r="B9" s="26"/>
      <c r="C9" s="26"/>
      <c r="D9" s="26"/>
      <c r="E9" s="26"/>
      <c r="F9" s="26"/>
      <c r="G9" s="26"/>
      <c r="H9" s="26"/>
      <c r="I9" s="26"/>
      <c r="J9" s="26"/>
      <c r="K9" s="26"/>
      <c r="L9" s="26"/>
      <c r="M9" s="26"/>
      <c r="N9" s="26"/>
      <c r="O9" s="26"/>
    </row>
    <row r="10" spans="1:15" x14ac:dyDescent="0.55000000000000004">
      <c r="A10" s="26" t="s">
        <v>7</v>
      </c>
      <c r="B10" s="26"/>
      <c r="C10" s="26"/>
      <c r="D10" s="26"/>
      <c r="E10" s="26"/>
      <c r="F10" s="26"/>
      <c r="G10" s="26"/>
      <c r="H10" s="26"/>
      <c r="I10" s="26"/>
      <c r="J10" s="26"/>
      <c r="K10" s="26"/>
      <c r="L10" s="26"/>
      <c r="M10" s="26"/>
      <c r="N10" s="26"/>
      <c r="O10" s="26"/>
    </row>
    <row r="11" spans="1:15" ht="42" customHeight="1" x14ac:dyDescent="0.55000000000000004">
      <c r="A11" s="27" t="s">
        <v>8</v>
      </c>
      <c r="B11" s="27"/>
      <c r="C11" s="27"/>
      <c r="D11" s="27"/>
      <c r="E11" s="27"/>
      <c r="F11" s="27"/>
      <c r="G11" s="27"/>
      <c r="H11" s="27"/>
      <c r="I11" s="27"/>
      <c r="J11" s="27"/>
      <c r="K11" s="14"/>
      <c r="L11" s="14"/>
      <c r="M11" s="1"/>
      <c r="N11" s="1"/>
      <c r="O11" s="1"/>
    </row>
    <row r="12" spans="1:15" x14ac:dyDescent="0.55000000000000004">
      <c r="A12" s="1"/>
      <c r="B12" s="1"/>
      <c r="C12" s="1"/>
      <c r="D12" s="1"/>
      <c r="E12" s="1"/>
      <c r="F12" s="1"/>
      <c r="G12" s="1"/>
      <c r="H12" s="1"/>
    </row>
  </sheetData>
  <mergeCells count="6">
    <mergeCell ref="A10:O10"/>
    <mergeCell ref="A11:J11"/>
    <mergeCell ref="A6:O6"/>
    <mergeCell ref="A7:O7"/>
    <mergeCell ref="A8:O8"/>
    <mergeCell ref="A9:O9"/>
  </mergeCells>
  <hyperlinks>
    <hyperlink ref="A8:O8" r:id="rId1" display="https://www.gov.uk/government/uploads/system/uploads/attachment_data/file/661195/Low_Pay_Commission_2017_report.pdf" xr:uid="{DA98FC25-AC77-4C6C-8A60-67D4FB2999D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54"/>
  <sheetViews>
    <sheetView showGridLines="0" tabSelected="1" zoomScale="90" zoomScaleNormal="90" workbookViewId="0">
      <pane xSplit="1" ySplit="3" topLeftCell="B4" activePane="bottomRight" state="frozen"/>
      <selection pane="topRight" activeCell="B1" sqref="B1"/>
      <selection pane="bottomLeft" activeCell="A4" sqref="A4"/>
      <selection pane="bottomRight" activeCell="A6" sqref="A6"/>
    </sheetView>
  </sheetViews>
  <sheetFormatPr defaultColWidth="8.83984375" defaultRowHeight="13.9" customHeight="1" x14ac:dyDescent="0.4"/>
  <cols>
    <col min="1" max="1" width="98.26171875" style="1" customWidth="1"/>
    <col min="2" max="2" width="37.26171875" style="1" customWidth="1"/>
    <col min="3" max="3" width="17.05078125" style="1" customWidth="1"/>
    <col min="4" max="4" width="50.05078125" style="1" customWidth="1"/>
    <col min="5" max="5" width="40.41796875" style="1" customWidth="1"/>
    <col min="6" max="6" width="21.83984375" style="1" customWidth="1"/>
    <col min="7" max="8" width="51.26171875" style="1" customWidth="1"/>
    <col min="9" max="9" width="58.26171875" style="1" customWidth="1"/>
    <col min="10" max="10" width="14.68359375" style="1" customWidth="1"/>
    <col min="11" max="14" width="17.05078125" style="1" customWidth="1"/>
    <col min="15" max="15" width="28.05078125" style="1" customWidth="1"/>
    <col min="16" max="16" width="12.26171875" style="1" customWidth="1"/>
    <col min="17" max="17" width="19.05078125" style="1" customWidth="1"/>
    <col min="18" max="19" width="12.41796875" style="1" bestFit="1" customWidth="1"/>
    <col min="20" max="16384" width="8.83984375" style="1"/>
  </cols>
  <sheetData>
    <row r="1" spans="1:17" ht="13.9" customHeight="1" thickBot="1" x14ac:dyDescent="0.55000000000000004">
      <c r="A1" s="15" t="s">
        <v>9</v>
      </c>
      <c r="B1" s="16"/>
      <c r="C1" s="16"/>
      <c r="D1" s="16"/>
      <c r="E1" s="16"/>
      <c r="F1" s="16"/>
      <c r="G1" s="16"/>
      <c r="H1" s="16"/>
      <c r="I1" s="16"/>
      <c r="J1" s="17"/>
    </row>
    <row r="2" spans="1:17" ht="33" customHeight="1" x14ac:dyDescent="0.4">
      <c r="O2" s="31"/>
      <c r="P2" s="31"/>
      <c r="Q2" s="29"/>
    </row>
    <row r="3" spans="1:17" ht="28.15" customHeight="1" thickBot="1" x14ac:dyDescent="0.45">
      <c r="A3" s="2" t="s">
        <v>10</v>
      </c>
      <c r="B3" s="2" t="s">
        <v>11</v>
      </c>
      <c r="C3" s="2" t="s">
        <v>12</v>
      </c>
      <c r="D3" s="3" t="s">
        <v>13</v>
      </c>
      <c r="E3" s="3" t="s">
        <v>14</v>
      </c>
      <c r="F3" s="3" t="s">
        <v>15</v>
      </c>
      <c r="G3" s="3" t="s">
        <v>16</v>
      </c>
      <c r="H3" s="3" t="s">
        <v>17</v>
      </c>
      <c r="I3" s="3" t="s">
        <v>18</v>
      </c>
      <c r="J3" s="3" t="s">
        <v>19</v>
      </c>
      <c r="K3" s="3" t="s">
        <v>20</v>
      </c>
      <c r="L3" s="3" t="s">
        <v>21</v>
      </c>
      <c r="M3" s="3" t="s">
        <v>22</v>
      </c>
      <c r="N3" s="3" t="s">
        <v>23</v>
      </c>
      <c r="O3" s="31"/>
      <c r="P3" s="31"/>
      <c r="Q3" s="30"/>
    </row>
    <row r="4" spans="1:17" ht="13.9" customHeight="1" x14ac:dyDescent="0.4">
      <c r="A4" s="11" t="s">
        <v>24</v>
      </c>
      <c r="B4" s="11" t="s">
        <v>25</v>
      </c>
      <c r="C4" s="5" t="s">
        <v>26</v>
      </c>
      <c r="D4" s="5" t="s">
        <v>27</v>
      </c>
      <c r="E4" s="5" t="s">
        <v>28</v>
      </c>
      <c r="F4" s="23" t="s">
        <v>29</v>
      </c>
      <c r="G4" s="23" t="s">
        <v>30</v>
      </c>
      <c r="H4" s="23" t="s">
        <v>31</v>
      </c>
      <c r="I4" s="23" t="s">
        <v>32</v>
      </c>
      <c r="J4" s="6">
        <v>430097.87</v>
      </c>
      <c r="K4" s="7">
        <v>10256</v>
      </c>
      <c r="L4" s="24">
        <v>41.94</v>
      </c>
      <c r="M4" s="13">
        <v>41351</v>
      </c>
      <c r="N4" s="13">
        <v>42688</v>
      </c>
      <c r="O4" s="9"/>
      <c r="P4" s="10"/>
    </row>
    <row r="5" spans="1:17" ht="13.9" customHeight="1" x14ac:dyDescent="0.4">
      <c r="A5" s="11" t="s">
        <v>33</v>
      </c>
      <c r="B5" s="11" t="s">
        <v>34</v>
      </c>
      <c r="C5" s="5" t="s">
        <v>35</v>
      </c>
      <c r="D5" s="5" t="s">
        <v>36</v>
      </c>
      <c r="E5" s="5" t="s">
        <v>37</v>
      </c>
      <c r="F5" s="23" t="s">
        <v>29</v>
      </c>
      <c r="G5" s="23" t="s">
        <v>30</v>
      </c>
      <c r="H5" s="23" t="s">
        <v>31</v>
      </c>
      <c r="I5" s="23" t="s">
        <v>32</v>
      </c>
      <c r="J5" s="6">
        <v>272228.44</v>
      </c>
      <c r="K5" s="7">
        <v>6743</v>
      </c>
      <c r="L5" s="24">
        <v>40.369999999999997</v>
      </c>
      <c r="M5" s="13">
        <v>42464</v>
      </c>
      <c r="N5" s="13">
        <v>42680</v>
      </c>
      <c r="O5" s="9"/>
      <c r="P5" s="10"/>
    </row>
    <row r="6" spans="1:17" ht="13.9" customHeight="1" x14ac:dyDescent="0.4">
      <c r="A6" s="11" t="s">
        <v>38</v>
      </c>
      <c r="B6" s="11"/>
      <c r="C6" s="5" t="s">
        <v>39</v>
      </c>
      <c r="D6" s="5" t="s">
        <v>40</v>
      </c>
      <c r="E6" s="5" t="s">
        <v>41</v>
      </c>
      <c r="F6" s="23" t="s">
        <v>42</v>
      </c>
      <c r="G6" s="23" t="s">
        <v>43</v>
      </c>
      <c r="H6" s="23" t="s">
        <v>44</v>
      </c>
      <c r="I6" s="23" t="s">
        <v>45</v>
      </c>
      <c r="J6" s="6">
        <v>60056.800000000003</v>
      </c>
      <c r="K6" s="7">
        <v>91</v>
      </c>
      <c r="L6" s="24">
        <v>659.96</v>
      </c>
      <c r="M6" s="13">
        <v>41365</v>
      </c>
      <c r="N6" s="13">
        <v>42456</v>
      </c>
      <c r="O6" s="9"/>
      <c r="P6" s="10"/>
    </row>
    <row r="7" spans="1:17" ht="13.9" customHeight="1" x14ac:dyDescent="0.4">
      <c r="A7" s="11" t="s">
        <v>46</v>
      </c>
      <c r="B7" s="11"/>
      <c r="C7" s="5" t="s">
        <v>47</v>
      </c>
      <c r="D7" s="5" t="s">
        <v>48</v>
      </c>
      <c r="E7" s="5" t="s">
        <v>49</v>
      </c>
      <c r="F7" s="23" t="s">
        <v>50</v>
      </c>
      <c r="G7" s="23" t="s">
        <v>51</v>
      </c>
      <c r="H7" s="23" t="s">
        <v>52</v>
      </c>
      <c r="I7" s="23" t="s">
        <v>53</v>
      </c>
      <c r="J7" s="6">
        <v>50170.06</v>
      </c>
      <c r="K7" s="7">
        <v>185</v>
      </c>
      <c r="L7" s="24">
        <v>271.19</v>
      </c>
      <c r="M7" s="13">
        <v>42461</v>
      </c>
      <c r="N7" s="13">
        <v>42940</v>
      </c>
      <c r="O7" s="9"/>
      <c r="P7" s="10"/>
    </row>
    <row r="8" spans="1:17" ht="13.9" customHeight="1" x14ac:dyDescent="0.4">
      <c r="A8" s="11" t="s">
        <v>54</v>
      </c>
      <c r="B8" s="11"/>
      <c r="C8" s="5" t="s">
        <v>55</v>
      </c>
      <c r="D8" s="5" t="s">
        <v>56</v>
      </c>
      <c r="E8" s="5" t="s">
        <v>57</v>
      </c>
      <c r="F8" s="23" t="s">
        <v>58</v>
      </c>
      <c r="G8" s="23" t="s">
        <v>59</v>
      </c>
      <c r="H8" s="23" t="s">
        <v>60</v>
      </c>
      <c r="I8" s="23" t="s">
        <v>61</v>
      </c>
      <c r="J8" s="6">
        <v>41166.31</v>
      </c>
      <c r="K8" s="7">
        <v>74</v>
      </c>
      <c r="L8" s="24">
        <v>556.29999999999995</v>
      </c>
      <c r="M8" s="13">
        <v>42038</v>
      </c>
      <c r="N8" s="13">
        <v>42902</v>
      </c>
      <c r="O8" s="9"/>
      <c r="P8" s="10"/>
    </row>
    <row r="9" spans="1:17" ht="13.9" customHeight="1" x14ac:dyDescent="0.4">
      <c r="A9" s="11" t="s">
        <v>62</v>
      </c>
      <c r="B9" s="11" t="s">
        <v>63</v>
      </c>
      <c r="C9" s="5" t="s">
        <v>64</v>
      </c>
      <c r="D9" s="5" t="s">
        <v>48</v>
      </c>
      <c r="E9" s="5" t="s">
        <v>65</v>
      </c>
      <c r="F9" s="23" t="s">
        <v>66</v>
      </c>
      <c r="G9" s="23" t="s">
        <v>67</v>
      </c>
      <c r="H9" s="23" t="s">
        <v>68</v>
      </c>
      <c r="I9" s="23" t="s">
        <v>69</v>
      </c>
      <c r="J9" s="6">
        <v>29255.09</v>
      </c>
      <c r="K9" s="7">
        <v>136</v>
      </c>
      <c r="L9" s="24">
        <v>215.11</v>
      </c>
      <c r="M9" s="13">
        <v>40848</v>
      </c>
      <c r="N9" s="13">
        <v>43008</v>
      </c>
      <c r="O9" s="9"/>
      <c r="P9" s="10"/>
    </row>
    <row r="10" spans="1:17" ht="13.9" customHeight="1" x14ac:dyDescent="0.4">
      <c r="A10" s="11" t="s">
        <v>70</v>
      </c>
      <c r="B10" s="11"/>
      <c r="C10" s="5" t="s">
        <v>71</v>
      </c>
      <c r="D10" s="5" t="s">
        <v>56</v>
      </c>
      <c r="E10" s="5" t="s">
        <v>72</v>
      </c>
      <c r="F10" s="23" t="s">
        <v>50</v>
      </c>
      <c r="G10" s="23" t="s">
        <v>51</v>
      </c>
      <c r="H10" s="23" t="s">
        <v>52</v>
      </c>
      <c r="I10" s="23" t="s">
        <v>53</v>
      </c>
      <c r="J10" s="6">
        <v>22919.119999999999</v>
      </c>
      <c r="K10" s="7">
        <v>2057</v>
      </c>
      <c r="L10" s="24">
        <v>11.14</v>
      </c>
      <c r="M10" s="13">
        <v>41372</v>
      </c>
      <c r="N10" s="13">
        <v>42764</v>
      </c>
      <c r="O10" s="9"/>
      <c r="P10" s="10"/>
    </row>
    <row r="11" spans="1:17" ht="13.9" customHeight="1" x14ac:dyDescent="0.4">
      <c r="A11" s="11" t="s">
        <v>73</v>
      </c>
      <c r="B11" s="11" t="s">
        <v>74</v>
      </c>
      <c r="C11" s="5" t="s">
        <v>75</v>
      </c>
      <c r="D11" s="5" t="s">
        <v>76</v>
      </c>
      <c r="E11" s="5" t="s">
        <v>77</v>
      </c>
      <c r="F11" s="23" t="s">
        <v>78</v>
      </c>
      <c r="G11" s="23" t="s">
        <v>79</v>
      </c>
      <c r="H11" s="23" t="s">
        <v>80</v>
      </c>
      <c r="I11" s="23" t="s">
        <v>81</v>
      </c>
      <c r="J11" s="6">
        <v>20148.599999999999</v>
      </c>
      <c r="K11" s="7">
        <v>5</v>
      </c>
      <c r="L11" s="24">
        <v>4029.72</v>
      </c>
      <c r="M11" s="13">
        <v>42095</v>
      </c>
      <c r="N11" s="13">
        <v>43039</v>
      </c>
      <c r="O11" s="9"/>
    </row>
    <row r="12" spans="1:17" ht="13.9" customHeight="1" x14ac:dyDescent="0.4">
      <c r="A12" s="11" t="s">
        <v>82</v>
      </c>
      <c r="B12" s="11" t="s">
        <v>83</v>
      </c>
      <c r="C12" s="5" t="s">
        <v>84</v>
      </c>
      <c r="D12" s="5" t="s">
        <v>85</v>
      </c>
      <c r="E12" s="5" t="s">
        <v>86</v>
      </c>
      <c r="F12" s="23" t="s">
        <v>29</v>
      </c>
      <c r="G12" s="23" t="s">
        <v>30</v>
      </c>
      <c r="H12" s="23" t="s">
        <v>87</v>
      </c>
      <c r="I12" s="23" t="s">
        <v>32</v>
      </c>
      <c r="J12" s="6">
        <v>19909.16</v>
      </c>
      <c r="K12" s="7">
        <v>60</v>
      </c>
      <c r="L12" s="24">
        <v>331.82</v>
      </c>
      <c r="M12" s="13">
        <v>40878</v>
      </c>
      <c r="N12" s="13">
        <v>42766</v>
      </c>
      <c r="O12" s="9"/>
    </row>
    <row r="13" spans="1:17" ht="13.9" customHeight="1" x14ac:dyDescent="0.4">
      <c r="A13" s="11" t="s">
        <v>88</v>
      </c>
      <c r="B13" s="11"/>
      <c r="C13" s="5" t="s">
        <v>89</v>
      </c>
      <c r="D13" s="5" t="s">
        <v>48</v>
      </c>
      <c r="E13" s="5" t="s">
        <v>90</v>
      </c>
      <c r="F13" s="23" t="s">
        <v>66</v>
      </c>
      <c r="G13" s="23" t="s">
        <v>91</v>
      </c>
      <c r="H13" s="23" t="s">
        <v>92</v>
      </c>
      <c r="I13" s="23" t="s">
        <v>69</v>
      </c>
      <c r="J13" s="6">
        <v>15479.62</v>
      </c>
      <c r="K13" s="7">
        <v>28</v>
      </c>
      <c r="L13" s="24">
        <v>552.84</v>
      </c>
      <c r="M13" s="13">
        <v>40762</v>
      </c>
      <c r="N13" s="13">
        <v>42932</v>
      </c>
      <c r="O13" s="9"/>
    </row>
    <row r="14" spans="1:17" ht="13.9" customHeight="1" x14ac:dyDescent="0.4">
      <c r="A14" s="11" t="s">
        <v>93</v>
      </c>
      <c r="B14" s="11" t="s">
        <v>94</v>
      </c>
      <c r="C14" s="5" t="s">
        <v>95</v>
      </c>
      <c r="D14" s="5" t="s">
        <v>48</v>
      </c>
      <c r="E14" s="5" t="s">
        <v>49</v>
      </c>
      <c r="F14" s="23" t="s">
        <v>29</v>
      </c>
      <c r="G14" s="23" t="s">
        <v>96</v>
      </c>
      <c r="H14" s="23" t="s">
        <v>97</v>
      </c>
      <c r="I14" s="23" t="s">
        <v>32</v>
      </c>
      <c r="J14" s="6">
        <v>14988.21</v>
      </c>
      <c r="K14" s="7">
        <v>18</v>
      </c>
      <c r="L14" s="24">
        <v>832.68</v>
      </c>
      <c r="M14" s="13">
        <v>41799</v>
      </c>
      <c r="N14" s="13">
        <v>42704</v>
      </c>
      <c r="O14" s="9"/>
    </row>
    <row r="15" spans="1:17" ht="13.9" customHeight="1" x14ac:dyDescent="0.4">
      <c r="A15" s="11" t="s">
        <v>98</v>
      </c>
      <c r="B15" s="11"/>
      <c r="C15" s="5" t="s">
        <v>99</v>
      </c>
      <c r="D15" s="5" t="s">
        <v>85</v>
      </c>
      <c r="E15" s="5" t="s">
        <v>100</v>
      </c>
      <c r="F15" s="23" t="s">
        <v>29</v>
      </c>
      <c r="G15" s="23" t="s">
        <v>30</v>
      </c>
      <c r="H15" s="23" t="s">
        <v>101</v>
      </c>
      <c r="I15" s="23" t="s">
        <v>32</v>
      </c>
      <c r="J15" s="6">
        <v>14850.38</v>
      </c>
      <c r="K15" s="7">
        <v>14</v>
      </c>
      <c r="L15" s="24">
        <v>1060.74</v>
      </c>
      <c r="M15" s="13">
        <v>41414</v>
      </c>
      <c r="N15" s="13">
        <v>42825</v>
      </c>
      <c r="O15" s="9"/>
    </row>
    <row r="16" spans="1:17" ht="13.9" customHeight="1" x14ac:dyDescent="0.4">
      <c r="A16" s="11" t="s">
        <v>102</v>
      </c>
      <c r="B16" s="11" t="s">
        <v>103</v>
      </c>
      <c r="C16" s="5" t="s">
        <v>104</v>
      </c>
      <c r="D16" s="5" t="s">
        <v>105</v>
      </c>
      <c r="E16" s="5" t="s">
        <v>106</v>
      </c>
      <c r="F16" s="23" t="s">
        <v>78</v>
      </c>
      <c r="G16" s="23" t="s">
        <v>79</v>
      </c>
      <c r="H16" s="23" t="s">
        <v>107</v>
      </c>
      <c r="I16" s="23" t="s">
        <v>81</v>
      </c>
      <c r="J16" s="6">
        <v>14342.73</v>
      </c>
      <c r="K16" s="7">
        <v>50</v>
      </c>
      <c r="L16" s="24">
        <v>286.85000000000002</v>
      </c>
      <c r="M16" s="13">
        <v>40909</v>
      </c>
      <c r="N16" s="13">
        <v>42819</v>
      </c>
      <c r="O16" s="9"/>
    </row>
    <row r="17" spans="1:15" ht="13.9" customHeight="1" x14ac:dyDescent="0.4">
      <c r="A17" s="11" t="s">
        <v>108</v>
      </c>
      <c r="B17" s="11" t="s">
        <v>109</v>
      </c>
      <c r="C17" s="5" t="s">
        <v>110</v>
      </c>
      <c r="D17" s="5" t="s">
        <v>111</v>
      </c>
      <c r="E17" s="5" t="s">
        <v>112</v>
      </c>
      <c r="F17" s="23" t="s">
        <v>29</v>
      </c>
      <c r="G17" s="23" t="s">
        <v>30</v>
      </c>
      <c r="H17" s="23" t="s">
        <v>113</v>
      </c>
      <c r="I17" s="23" t="s">
        <v>32</v>
      </c>
      <c r="J17" s="6">
        <v>14296.58</v>
      </c>
      <c r="K17" s="7">
        <v>2</v>
      </c>
      <c r="L17" s="24">
        <v>7148.29</v>
      </c>
      <c r="M17" s="13">
        <v>42005</v>
      </c>
      <c r="N17" s="13">
        <v>42947</v>
      </c>
      <c r="O17" s="9"/>
    </row>
    <row r="18" spans="1:15" ht="13.9" customHeight="1" x14ac:dyDescent="0.4">
      <c r="A18" s="11" t="s">
        <v>114</v>
      </c>
      <c r="B18" s="11" t="s">
        <v>115</v>
      </c>
      <c r="C18" s="5" t="s">
        <v>116</v>
      </c>
      <c r="D18" s="5" t="s">
        <v>27</v>
      </c>
      <c r="E18" s="5" t="s">
        <v>28</v>
      </c>
      <c r="F18" s="23" t="s">
        <v>78</v>
      </c>
      <c r="G18" s="23" t="s">
        <v>79</v>
      </c>
      <c r="H18" s="23" t="s">
        <v>107</v>
      </c>
      <c r="I18" s="23" t="s">
        <v>81</v>
      </c>
      <c r="J18" s="6">
        <v>12370.45</v>
      </c>
      <c r="K18" s="7">
        <v>27</v>
      </c>
      <c r="L18" s="24">
        <v>458.16</v>
      </c>
      <c r="M18" s="13">
        <v>42278</v>
      </c>
      <c r="N18" s="13">
        <v>42947</v>
      </c>
      <c r="O18" s="9"/>
    </row>
    <row r="19" spans="1:15" ht="13.9" customHeight="1" x14ac:dyDescent="0.4">
      <c r="A19" s="11" t="s">
        <v>117</v>
      </c>
      <c r="B19" s="11"/>
      <c r="C19" s="5" t="s">
        <v>118</v>
      </c>
      <c r="D19" s="5" t="s">
        <v>56</v>
      </c>
      <c r="E19" s="5" t="s">
        <v>119</v>
      </c>
      <c r="F19" s="23" t="s">
        <v>120</v>
      </c>
      <c r="G19" s="23" t="s">
        <v>121</v>
      </c>
      <c r="H19" s="23" t="s">
        <v>122</v>
      </c>
      <c r="I19" s="23" t="s">
        <v>123</v>
      </c>
      <c r="J19" s="6">
        <v>11688.35</v>
      </c>
      <c r="K19" s="7">
        <v>4</v>
      </c>
      <c r="L19" s="24">
        <v>2922.09</v>
      </c>
      <c r="M19" s="13">
        <v>42567</v>
      </c>
      <c r="N19" s="13">
        <v>42993</v>
      </c>
      <c r="O19" s="9"/>
    </row>
    <row r="20" spans="1:15" ht="13.9" customHeight="1" x14ac:dyDescent="0.4">
      <c r="A20" s="11" t="s">
        <v>124</v>
      </c>
      <c r="B20" s="11"/>
      <c r="C20" s="5" t="s">
        <v>125</v>
      </c>
      <c r="D20" s="5" t="s">
        <v>56</v>
      </c>
      <c r="E20" s="5" t="s">
        <v>126</v>
      </c>
      <c r="F20" s="23" t="s">
        <v>42</v>
      </c>
      <c r="G20" s="23" t="s">
        <v>127</v>
      </c>
      <c r="H20" s="23" t="s">
        <v>128</v>
      </c>
      <c r="I20" s="23" t="s">
        <v>45</v>
      </c>
      <c r="J20" s="6">
        <v>10521.42</v>
      </c>
      <c r="K20" s="7">
        <v>8</v>
      </c>
      <c r="L20" s="24">
        <v>1315.18</v>
      </c>
      <c r="M20" s="13">
        <v>41729</v>
      </c>
      <c r="N20" s="13">
        <v>42848</v>
      </c>
      <c r="O20" s="9"/>
    </row>
    <row r="21" spans="1:15" ht="13.9" customHeight="1" x14ac:dyDescent="0.4">
      <c r="A21" s="11" t="s">
        <v>129</v>
      </c>
      <c r="B21" s="11" t="s">
        <v>130</v>
      </c>
      <c r="C21" s="5" t="s">
        <v>131</v>
      </c>
      <c r="D21" s="5" t="s">
        <v>132</v>
      </c>
      <c r="E21" s="5" t="s">
        <v>133</v>
      </c>
      <c r="F21" s="23" t="s">
        <v>134</v>
      </c>
      <c r="G21" s="23" t="s">
        <v>135</v>
      </c>
      <c r="H21" s="23" t="s">
        <v>136</v>
      </c>
      <c r="I21" s="23" t="s">
        <v>32</v>
      </c>
      <c r="J21" s="6">
        <v>10317.950000000001</v>
      </c>
      <c r="K21" s="7">
        <v>3</v>
      </c>
      <c r="L21" s="24">
        <v>3439.32</v>
      </c>
      <c r="M21" s="13">
        <v>41939</v>
      </c>
      <c r="N21" s="13">
        <v>42505</v>
      </c>
      <c r="O21" s="9"/>
    </row>
    <row r="22" spans="1:15" ht="13.9" customHeight="1" x14ac:dyDescent="0.4">
      <c r="A22" s="11" t="s">
        <v>137</v>
      </c>
      <c r="B22" s="11"/>
      <c r="C22" s="5" t="s">
        <v>138</v>
      </c>
      <c r="D22" s="5" t="s">
        <v>56</v>
      </c>
      <c r="E22" s="5" t="s">
        <v>139</v>
      </c>
      <c r="F22" s="23" t="s">
        <v>58</v>
      </c>
      <c r="G22" s="23" t="s">
        <v>140</v>
      </c>
      <c r="H22" s="23" t="s">
        <v>141</v>
      </c>
      <c r="I22" s="23" t="s">
        <v>45</v>
      </c>
      <c r="J22" s="6">
        <v>9580.61</v>
      </c>
      <c r="K22" s="7">
        <v>45</v>
      </c>
      <c r="L22" s="24">
        <v>212.9</v>
      </c>
      <c r="M22" s="13">
        <v>42156</v>
      </c>
      <c r="N22" s="13">
        <v>42687</v>
      </c>
      <c r="O22" s="9"/>
    </row>
    <row r="23" spans="1:15" ht="13.9" customHeight="1" x14ac:dyDescent="0.4">
      <c r="A23" s="11" t="s">
        <v>142</v>
      </c>
      <c r="B23" s="11" t="s">
        <v>143</v>
      </c>
      <c r="C23" s="5" t="s">
        <v>144</v>
      </c>
      <c r="D23" s="5" t="s">
        <v>56</v>
      </c>
      <c r="E23" s="5" t="s">
        <v>139</v>
      </c>
      <c r="F23" s="23" t="s">
        <v>145</v>
      </c>
      <c r="G23" s="23" t="s">
        <v>43</v>
      </c>
      <c r="H23" s="23" t="s">
        <v>146</v>
      </c>
      <c r="I23" s="23" t="s">
        <v>45</v>
      </c>
      <c r="J23" s="6">
        <v>8490</v>
      </c>
      <c r="K23" s="7">
        <v>3</v>
      </c>
      <c r="L23" s="24">
        <v>2830</v>
      </c>
      <c r="M23" s="13">
        <v>40909</v>
      </c>
      <c r="N23" s="13">
        <v>42978</v>
      </c>
      <c r="O23" s="9"/>
    </row>
    <row r="24" spans="1:15" ht="13.9" customHeight="1" x14ac:dyDescent="0.4">
      <c r="A24" s="11" t="s">
        <v>147</v>
      </c>
      <c r="B24" s="11"/>
      <c r="C24" s="5" t="s">
        <v>148</v>
      </c>
      <c r="D24" s="5" t="s">
        <v>111</v>
      </c>
      <c r="E24" s="5" t="s">
        <v>149</v>
      </c>
      <c r="F24" s="23" t="s">
        <v>42</v>
      </c>
      <c r="G24" s="23" t="s">
        <v>127</v>
      </c>
      <c r="H24" s="23" t="s">
        <v>150</v>
      </c>
      <c r="I24" s="23" t="s">
        <v>45</v>
      </c>
      <c r="J24" s="6">
        <v>8226.6299999999992</v>
      </c>
      <c r="K24" s="7">
        <v>96</v>
      </c>
      <c r="L24" s="24">
        <v>85.69</v>
      </c>
      <c r="M24" s="13">
        <v>41728</v>
      </c>
      <c r="N24" s="13">
        <v>42813</v>
      </c>
      <c r="O24" s="9"/>
    </row>
    <row r="25" spans="1:15" ht="13.9" customHeight="1" x14ac:dyDescent="0.4">
      <c r="A25" s="11" t="s">
        <v>151</v>
      </c>
      <c r="B25" s="11"/>
      <c r="C25" s="5" t="s">
        <v>152</v>
      </c>
      <c r="D25" s="5" t="s">
        <v>111</v>
      </c>
      <c r="E25" s="5" t="s">
        <v>153</v>
      </c>
      <c r="F25" s="23" t="s">
        <v>58</v>
      </c>
      <c r="G25" s="23" t="s">
        <v>154</v>
      </c>
      <c r="H25" s="23" t="s">
        <v>155</v>
      </c>
      <c r="I25" s="23" t="s">
        <v>156</v>
      </c>
      <c r="J25" s="6">
        <v>7956.01</v>
      </c>
      <c r="K25" s="7">
        <v>1</v>
      </c>
      <c r="L25" s="24">
        <v>7956.01</v>
      </c>
      <c r="M25" s="13">
        <v>40827</v>
      </c>
      <c r="N25" s="13">
        <v>42521</v>
      </c>
      <c r="O25" s="9"/>
    </row>
    <row r="26" spans="1:15" ht="13.9" customHeight="1" x14ac:dyDescent="0.4">
      <c r="A26" s="11" t="s">
        <v>157</v>
      </c>
      <c r="B26" s="11"/>
      <c r="C26" s="5" t="s">
        <v>158</v>
      </c>
      <c r="D26" s="5" t="s">
        <v>27</v>
      </c>
      <c r="E26" s="5" t="s">
        <v>159</v>
      </c>
      <c r="F26" s="23" t="s">
        <v>78</v>
      </c>
      <c r="G26" s="23" t="s">
        <v>79</v>
      </c>
      <c r="H26" s="23" t="s">
        <v>160</v>
      </c>
      <c r="I26" s="23" t="s">
        <v>81</v>
      </c>
      <c r="J26" s="6">
        <v>7801.7</v>
      </c>
      <c r="K26" s="7">
        <v>24</v>
      </c>
      <c r="L26" s="24">
        <v>325.07</v>
      </c>
      <c r="M26" s="13">
        <v>42430</v>
      </c>
      <c r="N26" s="13">
        <v>42794</v>
      </c>
      <c r="O26" s="9"/>
    </row>
    <row r="27" spans="1:15" ht="13.9" customHeight="1" x14ac:dyDescent="0.4">
      <c r="A27" s="11" t="s">
        <v>161</v>
      </c>
      <c r="B27" s="11"/>
      <c r="C27" s="5" t="s">
        <v>162</v>
      </c>
      <c r="D27" s="5" t="s">
        <v>56</v>
      </c>
      <c r="E27" s="5" t="s">
        <v>163</v>
      </c>
      <c r="F27" s="23" t="s">
        <v>164</v>
      </c>
      <c r="G27" s="23" t="s">
        <v>165</v>
      </c>
      <c r="H27" s="23" t="s">
        <v>166</v>
      </c>
      <c r="I27" s="23" t="s">
        <v>53</v>
      </c>
      <c r="J27" s="6">
        <v>7770.76</v>
      </c>
      <c r="K27" s="7">
        <v>4</v>
      </c>
      <c r="L27" s="24">
        <v>1942.69</v>
      </c>
      <c r="M27" s="13">
        <v>42491</v>
      </c>
      <c r="N27" s="13">
        <v>42862</v>
      </c>
      <c r="O27" s="9"/>
    </row>
    <row r="28" spans="1:15" ht="13.9" customHeight="1" x14ac:dyDescent="0.4">
      <c r="A28" s="11" t="s">
        <v>167</v>
      </c>
      <c r="B28" s="11"/>
      <c r="C28" s="5" t="s">
        <v>168</v>
      </c>
      <c r="D28" s="5" t="s">
        <v>76</v>
      </c>
      <c r="E28" s="5" t="s">
        <v>169</v>
      </c>
      <c r="F28" s="23" t="s">
        <v>29</v>
      </c>
      <c r="G28" s="23" t="s">
        <v>96</v>
      </c>
      <c r="H28" s="23" t="s">
        <v>97</v>
      </c>
      <c r="I28" s="23" t="s">
        <v>32</v>
      </c>
      <c r="J28" s="6">
        <v>7522.43</v>
      </c>
      <c r="K28" s="7">
        <v>129</v>
      </c>
      <c r="L28" s="24">
        <v>58.31</v>
      </c>
      <c r="M28" s="13">
        <v>42125</v>
      </c>
      <c r="N28" s="13">
        <v>42767</v>
      </c>
      <c r="O28" s="9"/>
    </row>
    <row r="29" spans="1:15" ht="13.9" customHeight="1" x14ac:dyDescent="0.4">
      <c r="A29" s="11" t="s">
        <v>170</v>
      </c>
      <c r="B29" s="11" t="s">
        <v>171</v>
      </c>
      <c r="C29" s="5" t="s">
        <v>172</v>
      </c>
      <c r="D29" s="5" t="s">
        <v>36</v>
      </c>
      <c r="E29" s="5" t="s">
        <v>173</v>
      </c>
      <c r="F29" s="23" t="s">
        <v>78</v>
      </c>
      <c r="G29" s="23" t="s">
        <v>79</v>
      </c>
      <c r="H29" s="23" t="s">
        <v>107</v>
      </c>
      <c r="I29" s="23" t="s">
        <v>81</v>
      </c>
      <c r="J29" s="6">
        <v>7445.51</v>
      </c>
      <c r="K29" s="7">
        <v>1</v>
      </c>
      <c r="L29" s="24">
        <v>7445.51</v>
      </c>
      <c r="M29" s="13">
        <v>40878</v>
      </c>
      <c r="N29" s="13">
        <v>43039</v>
      </c>
      <c r="O29" s="9"/>
    </row>
    <row r="30" spans="1:15" ht="13.9" customHeight="1" x14ac:dyDescent="0.4">
      <c r="A30" s="11" t="s">
        <v>174</v>
      </c>
      <c r="B30" s="11"/>
      <c r="C30" s="5" t="s">
        <v>175</v>
      </c>
      <c r="D30" s="5" t="s">
        <v>176</v>
      </c>
      <c r="E30" s="5" t="s">
        <v>177</v>
      </c>
      <c r="F30" s="23" t="s">
        <v>66</v>
      </c>
      <c r="G30" s="23" t="s">
        <v>67</v>
      </c>
      <c r="H30" s="23" t="s">
        <v>178</v>
      </c>
      <c r="I30" s="23" t="s">
        <v>69</v>
      </c>
      <c r="J30" s="6">
        <v>7321.01</v>
      </c>
      <c r="K30" s="7">
        <v>12</v>
      </c>
      <c r="L30" s="24">
        <v>610.08000000000004</v>
      </c>
      <c r="M30" s="13">
        <v>41666</v>
      </c>
      <c r="N30" s="13">
        <v>43079</v>
      </c>
      <c r="O30" s="9"/>
    </row>
    <row r="31" spans="1:15" ht="13.9" customHeight="1" x14ac:dyDescent="0.4">
      <c r="A31" s="11" t="s">
        <v>179</v>
      </c>
      <c r="B31" s="11" t="s">
        <v>180</v>
      </c>
      <c r="C31" s="5" t="s">
        <v>181</v>
      </c>
      <c r="D31" s="5" t="s">
        <v>132</v>
      </c>
      <c r="E31" s="5" t="s">
        <v>182</v>
      </c>
      <c r="F31" s="23" t="s">
        <v>42</v>
      </c>
      <c r="G31" s="23" t="s">
        <v>127</v>
      </c>
      <c r="H31" s="23" t="s">
        <v>128</v>
      </c>
      <c r="I31" s="23" t="s">
        <v>45</v>
      </c>
      <c r="J31" s="6">
        <v>6507.01</v>
      </c>
      <c r="K31" s="7">
        <v>76</v>
      </c>
      <c r="L31" s="24">
        <v>85.62</v>
      </c>
      <c r="M31" s="13">
        <v>41601</v>
      </c>
      <c r="N31" s="13">
        <v>42696</v>
      </c>
      <c r="O31" s="9"/>
    </row>
    <row r="32" spans="1:15" ht="13.9" customHeight="1" x14ac:dyDescent="0.4">
      <c r="A32" s="11" t="s">
        <v>183</v>
      </c>
      <c r="B32" s="11"/>
      <c r="C32" s="5" t="s">
        <v>184</v>
      </c>
      <c r="D32" s="5" t="s">
        <v>111</v>
      </c>
      <c r="E32" s="5" t="s">
        <v>185</v>
      </c>
      <c r="F32" s="23" t="s">
        <v>58</v>
      </c>
      <c r="G32" s="23" t="s">
        <v>186</v>
      </c>
      <c r="H32" s="23" t="s">
        <v>187</v>
      </c>
      <c r="I32" s="23" t="s">
        <v>123</v>
      </c>
      <c r="J32" s="6">
        <v>6494.71</v>
      </c>
      <c r="K32" s="7">
        <v>10</v>
      </c>
      <c r="L32" s="24">
        <v>649.47</v>
      </c>
      <c r="M32" s="13">
        <v>42754</v>
      </c>
      <c r="N32" s="13">
        <v>42979</v>
      </c>
      <c r="O32" s="9"/>
    </row>
    <row r="33" spans="1:15" ht="13.9" customHeight="1" x14ac:dyDescent="0.4">
      <c r="A33" s="11" t="s">
        <v>188</v>
      </c>
      <c r="B33" s="11"/>
      <c r="C33" s="5" t="s">
        <v>189</v>
      </c>
      <c r="D33" s="5" t="s">
        <v>76</v>
      </c>
      <c r="E33" s="5" t="s">
        <v>190</v>
      </c>
      <c r="F33" s="23" t="s">
        <v>42</v>
      </c>
      <c r="G33" s="23" t="s">
        <v>127</v>
      </c>
      <c r="H33" s="23" t="s">
        <v>128</v>
      </c>
      <c r="I33" s="23" t="s">
        <v>45</v>
      </c>
      <c r="J33" s="6">
        <v>6087.16</v>
      </c>
      <c r="K33" s="7">
        <v>39</v>
      </c>
      <c r="L33" s="24">
        <v>156.08000000000001</v>
      </c>
      <c r="M33" s="13">
        <v>41275</v>
      </c>
      <c r="N33" s="13">
        <v>42643</v>
      </c>
      <c r="O33" s="9"/>
    </row>
    <row r="34" spans="1:15" ht="13.9" customHeight="1" x14ac:dyDescent="0.4">
      <c r="A34" s="11" t="s">
        <v>191</v>
      </c>
      <c r="B34" s="11" t="s">
        <v>192</v>
      </c>
      <c r="C34" s="5" t="s">
        <v>193</v>
      </c>
      <c r="D34" s="5" t="s">
        <v>194</v>
      </c>
      <c r="E34" s="5" t="s">
        <v>195</v>
      </c>
      <c r="F34" s="23" t="s">
        <v>78</v>
      </c>
      <c r="G34" s="23" t="s">
        <v>79</v>
      </c>
      <c r="H34" s="23" t="s">
        <v>196</v>
      </c>
      <c r="I34" s="23" t="s">
        <v>81</v>
      </c>
      <c r="J34" s="6">
        <v>6029.64</v>
      </c>
      <c r="K34" s="7">
        <v>2</v>
      </c>
      <c r="L34" s="24">
        <v>3014.82</v>
      </c>
      <c r="M34" s="13">
        <v>40847</v>
      </c>
      <c r="N34" s="13">
        <v>42886</v>
      </c>
      <c r="O34" s="9"/>
    </row>
    <row r="35" spans="1:15" ht="13.9" customHeight="1" x14ac:dyDescent="0.4">
      <c r="A35" s="11" t="s">
        <v>197</v>
      </c>
      <c r="B35" s="11"/>
      <c r="C35" s="5" t="s">
        <v>198</v>
      </c>
      <c r="D35" s="5" t="s">
        <v>111</v>
      </c>
      <c r="E35" s="5" t="s">
        <v>149</v>
      </c>
      <c r="F35" s="23" t="s">
        <v>58</v>
      </c>
      <c r="G35" s="23" t="s">
        <v>59</v>
      </c>
      <c r="H35" s="23" t="s">
        <v>60</v>
      </c>
      <c r="I35" s="23" t="s">
        <v>61</v>
      </c>
      <c r="J35" s="6">
        <v>5722.2</v>
      </c>
      <c r="K35" s="7">
        <v>2</v>
      </c>
      <c r="L35" s="24">
        <v>2861.1</v>
      </c>
      <c r="M35" s="13">
        <v>41760</v>
      </c>
      <c r="N35" s="13">
        <v>42825</v>
      </c>
      <c r="O35" s="9"/>
    </row>
    <row r="36" spans="1:15" ht="13.9" customHeight="1" x14ac:dyDescent="0.4">
      <c r="A36" s="11" t="s">
        <v>199</v>
      </c>
      <c r="B36" s="11"/>
      <c r="C36" s="5" t="s">
        <v>200</v>
      </c>
      <c r="D36" s="5" t="s">
        <v>36</v>
      </c>
      <c r="E36" s="5" t="s">
        <v>201</v>
      </c>
      <c r="F36" s="23" t="s">
        <v>58</v>
      </c>
      <c r="G36" s="23" t="s">
        <v>202</v>
      </c>
      <c r="H36" s="23" t="s">
        <v>203</v>
      </c>
      <c r="I36" s="23" t="s">
        <v>53</v>
      </c>
      <c r="J36" s="6">
        <v>5617.6</v>
      </c>
      <c r="K36" s="7">
        <v>107</v>
      </c>
      <c r="L36" s="24">
        <v>52.5</v>
      </c>
      <c r="M36" s="13">
        <v>41000</v>
      </c>
      <c r="N36" s="13">
        <v>43069</v>
      </c>
      <c r="O36" s="9"/>
    </row>
    <row r="37" spans="1:15" ht="13.9" customHeight="1" x14ac:dyDescent="0.4">
      <c r="A37" s="11" t="s">
        <v>204</v>
      </c>
      <c r="B37" s="11" t="s">
        <v>205</v>
      </c>
      <c r="C37" s="5" t="s">
        <v>206</v>
      </c>
      <c r="D37" s="5" t="s">
        <v>56</v>
      </c>
      <c r="E37" s="5" t="s">
        <v>207</v>
      </c>
      <c r="F37" s="23" t="s">
        <v>58</v>
      </c>
      <c r="G37" s="23" t="s">
        <v>59</v>
      </c>
      <c r="H37" s="23" t="s">
        <v>60</v>
      </c>
      <c r="I37" s="23" t="s">
        <v>61</v>
      </c>
      <c r="J37" s="6">
        <v>5472.94</v>
      </c>
      <c r="K37" s="7">
        <v>4</v>
      </c>
      <c r="L37" s="24">
        <v>1368.24</v>
      </c>
      <c r="M37" s="13">
        <v>42583</v>
      </c>
      <c r="N37" s="13">
        <v>42890</v>
      </c>
      <c r="O37" s="9"/>
    </row>
    <row r="38" spans="1:15" ht="13.9" customHeight="1" x14ac:dyDescent="0.4">
      <c r="A38" s="11" t="s">
        <v>208</v>
      </c>
      <c r="B38" s="11" t="s">
        <v>209</v>
      </c>
      <c r="C38" s="5" t="s">
        <v>210</v>
      </c>
      <c r="D38" s="5" t="s">
        <v>56</v>
      </c>
      <c r="E38" s="5" t="s">
        <v>163</v>
      </c>
      <c r="F38" s="23" t="s">
        <v>164</v>
      </c>
      <c r="G38" s="23" t="s">
        <v>165</v>
      </c>
      <c r="H38" s="23" t="s">
        <v>211</v>
      </c>
      <c r="I38" s="23" t="s">
        <v>53</v>
      </c>
      <c r="J38" s="6">
        <v>5298.58</v>
      </c>
      <c r="K38" s="7">
        <v>5</v>
      </c>
      <c r="L38" s="24">
        <v>1059.72</v>
      </c>
      <c r="M38" s="13">
        <v>42156</v>
      </c>
      <c r="N38" s="13">
        <v>42879</v>
      </c>
      <c r="O38" s="9"/>
    </row>
    <row r="39" spans="1:15" ht="13.9" customHeight="1" x14ac:dyDescent="0.4">
      <c r="A39" s="11" t="s">
        <v>212</v>
      </c>
      <c r="B39" s="11"/>
      <c r="C39" s="5" t="s">
        <v>213</v>
      </c>
      <c r="D39" s="5" t="s">
        <v>27</v>
      </c>
      <c r="E39" s="5" t="s">
        <v>214</v>
      </c>
      <c r="F39" s="23" t="s">
        <v>29</v>
      </c>
      <c r="G39" s="23" t="s">
        <v>30</v>
      </c>
      <c r="H39" s="23" t="s">
        <v>87</v>
      </c>
      <c r="I39" s="23" t="s">
        <v>32</v>
      </c>
      <c r="J39" s="6">
        <v>5070.3500000000004</v>
      </c>
      <c r="K39" s="7">
        <v>19</v>
      </c>
      <c r="L39" s="24">
        <v>266.86</v>
      </c>
      <c r="M39" s="13">
        <v>42387</v>
      </c>
      <c r="N39" s="13">
        <v>42813</v>
      </c>
      <c r="O39" s="9"/>
    </row>
    <row r="40" spans="1:15" ht="13.9" customHeight="1" x14ac:dyDescent="0.4">
      <c r="A40" s="11" t="s">
        <v>215</v>
      </c>
      <c r="B40" s="11" t="s">
        <v>216</v>
      </c>
      <c r="C40" s="5" t="s">
        <v>217</v>
      </c>
      <c r="D40" s="5" t="s">
        <v>27</v>
      </c>
      <c r="E40" s="5" t="s">
        <v>218</v>
      </c>
      <c r="F40" s="23" t="s">
        <v>42</v>
      </c>
      <c r="G40" s="23" t="s">
        <v>140</v>
      </c>
      <c r="H40" s="23" t="s">
        <v>219</v>
      </c>
      <c r="I40" s="23" t="s">
        <v>45</v>
      </c>
      <c r="J40" s="6">
        <v>5061.26</v>
      </c>
      <c r="K40" s="7">
        <v>1</v>
      </c>
      <c r="L40" s="24">
        <v>5061.26</v>
      </c>
      <c r="M40" s="13">
        <v>42114</v>
      </c>
      <c r="N40" s="13">
        <v>42673</v>
      </c>
      <c r="O40" s="9"/>
    </row>
    <row r="41" spans="1:15" ht="13.9" customHeight="1" x14ac:dyDescent="0.4">
      <c r="A41" s="11" t="s">
        <v>220</v>
      </c>
      <c r="B41" s="11"/>
      <c r="C41" s="5" t="s">
        <v>221</v>
      </c>
      <c r="D41" s="5" t="s">
        <v>56</v>
      </c>
      <c r="E41" s="5" t="s">
        <v>222</v>
      </c>
      <c r="F41" s="23" t="s">
        <v>58</v>
      </c>
      <c r="G41" s="23" t="s">
        <v>202</v>
      </c>
      <c r="H41" s="23" t="s">
        <v>223</v>
      </c>
      <c r="I41" s="23" t="s">
        <v>53</v>
      </c>
      <c r="J41" s="6">
        <v>4580.26</v>
      </c>
      <c r="K41" s="7">
        <v>8</v>
      </c>
      <c r="L41" s="24">
        <v>572.53</v>
      </c>
      <c r="M41" s="13">
        <v>42504</v>
      </c>
      <c r="N41" s="13">
        <v>42868</v>
      </c>
      <c r="O41" s="9"/>
    </row>
    <row r="42" spans="1:15" ht="13.9" customHeight="1" x14ac:dyDescent="0.4">
      <c r="A42" s="11" t="s">
        <v>224</v>
      </c>
      <c r="B42" s="11"/>
      <c r="C42" s="5" t="s">
        <v>225</v>
      </c>
      <c r="D42" s="5" t="s">
        <v>36</v>
      </c>
      <c r="E42" s="5" t="s">
        <v>226</v>
      </c>
      <c r="F42" s="23" t="s">
        <v>58</v>
      </c>
      <c r="G42" s="23" t="s">
        <v>227</v>
      </c>
      <c r="H42" s="23" t="s">
        <v>228</v>
      </c>
      <c r="I42" s="23" t="s">
        <v>229</v>
      </c>
      <c r="J42" s="6">
        <v>4438.92</v>
      </c>
      <c r="K42" s="7">
        <v>237</v>
      </c>
      <c r="L42" s="24">
        <v>18.73</v>
      </c>
      <c r="M42" s="13">
        <v>41698</v>
      </c>
      <c r="N42" s="13">
        <v>42789</v>
      </c>
      <c r="O42" s="9"/>
    </row>
    <row r="43" spans="1:15" ht="13.9" customHeight="1" x14ac:dyDescent="0.4">
      <c r="A43" s="11" t="s">
        <v>230</v>
      </c>
      <c r="B43" s="11"/>
      <c r="C43" s="5" t="s">
        <v>231</v>
      </c>
      <c r="D43" s="5" t="s">
        <v>76</v>
      </c>
      <c r="E43" s="5" t="s">
        <v>232</v>
      </c>
      <c r="F43" s="23" t="s">
        <v>58</v>
      </c>
      <c r="G43" s="23" t="s">
        <v>233</v>
      </c>
      <c r="H43" s="23" t="s">
        <v>234</v>
      </c>
      <c r="I43" s="23" t="s">
        <v>235</v>
      </c>
      <c r="J43" s="6">
        <v>4416.3</v>
      </c>
      <c r="K43" s="7">
        <v>1</v>
      </c>
      <c r="L43" s="24">
        <v>4416.3</v>
      </c>
      <c r="M43" s="13">
        <v>41924</v>
      </c>
      <c r="N43" s="13">
        <v>42763</v>
      </c>
      <c r="O43" s="9"/>
    </row>
    <row r="44" spans="1:15" ht="13.9" customHeight="1" x14ac:dyDescent="0.4">
      <c r="A44" s="11" t="s">
        <v>236</v>
      </c>
      <c r="B44" s="11" t="s">
        <v>237</v>
      </c>
      <c r="C44" s="5" t="s">
        <v>238</v>
      </c>
      <c r="D44" s="5" t="s">
        <v>194</v>
      </c>
      <c r="E44" s="5" t="s">
        <v>239</v>
      </c>
      <c r="F44" s="23" t="s">
        <v>42</v>
      </c>
      <c r="G44" s="23" t="s">
        <v>127</v>
      </c>
      <c r="H44" s="23" t="s">
        <v>240</v>
      </c>
      <c r="I44" s="23" t="s">
        <v>45</v>
      </c>
      <c r="J44" s="6">
        <v>4084.35</v>
      </c>
      <c r="K44" s="7">
        <v>18</v>
      </c>
      <c r="L44" s="24">
        <v>226.91</v>
      </c>
      <c r="M44" s="13">
        <v>42268</v>
      </c>
      <c r="N44" s="13">
        <v>42911</v>
      </c>
      <c r="O44" s="9"/>
    </row>
    <row r="45" spans="1:15" ht="13.9" customHeight="1" x14ac:dyDescent="0.4">
      <c r="A45" s="11" t="s">
        <v>241</v>
      </c>
      <c r="B45" s="11" t="s">
        <v>242</v>
      </c>
      <c r="C45" s="5" t="s">
        <v>243</v>
      </c>
      <c r="D45" s="5" t="s">
        <v>111</v>
      </c>
      <c r="E45" s="5" t="s">
        <v>153</v>
      </c>
      <c r="F45" s="23" t="s">
        <v>58</v>
      </c>
      <c r="G45" s="23" t="s">
        <v>244</v>
      </c>
      <c r="H45" s="23" t="s">
        <v>245</v>
      </c>
      <c r="I45" s="23" t="s">
        <v>246</v>
      </c>
      <c r="J45" s="6">
        <v>4065.69</v>
      </c>
      <c r="K45" s="7">
        <v>1</v>
      </c>
      <c r="L45" s="24">
        <v>4065.69</v>
      </c>
      <c r="M45" s="13">
        <v>42392</v>
      </c>
      <c r="N45" s="13">
        <v>42806</v>
      </c>
      <c r="O45" s="9"/>
    </row>
    <row r="46" spans="1:15" ht="13.9" customHeight="1" x14ac:dyDescent="0.4">
      <c r="A46" s="11" t="s">
        <v>247</v>
      </c>
      <c r="B46" s="11"/>
      <c r="C46" s="5" t="s">
        <v>248</v>
      </c>
      <c r="D46" s="5" t="s">
        <v>111</v>
      </c>
      <c r="E46" s="5" t="s">
        <v>249</v>
      </c>
      <c r="F46" s="23" t="s">
        <v>29</v>
      </c>
      <c r="G46" s="23" t="s">
        <v>96</v>
      </c>
      <c r="H46" s="23" t="s">
        <v>97</v>
      </c>
      <c r="I46" s="23" t="s">
        <v>32</v>
      </c>
      <c r="J46" s="6">
        <v>4023.68</v>
      </c>
      <c r="K46" s="7">
        <v>2</v>
      </c>
      <c r="L46" s="24">
        <v>2011.84</v>
      </c>
      <c r="M46" s="13">
        <v>42554</v>
      </c>
      <c r="N46" s="13">
        <v>42666</v>
      </c>
      <c r="O46" s="9"/>
    </row>
    <row r="47" spans="1:15" ht="13.9" customHeight="1" x14ac:dyDescent="0.4">
      <c r="A47" s="11" t="s">
        <v>250</v>
      </c>
      <c r="B47" s="11"/>
      <c r="C47" s="5" t="s">
        <v>251</v>
      </c>
      <c r="D47" s="5" t="s">
        <v>132</v>
      </c>
      <c r="E47" s="5" t="s">
        <v>182</v>
      </c>
      <c r="F47" s="23" t="s">
        <v>58</v>
      </c>
      <c r="G47" s="23" t="s">
        <v>252</v>
      </c>
      <c r="H47" s="23" t="s">
        <v>253</v>
      </c>
      <c r="I47" s="23" t="s">
        <v>61</v>
      </c>
      <c r="J47" s="6">
        <v>3844.98</v>
      </c>
      <c r="K47" s="7">
        <v>3</v>
      </c>
      <c r="L47" s="24">
        <v>1281.6600000000001</v>
      </c>
      <c r="M47" s="13">
        <v>42037</v>
      </c>
      <c r="N47" s="13">
        <v>42704</v>
      </c>
      <c r="O47" s="9"/>
    </row>
    <row r="48" spans="1:15" ht="13.9" customHeight="1" x14ac:dyDescent="0.4">
      <c r="A48" s="11" t="s">
        <v>254</v>
      </c>
      <c r="B48" s="11" t="s">
        <v>255</v>
      </c>
      <c r="C48" s="5" t="s">
        <v>256</v>
      </c>
      <c r="D48" s="5" t="s">
        <v>76</v>
      </c>
      <c r="E48" s="5" t="s">
        <v>257</v>
      </c>
      <c r="F48" s="23" t="s">
        <v>58</v>
      </c>
      <c r="G48" s="23" t="s">
        <v>258</v>
      </c>
      <c r="H48" s="23" t="s">
        <v>259</v>
      </c>
      <c r="I48" s="23" t="s">
        <v>156</v>
      </c>
      <c r="J48" s="6">
        <v>3798.29</v>
      </c>
      <c r="K48" s="7">
        <v>2</v>
      </c>
      <c r="L48" s="24">
        <v>1899.15</v>
      </c>
      <c r="M48" s="13">
        <v>42497</v>
      </c>
      <c r="N48" s="13">
        <v>42741</v>
      </c>
      <c r="O48" s="9"/>
    </row>
    <row r="49" spans="1:15" ht="13.9" customHeight="1" x14ac:dyDescent="0.4">
      <c r="A49" s="11" t="s">
        <v>260</v>
      </c>
      <c r="B49" s="11" t="s">
        <v>261</v>
      </c>
      <c r="C49" s="5" t="s">
        <v>262</v>
      </c>
      <c r="D49" s="5" t="s">
        <v>111</v>
      </c>
      <c r="E49" s="5" t="s">
        <v>263</v>
      </c>
      <c r="F49" s="23" t="s">
        <v>164</v>
      </c>
      <c r="G49" s="23" t="s">
        <v>165</v>
      </c>
      <c r="H49" s="23" t="s">
        <v>211</v>
      </c>
      <c r="I49" s="23" t="s">
        <v>53</v>
      </c>
      <c r="J49" s="6">
        <v>3758.56</v>
      </c>
      <c r="K49" s="7">
        <v>13</v>
      </c>
      <c r="L49" s="24">
        <f>Table2[[#This Row],[Arrears]]/Table2[[#This Row],[No of workers]]</f>
        <v>289.12</v>
      </c>
      <c r="M49" s="13">
        <v>42614</v>
      </c>
      <c r="N49" s="13">
        <v>43039</v>
      </c>
      <c r="O49" s="9"/>
    </row>
    <row r="50" spans="1:15" ht="13.9" customHeight="1" x14ac:dyDescent="0.4">
      <c r="A50" s="11" t="s">
        <v>264</v>
      </c>
      <c r="B50" s="11"/>
      <c r="C50" s="5" t="s">
        <v>265</v>
      </c>
      <c r="D50" s="5" t="s">
        <v>111</v>
      </c>
      <c r="E50" s="5" t="s">
        <v>266</v>
      </c>
      <c r="F50" s="23" t="s">
        <v>58</v>
      </c>
      <c r="G50" s="23" t="s">
        <v>267</v>
      </c>
      <c r="H50" s="23" t="s">
        <v>268</v>
      </c>
      <c r="I50" s="23" t="s">
        <v>269</v>
      </c>
      <c r="J50" s="6">
        <v>3618</v>
      </c>
      <c r="K50" s="7">
        <v>1</v>
      </c>
      <c r="L50" s="24">
        <v>3618</v>
      </c>
      <c r="M50" s="13">
        <v>42662</v>
      </c>
      <c r="N50" s="13">
        <v>43039</v>
      </c>
      <c r="O50" s="9"/>
    </row>
    <row r="51" spans="1:15" ht="13.9" customHeight="1" x14ac:dyDescent="0.4">
      <c r="A51" s="11" t="s">
        <v>270</v>
      </c>
      <c r="B51" s="11" t="s">
        <v>271</v>
      </c>
      <c r="C51" s="5" t="s">
        <v>272</v>
      </c>
      <c r="D51" s="5" t="s">
        <v>176</v>
      </c>
      <c r="E51" s="5" t="s">
        <v>273</v>
      </c>
      <c r="F51" s="23" t="s">
        <v>164</v>
      </c>
      <c r="G51" s="23" t="s">
        <v>165</v>
      </c>
      <c r="H51" s="23" t="s">
        <v>211</v>
      </c>
      <c r="I51" s="23" t="s">
        <v>53</v>
      </c>
      <c r="J51" s="6">
        <v>3601.2</v>
      </c>
      <c r="K51" s="7">
        <v>3</v>
      </c>
      <c r="L51" s="24">
        <v>1200.4000000000001</v>
      </c>
      <c r="M51" s="13">
        <v>42461</v>
      </c>
      <c r="N51" s="13">
        <v>42767</v>
      </c>
      <c r="O51" s="9"/>
    </row>
    <row r="52" spans="1:15" ht="13.9" customHeight="1" x14ac:dyDescent="0.4">
      <c r="A52" s="11" t="s">
        <v>274</v>
      </c>
      <c r="B52" s="11" t="s">
        <v>275</v>
      </c>
      <c r="C52" s="5" t="s">
        <v>276</v>
      </c>
      <c r="D52" s="5" t="s">
        <v>27</v>
      </c>
      <c r="E52" s="5" t="s">
        <v>218</v>
      </c>
      <c r="F52" s="23" t="s">
        <v>42</v>
      </c>
      <c r="G52" s="23" t="s">
        <v>127</v>
      </c>
      <c r="H52" s="23" t="s">
        <v>150</v>
      </c>
      <c r="I52" s="23" t="s">
        <v>45</v>
      </c>
      <c r="J52" s="6">
        <v>3578.8</v>
      </c>
      <c r="K52" s="7">
        <v>72</v>
      </c>
      <c r="L52" s="24">
        <v>49.71</v>
      </c>
      <c r="M52" s="13">
        <v>41456</v>
      </c>
      <c r="N52" s="13">
        <v>42704</v>
      </c>
      <c r="O52" s="9"/>
    </row>
    <row r="53" spans="1:15" ht="13.9" customHeight="1" x14ac:dyDescent="0.4">
      <c r="A53" s="11" t="s">
        <v>277</v>
      </c>
      <c r="B53" s="11" t="s">
        <v>278</v>
      </c>
      <c r="C53" s="5" t="s">
        <v>279</v>
      </c>
      <c r="D53" s="5" t="s">
        <v>48</v>
      </c>
      <c r="E53" s="5" t="s">
        <v>280</v>
      </c>
      <c r="F53" s="23" t="s">
        <v>78</v>
      </c>
      <c r="G53" s="23" t="s">
        <v>281</v>
      </c>
      <c r="H53" s="23" t="s">
        <v>281</v>
      </c>
      <c r="I53" s="23" t="s">
        <v>81</v>
      </c>
      <c r="J53" s="6">
        <v>3541.24</v>
      </c>
      <c r="K53" s="7">
        <v>1</v>
      </c>
      <c r="L53" s="24">
        <v>3541.24</v>
      </c>
      <c r="M53" s="13">
        <v>41699</v>
      </c>
      <c r="N53" s="13">
        <v>42185</v>
      </c>
      <c r="O53" s="9"/>
    </row>
    <row r="54" spans="1:15" ht="13.9" customHeight="1" x14ac:dyDescent="0.4">
      <c r="A54" s="11" t="s">
        <v>282</v>
      </c>
      <c r="B54" s="11"/>
      <c r="C54" s="5" t="s">
        <v>283</v>
      </c>
      <c r="D54" s="5" t="s">
        <v>36</v>
      </c>
      <c r="E54" s="5" t="s">
        <v>284</v>
      </c>
      <c r="F54" s="23" t="s">
        <v>58</v>
      </c>
      <c r="G54" s="23" t="s">
        <v>285</v>
      </c>
      <c r="H54" s="23" t="s">
        <v>286</v>
      </c>
      <c r="I54" s="23" t="s">
        <v>269</v>
      </c>
      <c r="J54" s="6">
        <v>3524.77</v>
      </c>
      <c r="K54" s="7">
        <v>1</v>
      </c>
      <c r="L54" s="24">
        <v>3524.77</v>
      </c>
      <c r="M54" s="13">
        <v>40826</v>
      </c>
      <c r="N54" s="13">
        <v>41175</v>
      </c>
      <c r="O54" s="9"/>
    </row>
    <row r="55" spans="1:15" ht="13.9" customHeight="1" x14ac:dyDescent="0.4">
      <c r="A55" s="11" t="s">
        <v>287</v>
      </c>
      <c r="B55" s="11"/>
      <c r="C55" s="5" t="s">
        <v>288</v>
      </c>
      <c r="D55" s="5" t="s">
        <v>56</v>
      </c>
      <c r="E55" s="5" t="s">
        <v>289</v>
      </c>
      <c r="F55" s="23" t="s">
        <v>120</v>
      </c>
      <c r="G55" s="23" t="s">
        <v>121</v>
      </c>
      <c r="H55" s="23" t="s">
        <v>290</v>
      </c>
      <c r="I55" s="23" t="s">
        <v>123</v>
      </c>
      <c r="J55" s="6">
        <v>3514.74</v>
      </c>
      <c r="K55" s="7">
        <v>14</v>
      </c>
      <c r="L55" s="24">
        <v>251.05</v>
      </c>
      <c r="M55" s="13">
        <v>41525</v>
      </c>
      <c r="N55" s="13">
        <v>42308</v>
      </c>
      <c r="O55" s="9"/>
    </row>
    <row r="56" spans="1:15" ht="13.9" customHeight="1" x14ac:dyDescent="0.4">
      <c r="A56" s="11" t="s">
        <v>291</v>
      </c>
      <c r="B56" s="11"/>
      <c r="C56" s="5" t="s">
        <v>292</v>
      </c>
      <c r="D56" s="5" t="s">
        <v>76</v>
      </c>
      <c r="E56" s="5" t="s">
        <v>293</v>
      </c>
      <c r="F56" s="23" t="s">
        <v>120</v>
      </c>
      <c r="G56" s="23" t="s">
        <v>121</v>
      </c>
      <c r="H56" s="23" t="s">
        <v>294</v>
      </c>
      <c r="I56" s="23" t="s">
        <v>123</v>
      </c>
      <c r="J56" s="6">
        <v>3482.94</v>
      </c>
      <c r="K56" s="7">
        <v>21</v>
      </c>
      <c r="L56" s="24">
        <v>165.85</v>
      </c>
      <c r="M56" s="13">
        <v>42522</v>
      </c>
      <c r="N56" s="13">
        <v>42978</v>
      </c>
      <c r="O56" s="9"/>
    </row>
    <row r="57" spans="1:15" ht="13.9" customHeight="1" x14ac:dyDescent="0.4">
      <c r="A57" s="11" t="s">
        <v>295</v>
      </c>
      <c r="B57" s="11" t="s">
        <v>296</v>
      </c>
      <c r="C57" s="5" t="s">
        <v>297</v>
      </c>
      <c r="D57" s="5" t="s">
        <v>132</v>
      </c>
      <c r="E57" s="5" t="s">
        <v>298</v>
      </c>
      <c r="F57" s="23" t="s">
        <v>66</v>
      </c>
      <c r="G57" s="23" t="s">
        <v>67</v>
      </c>
      <c r="H57" s="23" t="s">
        <v>68</v>
      </c>
      <c r="I57" s="23" t="s">
        <v>69</v>
      </c>
      <c r="J57" s="6">
        <v>3399.28</v>
      </c>
      <c r="K57" s="7">
        <v>46</v>
      </c>
      <c r="L57" s="24">
        <v>73.900000000000006</v>
      </c>
      <c r="M57" s="13">
        <v>40994</v>
      </c>
      <c r="N57" s="13">
        <v>43002</v>
      </c>
      <c r="O57" s="9"/>
    </row>
    <row r="58" spans="1:15" ht="13.9" customHeight="1" x14ac:dyDescent="0.4">
      <c r="A58" s="11" t="s">
        <v>299</v>
      </c>
      <c r="B58" s="11"/>
      <c r="C58" s="5" t="s">
        <v>300</v>
      </c>
      <c r="D58" s="5" t="s">
        <v>132</v>
      </c>
      <c r="E58" s="5" t="s">
        <v>301</v>
      </c>
      <c r="F58" s="23" t="s">
        <v>42</v>
      </c>
      <c r="G58" s="23" t="s">
        <v>43</v>
      </c>
      <c r="H58" s="23" t="s">
        <v>302</v>
      </c>
      <c r="I58" s="23" t="s">
        <v>45</v>
      </c>
      <c r="J58" s="6">
        <v>3334.55</v>
      </c>
      <c r="K58" s="7">
        <v>23</v>
      </c>
      <c r="L58" s="24">
        <v>144.97999999999999</v>
      </c>
      <c r="M58" s="13">
        <v>42001</v>
      </c>
      <c r="N58" s="13">
        <v>42121</v>
      </c>
      <c r="O58" s="9"/>
    </row>
    <row r="59" spans="1:15" ht="13.9" customHeight="1" x14ac:dyDescent="0.4">
      <c r="A59" s="11" t="s">
        <v>303</v>
      </c>
      <c r="B59" s="11" t="s">
        <v>304</v>
      </c>
      <c r="C59" s="5" t="s">
        <v>305</v>
      </c>
      <c r="D59" s="5" t="s">
        <v>132</v>
      </c>
      <c r="E59" s="5" t="s">
        <v>182</v>
      </c>
      <c r="F59" s="23" t="s">
        <v>58</v>
      </c>
      <c r="G59" s="23" t="s">
        <v>59</v>
      </c>
      <c r="H59" s="23" t="s">
        <v>60</v>
      </c>
      <c r="I59" s="23" t="s">
        <v>61</v>
      </c>
      <c r="J59" s="6">
        <v>3283.65</v>
      </c>
      <c r="K59" s="7">
        <v>18</v>
      </c>
      <c r="L59" s="24">
        <v>182.43</v>
      </c>
      <c r="M59" s="13">
        <v>41987</v>
      </c>
      <c r="N59" s="13">
        <v>42826</v>
      </c>
      <c r="O59" s="9"/>
    </row>
    <row r="60" spans="1:15" ht="13.9" customHeight="1" x14ac:dyDescent="0.4">
      <c r="A60" s="11" t="s">
        <v>306</v>
      </c>
      <c r="B60" s="11"/>
      <c r="C60" s="5" t="s">
        <v>307</v>
      </c>
      <c r="D60" s="5" t="s">
        <v>111</v>
      </c>
      <c r="E60" s="5" t="s">
        <v>266</v>
      </c>
      <c r="F60" s="23" t="s">
        <v>42</v>
      </c>
      <c r="G60" s="23" t="s">
        <v>127</v>
      </c>
      <c r="H60" s="23" t="s">
        <v>150</v>
      </c>
      <c r="I60" s="23" t="s">
        <v>45</v>
      </c>
      <c r="J60" s="6">
        <v>3196.88</v>
      </c>
      <c r="K60" s="7">
        <v>1</v>
      </c>
      <c r="L60" s="24">
        <v>3196.88</v>
      </c>
      <c r="M60" s="13">
        <v>42440</v>
      </c>
      <c r="N60" s="13">
        <v>42623</v>
      </c>
      <c r="O60" s="9"/>
    </row>
    <row r="61" spans="1:15" ht="13.9" customHeight="1" x14ac:dyDescent="0.4">
      <c r="A61" s="11" t="s">
        <v>308</v>
      </c>
      <c r="B61" s="11"/>
      <c r="C61" s="5" t="s">
        <v>309</v>
      </c>
      <c r="D61" s="5" t="s">
        <v>194</v>
      </c>
      <c r="E61" s="5" t="s">
        <v>310</v>
      </c>
      <c r="F61" s="23" t="s">
        <v>29</v>
      </c>
      <c r="G61" s="23" t="s">
        <v>96</v>
      </c>
      <c r="H61" s="23" t="s">
        <v>311</v>
      </c>
      <c r="I61" s="23" t="s">
        <v>32</v>
      </c>
      <c r="J61" s="6">
        <v>3132.29</v>
      </c>
      <c r="K61" s="7">
        <v>1</v>
      </c>
      <c r="L61" s="24">
        <v>3132.29</v>
      </c>
      <c r="M61" s="13">
        <v>42542</v>
      </c>
      <c r="N61" s="13">
        <v>42814</v>
      </c>
      <c r="O61" s="9"/>
    </row>
    <row r="62" spans="1:15" ht="13.9" customHeight="1" x14ac:dyDescent="0.4">
      <c r="A62" s="11" t="s">
        <v>312</v>
      </c>
      <c r="B62" s="11" t="s">
        <v>313</v>
      </c>
      <c r="C62" s="5" t="s">
        <v>314</v>
      </c>
      <c r="D62" s="5" t="s">
        <v>85</v>
      </c>
      <c r="E62" s="5" t="s">
        <v>315</v>
      </c>
      <c r="F62" s="23" t="s">
        <v>66</v>
      </c>
      <c r="G62" s="23" t="s">
        <v>91</v>
      </c>
      <c r="H62" s="23" t="s">
        <v>316</v>
      </c>
      <c r="I62" s="23" t="s">
        <v>69</v>
      </c>
      <c r="J62" s="6">
        <v>3116.85</v>
      </c>
      <c r="K62" s="7">
        <v>41</v>
      </c>
      <c r="L62" s="24">
        <v>76.02</v>
      </c>
      <c r="M62" s="13">
        <v>40868</v>
      </c>
      <c r="N62" s="13">
        <v>42866</v>
      </c>
      <c r="O62" s="9"/>
    </row>
    <row r="63" spans="1:15" ht="13.9" customHeight="1" x14ac:dyDescent="0.4">
      <c r="A63" s="11" t="s">
        <v>317</v>
      </c>
      <c r="B63" s="11" t="s">
        <v>318</v>
      </c>
      <c r="C63" s="5" t="s">
        <v>319</v>
      </c>
      <c r="D63" s="5" t="s">
        <v>105</v>
      </c>
      <c r="E63" s="5" t="s">
        <v>320</v>
      </c>
      <c r="F63" s="23" t="s">
        <v>66</v>
      </c>
      <c r="G63" s="23" t="s">
        <v>67</v>
      </c>
      <c r="H63" s="23" t="s">
        <v>68</v>
      </c>
      <c r="I63" s="23" t="s">
        <v>69</v>
      </c>
      <c r="J63" s="6">
        <v>3043.44</v>
      </c>
      <c r="K63" s="7">
        <v>2</v>
      </c>
      <c r="L63" s="24">
        <v>1521.72</v>
      </c>
      <c r="M63" s="13">
        <v>41365</v>
      </c>
      <c r="N63" s="13">
        <v>42521</v>
      </c>
      <c r="O63" s="9"/>
    </row>
    <row r="64" spans="1:15" ht="13.9" customHeight="1" x14ac:dyDescent="0.4">
      <c r="A64" s="11" t="s">
        <v>321</v>
      </c>
      <c r="B64" s="11" t="s">
        <v>322</v>
      </c>
      <c r="C64" s="5" t="s">
        <v>323</v>
      </c>
      <c r="D64" s="5" t="s">
        <v>85</v>
      </c>
      <c r="E64" s="5" t="s">
        <v>324</v>
      </c>
      <c r="F64" s="23" t="s">
        <v>325</v>
      </c>
      <c r="G64" s="23" t="s">
        <v>59</v>
      </c>
      <c r="H64" s="23" t="s">
        <v>326</v>
      </c>
      <c r="I64" s="23" t="s">
        <v>61</v>
      </c>
      <c r="J64" s="6">
        <v>3009.79</v>
      </c>
      <c r="K64" s="7">
        <v>1</v>
      </c>
      <c r="L64" s="24">
        <v>3009.79</v>
      </c>
      <c r="M64" s="13">
        <v>41925</v>
      </c>
      <c r="N64" s="13">
        <v>42248</v>
      </c>
      <c r="O64" s="9"/>
    </row>
    <row r="65" spans="1:15" ht="13.9" customHeight="1" x14ac:dyDescent="0.4">
      <c r="A65" s="11" t="s">
        <v>327</v>
      </c>
      <c r="B65" s="11"/>
      <c r="C65" s="5" t="s">
        <v>328</v>
      </c>
      <c r="D65" s="5" t="s">
        <v>48</v>
      </c>
      <c r="E65" s="5" t="s">
        <v>329</v>
      </c>
      <c r="F65" s="23" t="s">
        <v>58</v>
      </c>
      <c r="G65" s="23" t="s">
        <v>202</v>
      </c>
      <c r="H65" s="23" t="s">
        <v>223</v>
      </c>
      <c r="I65" s="23" t="s">
        <v>53</v>
      </c>
      <c r="J65" s="6">
        <v>2990.13</v>
      </c>
      <c r="K65" s="7">
        <v>41</v>
      </c>
      <c r="L65" s="24">
        <v>72.930000000000007</v>
      </c>
      <c r="M65" s="13">
        <v>41692</v>
      </c>
      <c r="N65" s="13">
        <v>42699</v>
      </c>
      <c r="O65" s="9"/>
    </row>
    <row r="66" spans="1:15" ht="13.9" customHeight="1" x14ac:dyDescent="0.4">
      <c r="A66" s="11" t="s">
        <v>330</v>
      </c>
      <c r="B66" s="11" t="s">
        <v>331</v>
      </c>
      <c r="C66" s="5" t="s">
        <v>332</v>
      </c>
      <c r="D66" s="5" t="s">
        <v>36</v>
      </c>
      <c r="E66" s="5" t="s">
        <v>333</v>
      </c>
      <c r="F66" s="23" t="s">
        <v>66</v>
      </c>
      <c r="G66" s="23" t="s">
        <v>91</v>
      </c>
      <c r="H66" s="23" t="s">
        <v>334</v>
      </c>
      <c r="I66" s="23" t="s">
        <v>69</v>
      </c>
      <c r="J66" s="6">
        <v>2921.51</v>
      </c>
      <c r="K66" s="7">
        <v>1</v>
      </c>
      <c r="L66" s="24">
        <v>2921.51</v>
      </c>
      <c r="M66" s="13">
        <v>41854</v>
      </c>
      <c r="N66" s="13">
        <v>42896</v>
      </c>
      <c r="O66" s="9"/>
    </row>
    <row r="67" spans="1:15" ht="13.9" customHeight="1" x14ac:dyDescent="0.4">
      <c r="A67" s="11" t="s">
        <v>335</v>
      </c>
      <c r="B67" s="11" t="s">
        <v>336</v>
      </c>
      <c r="C67" s="5" t="s">
        <v>337</v>
      </c>
      <c r="D67" s="5" t="s">
        <v>27</v>
      </c>
      <c r="E67" s="5" t="s">
        <v>338</v>
      </c>
      <c r="F67" s="23" t="s">
        <v>58</v>
      </c>
      <c r="G67" s="23" t="s">
        <v>59</v>
      </c>
      <c r="H67" s="23" t="s">
        <v>60</v>
      </c>
      <c r="I67" s="23" t="s">
        <v>61</v>
      </c>
      <c r="J67" s="6">
        <v>2731.24</v>
      </c>
      <c r="K67" s="7">
        <v>4</v>
      </c>
      <c r="L67" s="24">
        <v>682.81</v>
      </c>
      <c r="M67" s="13">
        <v>42574</v>
      </c>
      <c r="N67" s="13">
        <v>42718</v>
      </c>
      <c r="O67" s="9"/>
    </row>
    <row r="68" spans="1:15" ht="13.9" customHeight="1" x14ac:dyDescent="0.4">
      <c r="A68" s="11" t="s">
        <v>339</v>
      </c>
      <c r="B68" s="11"/>
      <c r="C68" s="5" t="s">
        <v>340</v>
      </c>
      <c r="D68" s="5" t="s">
        <v>132</v>
      </c>
      <c r="E68" s="5" t="s">
        <v>341</v>
      </c>
      <c r="F68" s="23" t="s">
        <v>58</v>
      </c>
      <c r="G68" s="23" t="s">
        <v>342</v>
      </c>
      <c r="H68" s="23" t="s">
        <v>343</v>
      </c>
      <c r="I68" s="23" t="s">
        <v>123</v>
      </c>
      <c r="J68" s="6">
        <v>2728.35</v>
      </c>
      <c r="K68" s="7">
        <v>1</v>
      </c>
      <c r="L68" s="24">
        <v>2728.35</v>
      </c>
      <c r="M68" s="13">
        <v>42697</v>
      </c>
      <c r="N68" s="13">
        <v>42979</v>
      </c>
      <c r="O68" s="9"/>
    </row>
    <row r="69" spans="1:15" ht="13.9" customHeight="1" x14ac:dyDescent="0.4">
      <c r="A69" s="11" t="s">
        <v>344</v>
      </c>
      <c r="B69" s="11"/>
      <c r="C69" s="5" t="s">
        <v>345</v>
      </c>
      <c r="D69" s="5" t="s">
        <v>36</v>
      </c>
      <c r="E69" s="5" t="s">
        <v>346</v>
      </c>
      <c r="F69" s="23" t="s">
        <v>66</v>
      </c>
      <c r="G69" s="23" t="s">
        <v>67</v>
      </c>
      <c r="H69" s="23" t="s">
        <v>68</v>
      </c>
      <c r="I69" s="23" t="s">
        <v>69</v>
      </c>
      <c r="J69" s="6">
        <v>2656.01</v>
      </c>
      <c r="K69" s="7">
        <v>70</v>
      </c>
      <c r="L69" s="24">
        <v>37.94</v>
      </c>
      <c r="M69" s="13">
        <v>41974</v>
      </c>
      <c r="N69" s="13">
        <v>42960</v>
      </c>
      <c r="O69" s="9"/>
    </row>
    <row r="70" spans="1:15" ht="13.9" customHeight="1" x14ac:dyDescent="0.4">
      <c r="A70" s="11" t="s">
        <v>347</v>
      </c>
      <c r="B70" s="11"/>
      <c r="C70" s="5" t="s">
        <v>348</v>
      </c>
      <c r="D70" s="5" t="s">
        <v>111</v>
      </c>
      <c r="E70" s="5" t="s">
        <v>349</v>
      </c>
      <c r="F70" s="23" t="s">
        <v>58</v>
      </c>
      <c r="G70" s="23" t="s">
        <v>135</v>
      </c>
      <c r="H70" s="23" t="s">
        <v>350</v>
      </c>
      <c r="I70" s="23" t="s">
        <v>32</v>
      </c>
      <c r="J70" s="6">
        <v>2634.34</v>
      </c>
      <c r="K70" s="7">
        <v>4</v>
      </c>
      <c r="L70" s="24">
        <v>658.59</v>
      </c>
      <c r="M70" s="13">
        <v>42064</v>
      </c>
      <c r="N70" s="13">
        <v>43069</v>
      </c>
      <c r="O70" s="9"/>
    </row>
    <row r="71" spans="1:15" ht="13.9" customHeight="1" x14ac:dyDescent="0.4">
      <c r="A71" s="11" t="s">
        <v>351</v>
      </c>
      <c r="B71" s="11" t="s">
        <v>352</v>
      </c>
      <c r="C71" s="5" t="s">
        <v>353</v>
      </c>
      <c r="D71" s="5" t="s">
        <v>85</v>
      </c>
      <c r="E71" s="5" t="s">
        <v>354</v>
      </c>
      <c r="F71" s="23" t="s">
        <v>66</v>
      </c>
      <c r="G71" s="23" t="s">
        <v>67</v>
      </c>
      <c r="H71" s="23" t="s">
        <v>68</v>
      </c>
      <c r="I71" s="23" t="s">
        <v>69</v>
      </c>
      <c r="J71" s="6">
        <v>2620.15</v>
      </c>
      <c r="K71" s="7">
        <v>7</v>
      </c>
      <c r="L71" s="24">
        <v>374.31</v>
      </c>
      <c r="M71" s="13">
        <v>42499</v>
      </c>
      <c r="N71" s="13">
        <v>42834</v>
      </c>
      <c r="O71" s="9"/>
    </row>
    <row r="72" spans="1:15" ht="13.9" customHeight="1" x14ac:dyDescent="0.4">
      <c r="A72" s="11" t="s">
        <v>355</v>
      </c>
      <c r="B72" s="11" t="s">
        <v>356</v>
      </c>
      <c r="C72" s="5" t="s">
        <v>357</v>
      </c>
      <c r="D72" s="5" t="s">
        <v>48</v>
      </c>
      <c r="E72" s="5" t="s">
        <v>358</v>
      </c>
      <c r="F72" s="23" t="s">
        <v>58</v>
      </c>
      <c r="G72" s="23" t="s">
        <v>285</v>
      </c>
      <c r="H72" s="23" t="s">
        <v>359</v>
      </c>
      <c r="I72" s="23" t="s">
        <v>269</v>
      </c>
      <c r="J72" s="6">
        <v>2591.81</v>
      </c>
      <c r="K72" s="7">
        <v>2</v>
      </c>
      <c r="L72" s="24">
        <v>1295.9100000000001</v>
      </c>
      <c r="M72" s="13">
        <v>40914</v>
      </c>
      <c r="N72" s="13">
        <v>42082</v>
      </c>
      <c r="O72" s="9"/>
    </row>
    <row r="73" spans="1:15" ht="13.9" customHeight="1" x14ac:dyDescent="0.4">
      <c r="A73" s="11" t="s">
        <v>360</v>
      </c>
      <c r="B73" s="11" t="s">
        <v>361</v>
      </c>
      <c r="C73" s="5" t="s">
        <v>362</v>
      </c>
      <c r="D73" s="5" t="s">
        <v>111</v>
      </c>
      <c r="E73" s="5" t="s">
        <v>263</v>
      </c>
      <c r="F73" s="23" t="s">
        <v>66</v>
      </c>
      <c r="G73" s="23" t="s">
        <v>91</v>
      </c>
      <c r="H73" s="23" t="s">
        <v>363</v>
      </c>
      <c r="I73" s="23" t="s">
        <v>69</v>
      </c>
      <c r="J73" s="6">
        <v>2590.1999999999998</v>
      </c>
      <c r="K73" s="7">
        <v>8</v>
      </c>
      <c r="L73" s="24">
        <v>323.77999999999997</v>
      </c>
      <c r="M73" s="13">
        <v>40882</v>
      </c>
      <c r="N73" s="13">
        <v>42904</v>
      </c>
      <c r="O73" s="9"/>
    </row>
    <row r="74" spans="1:15" ht="13.9" customHeight="1" x14ac:dyDescent="0.4">
      <c r="A74" s="11" t="s">
        <v>364</v>
      </c>
      <c r="B74" s="11"/>
      <c r="C74" s="5" t="s">
        <v>148</v>
      </c>
      <c r="D74" s="5" t="s">
        <v>111</v>
      </c>
      <c r="E74" s="5" t="s">
        <v>365</v>
      </c>
      <c r="F74" s="23" t="s">
        <v>58</v>
      </c>
      <c r="G74" s="23" t="s">
        <v>59</v>
      </c>
      <c r="H74" s="23" t="s">
        <v>60</v>
      </c>
      <c r="I74" s="23" t="s">
        <v>61</v>
      </c>
      <c r="J74" s="6">
        <v>2463.23</v>
      </c>
      <c r="K74" s="7">
        <v>5</v>
      </c>
      <c r="L74" s="24">
        <v>492.65</v>
      </c>
      <c r="M74" s="13">
        <v>42644</v>
      </c>
      <c r="N74" s="13">
        <v>42766</v>
      </c>
      <c r="O74" s="9"/>
    </row>
    <row r="75" spans="1:15" ht="13.9" customHeight="1" x14ac:dyDescent="0.4">
      <c r="A75" s="11" t="s">
        <v>366</v>
      </c>
      <c r="B75" s="11" t="s">
        <v>367</v>
      </c>
      <c r="C75" s="5" t="s">
        <v>368</v>
      </c>
      <c r="D75" s="5" t="s">
        <v>132</v>
      </c>
      <c r="E75" s="5" t="s">
        <v>133</v>
      </c>
      <c r="F75" s="23" t="s">
        <v>42</v>
      </c>
      <c r="G75" s="23" t="s">
        <v>127</v>
      </c>
      <c r="H75" s="23" t="s">
        <v>128</v>
      </c>
      <c r="I75" s="23" t="s">
        <v>45</v>
      </c>
      <c r="J75" s="6">
        <v>2423.5</v>
      </c>
      <c r="K75" s="7">
        <v>33</v>
      </c>
      <c r="L75" s="24">
        <v>73.44</v>
      </c>
      <c r="M75" s="13">
        <v>42483</v>
      </c>
      <c r="N75" s="13">
        <v>43000</v>
      </c>
      <c r="O75" s="9"/>
    </row>
    <row r="76" spans="1:15" ht="13.9" customHeight="1" x14ac:dyDescent="0.4">
      <c r="A76" s="11" t="s">
        <v>369</v>
      </c>
      <c r="B76" s="11"/>
      <c r="C76" s="5" t="s">
        <v>370</v>
      </c>
      <c r="D76" s="5" t="s">
        <v>48</v>
      </c>
      <c r="E76" s="5" t="s">
        <v>49</v>
      </c>
      <c r="F76" s="23" t="s">
        <v>58</v>
      </c>
      <c r="G76" s="23" t="s">
        <v>371</v>
      </c>
      <c r="H76" s="23" t="s">
        <v>372</v>
      </c>
      <c r="I76" s="23" t="s">
        <v>229</v>
      </c>
      <c r="J76" s="6">
        <v>2395.64</v>
      </c>
      <c r="K76" s="7">
        <v>8</v>
      </c>
      <c r="L76" s="24">
        <v>299.45999999999998</v>
      </c>
      <c r="M76" s="13">
        <v>41365</v>
      </c>
      <c r="N76" s="13">
        <v>42978</v>
      </c>
      <c r="O76" s="9"/>
    </row>
    <row r="77" spans="1:15" ht="13.9" customHeight="1" x14ac:dyDescent="0.4">
      <c r="A77" s="11" t="s">
        <v>373</v>
      </c>
      <c r="B77" s="11" t="s">
        <v>374</v>
      </c>
      <c r="C77" s="5" t="s">
        <v>375</v>
      </c>
      <c r="D77" s="5" t="s">
        <v>85</v>
      </c>
      <c r="E77" s="5" t="s">
        <v>376</v>
      </c>
      <c r="F77" s="23" t="s">
        <v>58</v>
      </c>
      <c r="G77" s="23" t="s">
        <v>244</v>
      </c>
      <c r="H77" s="23" t="s">
        <v>377</v>
      </c>
      <c r="I77" s="23" t="s">
        <v>246</v>
      </c>
      <c r="J77" s="6">
        <v>2385.4</v>
      </c>
      <c r="K77" s="7">
        <v>1</v>
      </c>
      <c r="L77" s="24">
        <v>2385.4</v>
      </c>
      <c r="M77" s="13">
        <v>42917</v>
      </c>
      <c r="N77" s="13">
        <v>43008</v>
      </c>
      <c r="O77" s="9"/>
    </row>
    <row r="78" spans="1:15" ht="13.9" customHeight="1" x14ac:dyDescent="0.4">
      <c r="A78" s="11" t="s">
        <v>378</v>
      </c>
      <c r="B78" s="11"/>
      <c r="C78" s="5" t="s">
        <v>379</v>
      </c>
      <c r="D78" s="5" t="s">
        <v>111</v>
      </c>
      <c r="E78" s="5" t="s">
        <v>380</v>
      </c>
      <c r="F78" s="23" t="s">
        <v>145</v>
      </c>
      <c r="G78" s="23" t="e">
        <f>VLOOKUP(#REF!,[4]Sectors!$A$4:$E$805,3,)</f>
        <v>#REF!</v>
      </c>
      <c r="H78" s="23" t="s">
        <v>146</v>
      </c>
      <c r="I78" s="23" t="s">
        <v>45</v>
      </c>
      <c r="J78" s="6">
        <v>2296.81</v>
      </c>
      <c r="K78" s="7">
        <v>8</v>
      </c>
      <c r="L78" s="24">
        <v>287.10000000000002</v>
      </c>
      <c r="M78" s="13">
        <v>42704</v>
      </c>
      <c r="N78" s="13">
        <v>43175</v>
      </c>
      <c r="O78" s="9"/>
    </row>
    <row r="79" spans="1:15" ht="13.9" customHeight="1" x14ac:dyDescent="0.4">
      <c r="A79" s="11" t="s">
        <v>381</v>
      </c>
      <c r="B79" s="11"/>
      <c r="C79" s="5" t="s">
        <v>382</v>
      </c>
      <c r="D79" s="5" t="s">
        <v>176</v>
      </c>
      <c r="E79" s="5" t="s">
        <v>383</v>
      </c>
      <c r="F79" s="23" t="s">
        <v>50</v>
      </c>
      <c r="G79" s="23" t="s">
        <v>51</v>
      </c>
      <c r="H79" s="23" t="s">
        <v>52</v>
      </c>
      <c r="I79" s="23" t="s">
        <v>53</v>
      </c>
      <c r="J79" s="6">
        <v>2293.23</v>
      </c>
      <c r="K79" s="7">
        <v>9</v>
      </c>
      <c r="L79" s="24">
        <v>254.8</v>
      </c>
      <c r="M79" s="13">
        <v>42470</v>
      </c>
      <c r="N79" s="13">
        <v>42826</v>
      </c>
      <c r="O79" s="9"/>
    </row>
    <row r="80" spans="1:15" ht="13.9" customHeight="1" x14ac:dyDescent="0.4">
      <c r="A80" s="11" t="s">
        <v>384</v>
      </c>
      <c r="B80" s="11" t="s">
        <v>385</v>
      </c>
      <c r="C80" s="5" t="s">
        <v>386</v>
      </c>
      <c r="D80" s="5" t="s">
        <v>48</v>
      </c>
      <c r="E80" s="5" t="s">
        <v>387</v>
      </c>
      <c r="F80" s="23" t="s">
        <v>66</v>
      </c>
      <c r="G80" s="23" t="s">
        <v>67</v>
      </c>
      <c r="H80" s="23" t="s">
        <v>68</v>
      </c>
      <c r="I80" s="23" t="s">
        <v>69</v>
      </c>
      <c r="J80" s="6">
        <v>2144.06</v>
      </c>
      <c r="K80" s="7">
        <v>8</v>
      </c>
      <c r="L80" s="24">
        <v>268.01</v>
      </c>
      <c r="M80" s="13">
        <v>41365</v>
      </c>
      <c r="N80" s="13">
        <v>42674</v>
      </c>
      <c r="O80" s="9"/>
    </row>
    <row r="81" spans="1:15" ht="13.9" customHeight="1" x14ac:dyDescent="0.4">
      <c r="A81" s="11" t="s">
        <v>388</v>
      </c>
      <c r="B81" s="11" t="s">
        <v>389</v>
      </c>
      <c r="C81" s="5" t="s">
        <v>390</v>
      </c>
      <c r="D81" s="5" t="s">
        <v>76</v>
      </c>
      <c r="E81" s="5" t="s">
        <v>391</v>
      </c>
      <c r="F81" s="23" t="s">
        <v>78</v>
      </c>
      <c r="G81" s="23" t="s">
        <v>79</v>
      </c>
      <c r="H81" s="23" t="s">
        <v>107</v>
      </c>
      <c r="I81" s="23" t="s">
        <v>81</v>
      </c>
      <c r="J81" s="6">
        <v>2134.84</v>
      </c>
      <c r="K81" s="7">
        <v>4</v>
      </c>
      <c r="L81" s="24">
        <v>533.71</v>
      </c>
      <c r="M81" s="13">
        <v>42186</v>
      </c>
      <c r="N81" s="13">
        <v>42521</v>
      </c>
      <c r="O81" s="9"/>
    </row>
    <row r="82" spans="1:15" ht="13.9" customHeight="1" x14ac:dyDescent="0.4">
      <c r="A82" s="11" t="s">
        <v>392</v>
      </c>
      <c r="B82" s="11"/>
      <c r="C82" s="5" t="s">
        <v>393</v>
      </c>
      <c r="D82" s="5" t="s">
        <v>27</v>
      </c>
      <c r="E82" s="5" t="s">
        <v>394</v>
      </c>
      <c r="F82" s="23" t="s">
        <v>66</v>
      </c>
      <c r="G82" s="23" t="s">
        <v>67</v>
      </c>
      <c r="H82" s="23" t="s">
        <v>395</v>
      </c>
      <c r="I82" s="23" t="s">
        <v>69</v>
      </c>
      <c r="J82" s="6">
        <v>2069.88</v>
      </c>
      <c r="K82" s="7">
        <v>5</v>
      </c>
      <c r="L82" s="24">
        <v>413.98</v>
      </c>
      <c r="M82" s="13">
        <v>42795</v>
      </c>
      <c r="N82" s="13">
        <v>42825</v>
      </c>
      <c r="O82" s="9"/>
    </row>
    <row r="83" spans="1:15" ht="13.9" customHeight="1" x14ac:dyDescent="0.4">
      <c r="A83" s="11" t="s">
        <v>396</v>
      </c>
      <c r="B83" s="11" t="s">
        <v>397</v>
      </c>
      <c r="C83" s="5" t="s">
        <v>398</v>
      </c>
      <c r="D83" s="5" t="s">
        <v>76</v>
      </c>
      <c r="E83" s="5" t="s">
        <v>190</v>
      </c>
      <c r="F83" s="23" t="s">
        <v>29</v>
      </c>
      <c r="G83" s="23" t="s">
        <v>30</v>
      </c>
      <c r="H83" s="23" t="s">
        <v>399</v>
      </c>
      <c r="I83" s="23" t="s">
        <v>32</v>
      </c>
      <c r="J83" s="6">
        <v>1903.83</v>
      </c>
      <c r="K83" s="7">
        <v>1</v>
      </c>
      <c r="L83" s="24">
        <v>1903.83</v>
      </c>
      <c r="M83" s="13">
        <v>42484</v>
      </c>
      <c r="N83" s="13">
        <v>42687</v>
      </c>
      <c r="O83" s="9"/>
    </row>
    <row r="84" spans="1:15" ht="13.9" customHeight="1" x14ac:dyDescent="0.4">
      <c r="A84" s="11" t="s">
        <v>400</v>
      </c>
      <c r="B84" s="11" t="s">
        <v>401</v>
      </c>
      <c r="C84" s="5" t="s">
        <v>402</v>
      </c>
      <c r="D84" s="5" t="s">
        <v>85</v>
      </c>
      <c r="E84" s="5" t="s">
        <v>403</v>
      </c>
      <c r="F84" s="23" t="s">
        <v>66</v>
      </c>
      <c r="G84" s="23" t="s">
        <v>91</v>
      </c>
      <c r="H84" s="23" t="s">
        <v>334</v>
      </c>
      <c r="I84" s="23" t="s">
        <v>69</v>
      </c>
      <c r="J84" s="6">
        <v>1851.25</v>
      </c>
      <c r="K84" s="7">
        <v>3</v>
      </c>
      <c r="L84" s="24">
        <v>617.08000000000004</v>
      </c>
      <c r="M84" s="13">
        <v>42006</v>
      </c>
      <c r="N84" s="13">
        <v>42902</v>
      </c>
      <c r="O84" s="9"/>
    </row>
    <row r="85" spans="1:15" ht="13.9" customHeight="1" x14ac:dyDescent="0.4">
      <c r="A85" s="11" t="s">
        <v>404</v>
      </c>
      <c r="B85" s="11"/>
      <c r="C85" s="5" t="s">
        <v>405</v>
      </c>
      <c r="D85" s="5" t="s">
        <v>176</v>
      </c>
      <c r="E85" s="5" t="s">
        <v>273</v>
      </c>
      <c r="F85" s="23" t="s">
        <v>42</v>
      </c>
      <c r="G85" s="23" t="s">
        <v>127</v>
      </c>
      <c r="H85" s="23" t="s">
        <v>128</v>
      </c>
      <c r="I85" s="23" t="s">
        <v>45</v>
      </c>
      <c r="J85" s="6">
        <v>1836.6</v>
      </c>
      <c r="K85" s="7">
        <v>9</v>
      </c>
      <c r="L85" s="24">
        <v>204.07</v>
      </c>
      <c r="M85" s="13">
        <v>42401</v>
      </c>
      <c r="N85" s="13">
        <v>42833</v>
      </c>
      <c r="O85" s="9"/>
    </row>
    <row r="86" spans="1:15" ht="13.9" customHeight="1" x14ac:dyDescent="0.4">
      <c r="A86" s="11" t="s">
        <v>406</v>
      </c>
      <c r="B86" s="11"/>
      <c r="C86" s="5" t="s">
        <v>407</v>
      </c>
      <c r="D86" s="5" t="s">
        <v>111</v>
      </c>
      <c r="E86" s="5" t="s">
        <v>408</v>
      </c>
      <c r="F86" s="23" t="s">
        <v>325</v>
      </c>
      <c r="G86" s="23" t="s">
        <v>59</v>
      </c>
      <c r="H86" s="23" t="s">
        <v>326</v>
      </c>
      <c r="I86" s="23" t="s">
        <v>61</v>
      </c>
      <c r="J86" s="6">
        <v>1791.77</v>
      </c>
      <c r="K86" s="7">
        <v>5</v>
      </c>
      <c r="L86" s="24">
        <v>358.35</v>
      </c>
      <c r="M86" s="13">
        <v>42370</v>
      </c>
      <c r="N86" s="13">
        <v>42825</v>
      </c>
      <c r="O86" s="9"/>
    </row>
    <row r="87" spans="1:15" ht="13.9" customHeight="1" x14ac:dyDescent="0.4">
      <c r="A87" s="11" t="s">
        <v>409</v>
      </c>
      <c r="B87" s="11" t="s">
        <v>410</v>
      </c>
      <c r="C87" s="5" t="s">
        <v>411</v>
      </c>
      <c r="D87" s="5" t="s">
        <v>176</v>
      </c>
      <c r="E87" s="5" t="s">
        <v>412</v>
      </c>
      <c r="F87" s="23" t="s">
        <v>29</v>
      </c>
      <c r="G87" s="23" t="s">
        <v>96</v>
      </c>
      <c r="H87" s="23" t="s">
        <v>97</v>
      </c>
      <c r="I87" s="23" t="s">
        <v>32</v>
      </c>
      <c r="J87" s="6">
        <v>1762.43</v>
      </c>
      <c r="K87" s="7">
        <v>1</v>
      </c>
      <c r="L87" s="24">
        <v>1762.43</v>
      </c>
      <c r="M87" s="13">
        <v>42079</v>
      </c>
      <c r="N87" s="13">
        <v>42673</v>
      </c>
      <c r="O87" s="9"/>
    </row>
    <row r="88" spans="1:15" ht="13.9" customHeight="1" x14ac:dyDescent="0.4">
      <c r="A88" s="11" t="s">
        <v>413</v>
      </c>
      <c r="B88" s="11"/>
      <c r="C88" s="5" t="s">
        <v>414</v>
      </c>
      <c r="D88" s="5" t="s">
        <v>85</v>
      </c>
      <c r="E88" s="5" t="s">
        <v>415</v>
      </c>
      <c r="F88" s="23" t="s">
        <v>29</v>
      </c>
      <c r="G88" s="23" t="s">
        <v>30</v>
      </c>
      <c r="H88" s="23" t="s">
        <v>416</v>
      </c>
      <c r="I88" s="23" t="s">
        <v>32</v>
      </c>
      <c r="J88" s="6">
        <v>1730.66</v>
      </c>
      <c r="K88" s="7">
        <v>6</v>
      </c>
      <c r="L88" s="24">
        <v>288.44</v>
      </c>
      <c r="M88" s="13">
        <v>42247</v>
      </c>
      <c r="N88" s="13">
        <v>42248</v>
      </c>
      <c r="O88" s="9"/>
    </row>
    <row r="89" spans="1:15" ht="13.9" customHeight="1" x14ac:dyDescent="0.4">
      <c r="A89" s="11" t="s">
        <v>417</v>
      </c>
      <c r="B89" s="11" t="s">
        <v>418</v>
      </c>
      <c r="C89" s="5" t="s">
        <v>419</v>
      </c>
      <c r="D89" s="5" t="s">
        <v>27</v>
      </c>
      <c r="E89" s="5" t="s">
        <v>420</v>
      </c>
      <c r="F89" s="23" t="s">
        <v>58</v>
      </c>
      <c r="G89" s="23" t="s">
        <v>421</v>
      </c>
      <c r="H89" s="23" t="s">
        <v>422</v>
      </c>
      <c r="I89" s="23" t="s">
        <v>229</v>
      </c>
      <c r="J89" s="6">
        <v>1681.5</v>
      </c>
      <c r="K89" s="7">
        <v>17</v>
      </c>
      <c r="L89" s="24">
        <v>98.91</v>
      </c>
      <c r="M89" s="13">
        <v>42282</v>
      </c>
      <c r="N89" s="13">
        <v>42673</v>
      </c>
      <c r="O89" s="9"/>
    </row>
    <row r="90" spans="1:15" ht="13.9" customHeight="1" x14ac:dyDescent="0.4">
      <c r="A90" s="11" t="s">
        <v>423</v>
      </c>
      <c r="B90" s="11" t="s">
        <v>424</v>
      </c>
      <c r="C90" s="5" t="s">
        <v>425</v>
      </c>
      <c r="D90" s="5" t="s">
        <v>76</v>
      </c>
      <c r="E90" s="5" t="s">
        <v>426</v>
      </c>
      <c r="F90" s="23" t="s">
        <v>66</v>
      </c>
      <c r="G90" s="23" t="s">
        <v>67</v>
      </c>
      <c r="H90" s="23" t="s">
        <v>427</v>
      </c>
      <c r="I90" s="23" t="s">
        <v>69</v>
      </c>
      <c r="J90" s="6">
        <v>1678.73</v>
      </c>
      <c r="K90" s="7">
        <v>5</v>
      </c>
      <c r="L90" s="24">
        <v>335.75</v>
      </c>
      <c r="M90" s="13">
        <v>41883</v>
      </c>
      <c r="N90" s="13">
        <v>42794</v>
      </c>
      <c r="O90" s="9"/>
    </row>
    <row r="91" spans="1:15" ht="12" customHeight="1" x14ac:dyDescent="0.4">
      <c r="A91" s="11" t="s">
        <v>428</v>
      </c>
      <c r="B91" s="11"/>
      <c r="C91" s="5" t="s">
        <v>429</v>
      </c>
      <c r="D91" s="5" t="s">
        <v>105</v>
      </c>
      <c r="E91" s="5" t="s">
        <v>430</v>
      </c>
      <c r="F91" s="23" t="s">
        <v>58</v>
      </c>
      <c r="G91" s="23" t="s">
        <v>59</v>
      </c>
      <c r="H91" s="23" t="s">
        <v>60</v>
      </c>
      <c r="I91" s="23" t="s">
        <v>61</v>
      </c>
      <c r="J91" s="6">
        <v>1651.04</v>
      </c>
      <c r="K91" s="7">
        <v>8</v>
      </c>
      <c r="L91" s="24">
        <v>206.38</v>
      </c>
      <c r="M91" s="13">
        <v>41841</v>
      </c>
      <c r="N91" s="13">
        <v>42848</v>
      </c>
      <c r="O91" s="9"/>
    </row>
    <row r="92" spans="1:15" ht="13.9" customHeight="1" x14ac:dyDescent="0.4">
      <c r="A92" s="11" t="s">
        <v>431</v>
      </c>
      <c r="B92" s="11" t="s">
        <v>432</v>
      </c>
      <c r="C92" s="5" t="s">
        <v>433</v>
      </c>
      <c r="D92" s="5" t="s">
        <v>27</v>
      </c>
      <c r="E92" s="5" t="s">
        <v>434</v>
      </c>
      <c r="F92" s="23" t="s">
        <v>78</v>
      </c>
      <c r="G92" s="23" t="s">
        <v>79</v>
      </c>
      <c r="H92" s="23" t="s">
        <v>80</v>
      </c>
      <c r="I92" s="23" t="s">
        <v>81</v>
      </c>
      <c r="J92" s="6">
        <v>1647.17</v>
      </c>
      <c r="K92" s="7">
        <v>1</v>
      </c>
      <c r="L92" s="24">
        <v>1647.17</v>
      </c>
      <c r="M92" s="13">
        <v>41944</v>
      </c>
      <c r="N92" s="13">
        <v>42155</v>
      </c>
      <c r="O92" s="9"/>
    </row>
    <row r="93" spans="1:15" ht="13.9" customHeight="1" x14ac:dyDescent="0.4">
      <c r="A93" s="11" t="s">
        <v>435</v>
      </c>
      <c r="B93" s="11"/>
      <c r="C93" s="5" t="s">
        <v>436</v>
      </c>
      <c r="D93" s="5" t="s">
        <v>85</v>
      </c>
      <c r="E93" s="5" t="s">
        <v>437</v>
      </c>
      <c r="F93" s="23" t="s">
        <v>66</v>
      </c>
      <c r="G93" s="23" t="s">
        <v>67</v>
      </c>
      <c r="H93" s="23" t="s">
        <v>68</v>
      </c>
      <c r="I93" s="23" t="s">
        <v>69</v>
      </c>
      <c r="J93" s="6">
        <v>1636.79</v>
      </c>
      <c r="K93" s="7">
        <v>18</v>
      </c>
      <c r="L93" s="24">
        <v>90.93</v>
      </c>
      <c r="M93" s="13">
        <v>42309</v>
      </c>
      <c r="N93" s="13">
        <v>42766</v>
      </c>
      <c r="O93" s="9"/>
    </row>
    <row r="94" spans="1:15" ht="13.9" customHeight="1" x14ac:dyDescent="0.4">
      <c r="A94" s="11" t="s">
        <v>438</v>
      </c>
      <c r="B94" s="11"/>
      <c r="C94" s="5" t="s">
        <v>439</v>
      </c>
      <c r="D94" s="5" t="s">
        <v>76</v>
      </c>
      <c r="E94" s="5" t="s">
        <v>440</v>
      </c>
      <c r="F94" s="23" t="s">
        <v>66</v>
      </c>
      <c r="G94" s="23" t="s">
        <v>91</v>
      </c>
      <c r="H94" s="23" t="s">
        <v>441</v>
      </c>
      <c r="I94" s="23" t="s">
        <v>69</v>
      </c>
      <c r="J94" s="6">
        <v>1594.63</v>
      </c>
      <c r="K94" s="7">
        <v>1</v>
      </c>
      <c r="L94" s="24">
        <v>1594.63</v>
      </c>
      <c r="M94" s="13">
        <v>42278</v>
      </c>
      <c r="N94" s="13">
        <v>42735</v>
      </c>
      <c r="O94" s="9"/>
    </row>
    <row r="95" spans="1:15" ht="13.9" customHeight="1" x14ac:dyDescent="0.4">
      <c r="A95" s="11" t="s">
        <v>442</v>
      </c>
      <c r="B95" s="11"/>
      <c r="C95" s="5" t="s">
        <v>443</v>
      </c>
      <c r="D95" s="5" t="s">
        <v>56</v>
      </c>
      <c r="E95" s="5" t="s">
        <v>444</v>
      </c>
      <c r="F95" s="23" t="s">
        <v>58</v>
      </c>
      <c r="G95" s="23" t="s">
        <v>285</v>
      </c>
      <c r="H95" s="23" t="s">
        <v>359</v>
      </c>
      <c r="I95" s="23" t="s">
        <v>269</v>
      </c>
      <c r="J95" s="6">
        <v>1585.85</v>
      </c>
      <c r="K95" s="7">
        <v>1</v>
      </c>
      <c r="L95" s="24">
        <v>1585.85</v>
      </c>
      <c r="M95" s="13">
        <v>42675</v>
      </c>
      <c r="N95" s="13">
        <v>42794</v>
      </c>
      <c r="O95" s="9"/>
    </row>
    <row r="96" spans="1:15" ht="13.9" customHeight="1" x14ac:dyDescent="0.4">
      <c r="A96" s="11" t="s">
        <v>445</v>
      </c>
      <c r="B96" s="11" t="s">
        <v>446</v>
      </c>
      <c r="C96" s="5" t="s">
        <v>447</v>
      </c>
      <c r="D96" s="5" t="s">
        <v>27</v>
      </c>
      <c r="E96" s="5" t="s">
        <v>448</v>
      </c>
      <c r="F96" s="23" t="s">
        <v>78</v>
      </c>
      <c r="G96" s="23" t="s">
        <v>79</v>
      </c>
      <c r="H96" s="23" t="s">
        <v>107</v>
      </c>
      <c r="I96" s="23" t="s">
        <v>81</v>
      </c>
      <c r="J96" s="6">
        <v>1585.24</v>
      </c>
      <c r="K96" s="7">
        <v>2</v>
      </c>
      <c r="L96" s="24">
        <v>792.62</v>
      </c>
      <c r="M96" s="13">
        <v>42186</v>
      </c>
      <c r="N96" s="13">
        <v>42978</v>
      </c>
      <c r="O96" s="9"/>
    </row>
    <row r="97" spans="1:15" ht="13.9" customHeight="1" x14ac:dyDescent="0.4">
      <c r="A97" s="11" t="s">
        <v>449</v>
      </c>
      <c r="B97" s="11"/>
      <c r="C97" s="5" t="s">
        <v>450</v>
      </c>
      <c r="D97" s="5" t="s">
        <v>111</v>
      </c>
      <c r="E97" s="5" t="s">
        <v>185</v>
      </c>
      <c r="F97" s="23" t="s">
        <v>58</v>
      </c>
      <c r="G97" s="23" t="s">
        <v>421</v>
      </c>
      <c r="H97" s="23" t="s">
        <v>451</v>
      </c>
      <c r="I97" s="23" t="s">
        <v>229</v>
      </c>
      <c r="J97" s="6">
        <v>1566.21</v>
      </c>
      <c r="K97" s="7">
        <v>3</v>
      </c>
      <c r="L97" s="24">
        <v>522.07000000000005</v>
      </c>
      <c r="M97" s="13">
        <v>42541</v>
      </c>
      <c r="N97" s="13">
        <v>42582</v>
      </c>
      <c r="O97" s="9"/>
    </row>
    <row r="98" spans="1:15" ht="13.9" customHeight="1" x14ac:dyDescent="0.4">
      <c r="A98" s="11" t="s">
        <v>452</v>
      </c>
      <c r="B98" s="11"/>
      <c r="C98" s="5" t="s">
        <v>453</v>
      </c>
      <c r="D98" s="5" t="s">
        <v>36</v>
      </c>
      <c r="E98" s="5" t="s">
        <v>454</v>
      </c>
      <c r="F98" s="23" t="s">
        <v>42</v>
      </c>
      <c r="G98" s="23" t="s">
        <v>127</v>
      </c>
      <c r="H98" s="23" t="s">
        <v>150</v>
      </c>
      <c r="I98" s="23" t="s">
        <v>45</v>
      </c>
      <c r="J98" s="6">
        <v>1563.75</v>
      </c>
      <c r="K98" s="7">
        <v>1</v>
      </c>
      <c r="L98" s="24">
        <v>1563.75</v>
      </c>
      <c r="M98" s="13">
        <v>42067</v>
      </c>
      <c r="N98" s="13">
        <v>42147</v>
      </c>
      <c r="O98" s="9"/>
    </row>
    <row r="99" spans="1:15" ht="13.9" customHeight="1" x14ac:dyDescent="0.4">
      <c r="A99" s="11" t="s">
        <v>455</v>
      </c>
      <c r="B99" s="11"/>
      <c r="C99" s="5" t="s">
        <v>158</v>
      </c>
      <c r="D99" s="5" t="s">
        <v>27</v>
      </c>
      <c r="E99" s="5" t="s">
        <v>159</v>
      </c>
      <c r="F99" s="23" t="s">
        <v>58</v>
      </c>
      <c r="G99" s="23" t="s">
        <v>285</v>
      </c>
      <c r="H99" s="23" t="s">
        <v>359</v>
      </c>
      <c r="I99" s="23" t="s">
        <v>269</v>
      </c>
      <c r="J99" s="6">
        <v>1563.01</v>
      </c>
      <c r="K99" s="7">
        <v>2</v>
      </c>
      <c r="L99" s="24">
        <v>781.51</v>
      </c>
      <c r="M99" s="13">
        <v>42016</v>
      </c>
      <c r="N99" s="13">
        <v>42456</v>
      </c>
      <c r="O99" s="9"/>
    </row>
    <row r="100" spans="1:15" ht="13.9" customHeight="1" x14ac:dyDescent="0.4">
      <c r="A100" s="11" t="s">
        <v>456</v>
      </c>
      <c r="B100" s="11"/>
      <c r="C100" s="5" t="s">
        <v>104</v>
      </c>
      <c r="D100" s="5" t="s">
        <v>105</v>
      </c>
      <c r="E100" s="5" t="s">
        <v>106</v>
      </c>
      <c r="F100" s="23" t="s">
        <v>29</v>
      </c>
      <c r="G100" s="23" t="s">
        <v>30</v>
      </c>
      <c r="H100" s="23" t="s">
        <v>457</v>
      </c>
      <c r="I100" s="23" t="s">
        <v>32</v>
      </c>
      <c r="J100" s="6">
        <v>1542.1</v>
      </c>
      <c r="K100" s="7">
        <v>3</v>
      </c>
      <c r="L100" s="24">
        <v>514.03</v>
      </c>
      <c r="M100" s="13">
        <v>42278</v>
      </c>
      <c r="N100" s="13">
        <v>42978</v>
      </c>
      <c r="O100" s="9"/>
    </row>
    <row r="101" spans="1:15" ht="13.9" customHeight="1" x14ac:dyDescent="0.4">
      <c r="A101" s="11" t="s">
        <v>458</v>
      </c>
      <c r="B101" s="11"/>
      <c r="C101" s="5" t="s">
        <v>459</v>
      </c>
      <c r="D101" s="5" t="s">
        <v>132</v>
      </c>
      <c r="E101" s="5" t="s">
        <v>460</v>
      </c>
      <c r="F101" s="23" t="s">
        <v>58</v>
      </c>
      <c r="G101" s="23" t="s">
        <v>461</v>
      </c>
      <c r="H101" s="23" t="s">
        <v>462</v>
      </c>
      <c r="I101" s="23" t="s">
        <v>463</v>
      </c>
      <c r="J101" s="6">
        <v>1518</v>
      </c>
      <c r="K101" s="7">
        <v>1</v>
      </c>
      <c r="L101" s="24">
        <v>1518</v>
      </c>
      <c r="M101" s="13">
        <v>42800</v>
      </c>
      <c r="N101" s="13">
        <v>42909</v>
      </c>
      <c r="O101" s="9"/>
    </row>
    <row r="102" spans="1:15" ht="13.9" customHeight="1" x14ac:dyDescent="0.4">
      <c r="A102" s="11" t="s">
        <v>464</v>
      </c>
      <c r="B102" s="11" t="s">
        <v>465</v>
      </c>
      <c r="C102" s="5" t="s">
        <v>466</v>
      </c>
      <c r="D102" s="5" t="s">
        <v>36</v>
      </c>
      <c r="E102" s="5" t="s">
        <v>37</v>
      </c>
      <c r="F102" s="23" t="s">
        <v>66</v>
      </c>
      <c r="G102" s="23" t="s">
        <v>67</v>
      </c>
      <c r="H102" s="23" t="s">
        <v>68</v>
      </c>
      <c r="I102" s="23" t="s">
        <v>69</v>
      </c>
      <c r="J102" s="6">
        <v>1502.91</v>
      </c>
      <c r="K102" s="7">
        <v>8</v>
      </c>
      <c r="L102" s="24">
        <v>187.86</v>
      </c>
      <c r="M102" s="13">
        <v>41995</v>
      </c>
      <c r="N102" s="13">
        <v>42978</v>
      </c>
      <c r="O102" s="9"/>
    </row>
    <row r="103" spans="1:15" ht="13.9" customHeight="1" x14ac:dyDescent="0.4">
      <c r="A103" s="11" t="s">
        <v>467</v>
      </c>
      <c r="B103" s="11"/>
      <c r="C103" s="5" t="s">
        <v>468</v>
      </c>
      <c r="D103" s="5" t="s">
        <v>56</v>
      </c>
      <c r="E103" s="5" t="s">
        <v>469</v>
      </c>
      <c r="F103" s="23" t="s">
        <v>42</v>
      </c>
      <c r="G103" s="23" t="s">
        <v>127</v>
      </c>
      <c r="H103" s="23" t="s">
        <v>150</v>
      </c>
      <c r="I103" s="23" t="s">
        <v>45</v>
      </c>
      <c r="J103" s="6">
        <v>1491.2</v>
      </c>
      <c r="K103" s="7">
        <v>26</v>
      </c>
      <c r="L103" s="24">
        <v>57.35</v>
      </c>
      <c r="M103" s="13">
        <v>42370</v>
      </c>
      <c r="N103" s="13">
        <v>42643</v>
      </c>
      <c r="O103" s="9"/>
    </row>
    <row r="104" spans="1:15" ht="13.9" customHeight="1" x14ac:dyDescent="0.4">
      <c r="A104" s="11" t="s">
        <v>470</v>
      </c>
      <c r="B104" s="11"/>
      <c r="C104" s="5" t="s">
        <v>471</v>
      </c>
      <c r="D104" s="5" t="s">
        <v>111</v>
      </c>
      <c r="E104" s="5" t="s">
        <v>185</v>
      </c>
      <c r="F104" s="23" t="s">
        <v>58</v>
      </c>
      <c r="G104" s="23" t="s">
        <v>202</v>
      </c>
      <c r="H104" s="23" t="s">
        <v>223</v>
      </c>
      <c r="I104" s="23" t="s">
        <v>53</v>
      </c>
      <c r="J104" s="6">
        <v>1432.46</v>
      </c>
      <c r="K104" s="7">
        <v>1</v>
      </c>
      <c r="L104" s="24">
        <v>1432.46</v>
      </c>
      <c r="M104" s="13">
        <v>41386</v>
      </c>
      <c r="N104" s="13">
        <v>41517</v>
      </c>
      <c r="O104" s="9"/>
    </row>
    <row r="105" spans="1:15" ht="13.9" customHeight="1" x14ac:dyDescent="0.4">
      <c r="A105" s="11" t="s">
        <v>472</v>
      </c>
      <c r="B105" s="11" t="s">
        <v>473</v>
      </c>
      <c r="C105" s="5" t="s">
        <v>474</v>
      </c>
      <c r="D105" s="5" t="s">
        <v>48</v>
      </c>
      <c r="E105" s="5" t="s">
        <v>387</v>
      </c>
      <c r="F105" s="23" t="s">
        <v>58</v>
      </c>
      <c r="G105" s="23" t="s">
        <v>267</v>
      </c>
      <c r="H105" s="23" t="s">
        <v>268</v>
      </c>
      <c r="I105" s="23" t="s">
        <v>269</v>
      </c>
      <c r="J105" s="6">
        <v>1406.76</v>
      </c>
      <c r="K105" s="7">
        <v>2</v>
      </c>
      <c r="L105" s="24">
        <v>703.38</v>
      </c>
      <c r="M105" s="13">
        <v>42387</v>
      </c>
      <c r="N105" s="13">
        <v>42783</v>
      </c>
      <c r="O105" s="9"/>
    </row>
    <row r="106" spans="1:15" ht="13.9" customHeight="1" x14ac:dyDescent="0.4">
      <c r="A106" s="11" t="s">
        <v>475</v>
      </c>
      <c r="B106" s="11"/>
      <c r="C106" s="5" t="s">
        <v>225</v>
      </c>
      <c r="D106" s="5" t="s">
        <v>36</v>
      </c>
      <c r="E106" s="5" t="s">
        <v>226</v>
      </c>
      <c r="F106" s="23" t="s">
        <v>29</v>
      </c>
      <c r="G106" s="23" t="s">
        <v>30</v>
      </c>
      <c r="H106" s="23" t="s">
        <v>101</v>
      </c>
      <c r="I106" s="23" t="s">
        <v>32</v>
      </c>
      <c r="J106" s="6">
        <v>1375.8</v>
      </c>
      <c r="K106" s="7">
        <v>2</v>
      </c>
      <c r="L106" s="24">
        <v>687.9</v>
      </c>
      <c r="M106" s="13">
        <v>42899</v>
      </c>
      <c r="N106" s="13">
        <v>42925</v>
      </c>
      <c r="O106" s="9"/>
    </row>
    <row r="107" spans="1:15" ht="13.9" customHeight="1" x14ac:dyDescent="0.4">
      <c r="A107" s="11" t="s">
        <v>476</v>
      </c>
      <c r="B107" s="11"/>
      <c r="C107" s="5" t="s">
        <v>477</v>
      </c>
      <c r="D107" s="5" t="s">
        <v>36</v>
      </c>
      <c r="E107" s="5" t="s">
        <v>333</v>
      </c>
      <c r="F107" s="23" t="s">
        <v>58</v>
      </c>
      <c r="G107" s="23" t="s">
        <v>478</v>
      </c>
      <c r="H107" s="23" t="s">
        <v>479</v>
      </c>
      <c r="I107" s="23" t="s">
        <v>480</v>
      </c>
      <c r="J107" s="6">
        <v>1362.13</v>
      </c>
      <c r="K107" s="7">
        <v>21</v>
      </c>
      <c r="L107" s="24">
        <v>64.86</v>
      </c>
      <c r="M107" s="13">
        <v>42186</v>
      </c>
      <c r="N107" s="13">
        <v>42766</v>
      </c>
      <c r="O107" s="9"/>
    </row>
    <row r="108" spans="1:15" ht="13.9" customHeight="1" x14ac:dyDescent="0.4">
      <c r="A108" s="11" t="s">
        <v>481</v>
      </c>
      <c r="B108" s="11"/>
      <c r="C108" s="5" t="s">
        <v>482</v>
      </c>
      <c r="D108" s="5" t="s">
        <v>48</v>
      </c>
      <c r="E108" s="5" t="s">
        <v>483</v>
      </c>
      <c r="F108" s="23" t="s">
        <v>58</v>
      </c>
      <c r="G108" s="23" t="s">
        <v>233</v>
      </c>
      <c r="H108" s="23" t="s">
        <v>484</v>
      </c>
      <c r="I108" s="23" t="s">
        <v>235</v>
      </c>
      <c r="J108" s="6">
        <v>1309.57</v>
      </c>
      <c r="K108" s="7">
        <v>1</v>
      </c>
      <c r="L108" s="24">
        <v>1309.57</v>
      </c>
      <c r="M108" s="13">
        <v>42644</v>
      </c>
      <c r="N108" s="13">
        <v>42978</v>
      </c>
      <c r="O108" s="9"/>
    </row>
    <row r="109" spans="1:15" ht="13.9" customHeight="1" x14ac:dyDescent="0.4">
      <c r="A109" s="11" t="s">
        <v>485</v>
      </c>
      <c r="B109" s="11"/>
      <c r="C109" s="5" t="s">
        <v>486</v>
      </c>
      <c r="D109" s="5" t="s">
        <v>85</v>
      </c>
      <c r="E109" s="5" t="s">
        <v>324</v>
      </c>
      <c r="F109" s="23" t="s">
        <v>58</v>
      </c>
      <c r="G109" s="23" t="s">
        <v>285</v>
      </c>
      <c r="H109" s="23" t="s">
        <v>359</v>
      </c>
      <c r="I109" s="23" t="s">
        <v>269</v>
      </c>
      <c r="J109" s="6">
        <v>1289.8499999999999</v>
      </c>
      <c r="K109" s="7">
        <v>1</v>
      </c>
      <c r="L109" s="24">
        <v>1289.8499999999999</v>
      </c>
      <c r="M109" s="13">
        <v>42163</v>
      </c>
      <c r="N109" s="13">
        <v>42663</v>
      </c>
      <c r="O109" s="9"/>
    </row>
    <row r="110" spans="1:15" ht="13.9" customHeight="1" x14ac:dyDescent="0.4">
      <c r="A110" s="11" t="s">
        <v>487</v>
      </c>
      <c r="B110" s="11"/>
      <c r="C110" s="5" t="s">
        <v>488</v>
      </c>
      <c r="D110" s="5" t="s">
        <v>40</v>
      </c>
      <c r="E110" s="5" t="s">
        <v>489</v>
      </c>
      <c r="F110" s="23" t="s">
        <v>58</v>
      </c>
      <c r="G110" s="23" t="s">
        <v>285</v>
      </c>
      <c r="H110" s="23" t="s">
        <v>359</v>
      </c>
      <c r="I110" s="23" t="s">
        <v>269</v>
      </c>
      <c r="J110" s="6">
        <v>1283.4000000000001</v>
      </c>
      <c r="K110" s="7">
        <v>1</v>
      </c>
      <c r="L110" s="24">
        <v>1283.4000000000001</v>
      </c>
      <c r="M110" s="13">
        <v>42704</v>
      </c>
      <c r="N110" s="13">
        <v>42801</v>
      </c>
      <c r="O110" s="9"/>
    </row>
    <row r="111" spans="1:15" ht="13.9" customHeight="1" x14ac:dyDescent="0.4">
      <c r="A111" s="11" t="s">
        <v>490</v>
      </c>
      <c r="B111" s="11"/>
      <c r="C111" s="5" t="s">
        <v>491</v>
      </c>
      <c r="D111" s="5" t="s">
        <v>48</v>
      </c>
      <c r="E111" s="5" t="s">
        <v>492</v>
      </c>
      <c r="F111" s="23" t="s">
        <v>164</v>
      </c>
      <c r="G111" s="23" t="s">
        <v>165</v>
      </c>
      <c r="H111" s="23" t="s">
        <v>493</v>
      </c>
      <c r="I111" s="23" t="s">
        <v>53</v>
      </c>
      <c r="J111" s="6">
        <v>1275.8800000000001</v>
      </c>
      <c r="K111" s="7">
        <v>11</v>
      </c>
      <c r="L111" s="24">
        <v>115.99</v>
      </c>
      <c r="M111" s="13">
        <v>42522</v>
      </c>
      <c r="N111" s="13">
        <v>42782</v>
      </c>
      <c r="O111" s="9"/>
    </row>
    <row r="112" spans="1:15" ht="13.9" customHeight="1" x14ac:dyDescent="0.4">
      <c r="A112" s="11" t="s">
        <v>494</v>
      </c>
      <c r="B112" s="11" t="s">
        <v>495</v>
      </c>
      <c r="C112" s="5" t="s">
        <v>496</v>
      </c>
      <c r="D112" s="5" t="s">
        <v>111</v>
      </c>
      <c r="E112" s="5" t="s">
        <v>497</v>
      </c>
      <c r="F112" s="23" t="s">
        <v>145</v>
      </c>
      <c r="G112" s="23" t="s">
        <v>43</v>
      </c>
      <c r="H112" s="23" t="s">
        <v>146</v>
      </c>
      <c r="I112" s="23" t="s">
        <v>45</v>
      </c>
      <c r="J112" s="6">
        <v>1267.5</v>
      </c>
      <c r="K112" s="7">
        <v>1</v>
      </c>
      <c r="L112" s="24">
        <v>1267.5</v>
      </c>
      <c r="M112" s="13">
        <v>41883</v>
      </c>
      <c r="N112" s="13">
        <v>41943</v>
      </c>
      <c r="O112" s="9"/>
    </row>
    <row r="113" spans="1:15" ht="13.9" customHeight="1" x14ac:dyDescent="0.4">
      <c r="A113" s="11" t="s">
        <v>498</v>
      </c>
      <c r="B113" s="11" t="s">
        <v>499</v>
      </c>
      <c r="C113" s="5" t="s">
        <v>500</v>
      </c>
      <c r="D113" s="5" t="s">
        <v>85</v>
      </c>
      <c r="E113" s="5" t="s">
        <v>501</v>
      </c>
      <c r="F113" s="23" t="s">
        <v>66</v>
      </c>
      <c r="G113" s="23" t="s">
        <v>91</v>
      </c>
      <c r="H113" s="23" t="s">
        <v>502</v>
      </c>
      <c r="I113" s="23" t="s">
        <v>69</v>
      </c>
      <c r="J113" s="6">
        <v>1243.1300000000001</v>
      </c>
      <c r="K113" s="7">
        <v>1</v>
      </c>
      <c r="L113" s="24">
        <v>1243.1300000000001</v>
      </c>
      <c r="M113" s="13">
        <v>42800</v>
      </c>
      <c r="N113" s="13">
        <v>42838</v>
      </c>
      <c r="O113" s="9"/>
    </row>
    <row r="114" spans="1:15" ht="13.9" customHeight="1" x14ac:dyDescent="0.4">
      <c r="A114" s="11" t="s">
        <v>503</v>
      </c>
      <c r="B114" s="11" t="s">
        <v>504</v>
      </c>
      <c r="C114" s="5" t="s">
        <v>505</v>
      </c>
      <c r="D114" s="5" t="s">
        <v>105</v>
      </c>
      <c r="E114" s="5" t="s">
        <v>106</v>
      </c>
      <c r="F114" s="23" t="s">
        <v>29</v>
      </c>
      <c r="G114" s="23" t="s">
        <v>30</v>
      </c>
      <c r="H114" s="23" t="s">
        <v>506</v>
      </c>
      <c r="I114" s="23" t="s">
        <v>32</v>
      </c>
      <c r="J114" s="6">
        <v>1240.5999999999999</v>
      </c>
      <c r="K114" s="7">
        <v>1</v>
      </c>
      <c r="L114" s="24">
        <v>1240.5999999999999</v>
      </c>
      <c r="M114" s="13">
        <v>42653</v>
      </c>
      <c r="N114" s="13">
        <v>42890</v>
      </c>
      <c r="O114" s="9"/>
    </row>
    <row r="115" spans="1:15" ht="13.9" customHeight="1" x14ac:dyDescent="0.4">
      <c r="A115" s="11" t="s">
        <v>507</v>
      </c>
      <c r="B115" s="11" t="s">
        <v>508</v>
      </c>
      <c r="C115" s="5" t="s">
        <v>509</v>
      </c>
      <c r="D115" s="5" t="s">
        <v>56</v>
      </c>
      <c r="E115" s="5" t="s">
        <v>72</v>
      </c>
      <c r="F115" s="23" t="s">
        <v>29</v>
      </c>
      <c r="G115" s="23" t="s">
        <v>30</v>
      </c>
      <c r="H115" s="23" t="s">
        <v>457</v>
      </c>
      <c r="I115" s="23" t="s">
        <v>32</v>
      </c>
      <c r="J115" s="6">
        <v>1210.83</v>
      </c>
      <c r="K115" s="7">
        <v>1</v>
      </c>
      <c r="L115" s="24">
        <v>1210.83</v>
      </c>
      <c r="M115" s="13">
        <v>42614</v>
      </c>
      <c r="N115" s="13">
        <v>43008</v>
      </c>
      <c r="O115" s="9"/>
    </row>
    <row r="116" spans="1:15" ht="13.9" customHeight="1" x14ac:dyDescent="0.4">
      <c r="A116" s="11" t="s">
        <v>510</v>
      </c>
      <c r="B116" s="11" t="s">
        <v>511</v>
      </c>
      <c r="C116" s="5" t="s">
        <v>512</v>
      </c>
      <c r="D116" s="5" t="s">
        <v>36</v>
      </c>
      <c r="E116" s="5" t="s">
        <v>513</v>
      </c>
      <c r="F116" s="23" t="s">
        <v>66</v>
      </c>
      <c r="G116" s="23" t="s">
        <v>91</v>
      </c>
      <c r="H116" s="23" t="s">
        <v>363</v>
      </c>
      <c r="I116" s="23" t="s">
        <v>69</v>
      </c>
      <c r="J116" s="6">
        <v>1153.19</v>
      </c>
      <c r="K116" s="7">
        <v>7</v>
      </c>
      <c r="L116" s="24">
        <v>164.74</v>
      </c>
      <c r="M116" s="13">
        <v>42464</v>
      </c>
      <c r="N116" s="13">
        <v>42946</v>
      </c>
      <c r="O116" s="9"/>
    </row>
    <row r="117" spans="1:15" ht="13.9" customHeight="1" x14ac:dyDescent="0.4">
      <c r="A117" s="11" t="s">
        <v>514</v>
      </c>
      <c r="B117" s="11" t="s">
        <v>515</v>
      </c>
      <c r="C117" s="5" t="s">
        <v>516</v>
      </c>
      <c r="D117" s="5" t="s">
        <v>48</v>
      </c>
      <c r="E117" s="5" t="s">
        <v>329</v>
      </c>
      <c r="F117" s="23" t="s">
        <v>78</v>
      </c>
      <c r="G117" s="23" t="s">
        <v>79</v>
      </c>
      <c r="H117" s="23" t="s">
        <v>196</v>
      </c>
      <c r="I117" s="23" t="s">
        <v>81</v>
      </c>
      <c r="J117" s="6">
        <v>1121.6400000000001</v>
      </c>
      <c r="K117" s="7">
        <v>85</v>
      </c>
      <c r="L117" s="24">
        <v>13.2</v>
      </c>
      <c r="M117" s="13">
        <v>41562</v>
      </c>
      <c r="N117" s="13">
        <v>42869</v>
      </c>
      <c r="O117" s="9"/>
    </row>
    <row r="118" spans="1:15" ht="13.9" customHeight="1" x14ac:dyDescent="0.4">
      <c r="A118" s="11" t="s">
        <v>517</v>
      </c>
      <c r="B118" s="11"/>
      <c r="C118" s="5" t="s">
        <v>518</v>
      </c>
      <c r="D118" s="5" t="s">
        <v>105</v>
      </c>
      <c r="E118" s="5" t="s">
        <v>519</v>
      </c>
      <c r="F118" s="23" t="s">
        <v>58</v>
      </c>
      <c r="G118" s="23" t="s">
        <v>285</v>
      </c>
      <c r="H118" s="23" t="s">
        <v>520</v>
      </c>
      <c r="I118" s="23" t="s">
        <v>269</v>
      </c>
      <c r="J118" s="6">
        <v>1120.03</v>
      </c>
      <c r="K118" s="7">
        <v>3</v>
      </c>
      <c r="L118" s="24">
        <v>373.34</v>
      </c>
      <c r="M118" s="13">
        <v>42645</v>
      </c>
      <c r="N118" s="13">
        <v>42938</v>
      </c>
      <c r="O118" s="9"/>
    </row>
    <row r="119" spans="1:15" ht="13.9" customHeight="1" x14ac:dyDescent="0.4">
      <c r="A119" s="11" t="s">
        <v>521</v>
      </c>
      <c r="B119" s="11"/>
      <c r="C119" s="5" t="s">
        <v>522</v>
      </c>
      <c r="D119" s="5" t="s">
        <v>85</v>
      </c>
      <c r="E119" s="5" t="s">
        <v>523</v>
      </c>
      <c r="F119" s="23" t="s">
        <v>78</v>
      </c>
      <c r="G119" s="23" t="s">
        <v>79</v>
      </c>
      <c r="H119" s="23" t="s">
        <v>107</v>
      </c>
      <c r="I119" s="23" t="s">
        <v>81</v>
      </c>
      <c r="J119" s="6">
        <v>1087.81</v>
      </c>
      <c r="K119" s="7">
        <v>2</v>
      </c>
      <c r="L119" s="24">
        <v>543.91</v>
      </c>
      <c r="M119" s="13">
        <v>42085</v>
      </c>
      <c r="N119" s="13">
        <v>42876</v>
      </c>
      <c r="O119" s="9"/>
    </row>
    <row r="120" spans="1:15" ht="13.9" customHeight="1" x14ac:dyDescent="0.4">
      <c r="A120" s="11" t="s">
        <v>524</v>
      </c>
      <c r="B120" s="11"/>
      <c r="C120" s="5" t="s">
        <v>525</v>
      </c>
      <c r="D120" s="5" t="s">
        <v>176</v>
      </c>
      <c r="E120" s="5" t="s">
        <v>412</v>
      </c>
      <c r="F120" s="23" t="s">
        <v>66</v>
      </c>
      <c r="G120" s="23" t="s">
        <v>67</v>
      </c>
      <c r="H120" s="23" t="s">
        <v>68</v>
      </c>
      <c r="I120" s="23" t="s">
        <v>69</v>
      </c>
      <c r="J120" s="6">
        <v>1087.1300000000001</v>
      </c>
      <c r="K120" s="7">
        <v>2</v>
      </c>
      <c r="L120" s="24">
        <v>543.57000000000005</v>
      </c>
      <c r="M120" s="13">
        <v>42226</v>
      </c>
      <c r="N120" s="13">
        <v>42897</v>
      </c>
      <c r="O120" s="9"/>
    </row>
    <row r="121" spans="1:15" ht="13.9" customHeight="1" x14ac:dyDescent="0.4">
      <c r="A121" s="11" t="s">
        <v>526</v>
      </c>
      <c r="B121" s="11"/>
      <c r="C121" s="5" t="s">
        <v>527</v>
      </c>
      <c r="D121" s="5" t="s">
        <v>36</v>
      </c>
      <c r="E121" s="5" t="s">
        <v>37</v>
      </c>
      <c r="F121" s="23" t="s">
        <v>164</v>
      </c>
      <c r="G121" s="23" t="s">
        <v>165</v>
      </c>
      <c r="H121" s="23" t="s">
        <v>211</v>
      </c>
      <c r="I121" s="23" t="s">
        <v>53</v>
      </c>
      <c r="J121" s="6">
        <v>1068</v>
      </c>
      <c r="K121" s="7">
        <v>4</v>
      </c>
      <c r="L121" s="24">
        <v>267</v>
      </c>
      <c r="M121" s="13">
        <v>42980</v>
      </c>
      <c r="N121" s="13">
        <v>43007</v>
      </c>
      <c r="O121" s="9"/>
    </row>
    <row r="122" spans="1:15" ht="13.9" customHeight="1" x14ac:dyDescent="0.4">
      <c r="A122" s="11" t="s">
        <v>528</v>
      </c>
      <c r="B122" s="11"/>
      <c r="C122" s="5" t="s">
        <v>529</v>
      </c>
      <c r="D122" s="5" t="s">
        <v>36</v>
      </c>
      <c r="E122" s="5" t="s">
        <v>530</v>
      </c>
      <c r="F122" s="23" t="s">
        <v>164</v>
      </c>
      <c r="G122" s="23" t="s">
        <v>165</v>
      </c>
      <c r="H122" s="23" t="s">
        <v>493</v>
      </c>
      <c r="I122" s="23" t="s">
        <v>53</v>
      </c>
      <c r="J122" s="6">
        <v>1059.3</v>
      </c>
      <c r="K122" s="7">
        <v>13</v>
      </c>
      <c r="L122" s="24">
        <v>81.48</v>
      </c>
      <c r="M122" s="13">
        <v>41214</v>
      </c>
      <c r="N122" s="13">
        <v>42826</v>
      </c>
      <c r="O122" s="9"/>
    </row>
    <row r="123" spans="1:15" ht="13.9" customHeight="1" x14ac:dyDescent="0.4">
      <c r="A123" s="11" t="s">
        <v>531</v>
      </c>
      <c r="B123" s="11"/>
      <c r="C123" s="5" t="s">
        <v>532</v>
      </c>
      <c r="D123" s="5" t="s">
        <v>36</v>
      </c>
      <c r="E123" s="5" t="s">
        <v>533</v>
      </c>
      <c r="F123" s="23" t="s">
        <v>58</v>
      </c>
      <c r="G123" s="23" t="s">
        <v>244</v>
      </c>
      <c r="H123" s="23" t="s">
        <v>534</v>
      </c>
      <c r="I123" s="23" t="s">
        <v>246</v>
      </c>
      <c r="J123" s="6">
        <v>1026.47</v>
      </c>
      <c r="K123" s="7">
        <v>1</v>
      </c>
      <c r="L123" s="24">
        <v>1026.47</v>
      </c>
      <c r="M123" s="13">
        <v>42217</v>
      </c>
      <c r="N123" s="13">
        <v>42582</v>
      </c>
      <c r="O123" s="9"/>
    </row>
    <row r="124" spans="1:15" ht="13.9" customHeight="1" x14ac:dyDescent="0.4">
      <c r="A124" s="11" t="s">
        <v>535</v>
      </c>
      <c r="B124" s="11"/>
      <c r="C124" s="5" t="s">
        <v>536</v>
      </c>
      <c r="D124" s="5" t="s">
        <v>27</v>
      </c>
      <c r="E124" s="5" t="s">
        <v>338</v>
      </c>
      <c r="F124" s="23" t="s">
        <v>164</v>
      </c>
      <c r="G124" s="23" t="s">
        <v>165</v>
      </c>
      <c r="H124" s="23" t="s">
        <v>493</v>
      </c>
      <c r="I124" s="23" t="s">
        <v>53</v>
      </c>
      <c r="J124" s="6">
        <v>1024.04</v>
      </c>
      <c r="K124" s="7">
        <v>110</v>
      </c>
      <c r="L124" s="24">
        <v>9.31</v>
      </c>
      <c r="M124" s="13">
        <v>41852</v>
      </c>
      <c r="N124" s="13">
        <v>43008</v>
      </c>
      <c r="O124" s="9"/>
    </row>
    <row r="125" spans="1:15" ht="13.9" customHeight="1" x14ac:dyDescent="0.4">
      <c r="A125" s="11" t="s">
        <v>537</v>
      </c>
      <c r="B125" s="11"/>
      <c r="C125" s="5" t="s">
        <v>538</v>
      </c>
      <c r="D125" s="5" t="s">
        <v>48</v>
      </c>
      <c r="E125" s="5" t="s">
        <v>280</v>
      </c>
      <c r="F125" s="23" t="s">
        <v>325</v>
      </c>
      <c r="G125" s="23" t="s">
        <v>59</v>
      </c>
      <c r="H125" s="23" t="s">
        <v>326</v>
      </c>
      <c r="I125" s="23" t="s">
        <v>61</v>
      </c>
      <c r="J125" s="6">
        <v>986.58</v>
      </c>
      <c r="K125" s="7">
        <v>2</v>
      </c>
      <c r="L125" s="24">
        <v>493.29</v>
      </c>
      <c r="M125" s="13">
        <v>41395</v>
      </c>
      <c r="N125" s="13">
        <v>42436</v>
      </c>
      <c r="O125" s="9"/>
    </row>
    <row r="126" spans="1:15" ht="13.9" customHeight="1" x14ac:dyDescent="0.4">
      <c r="A126" s="11" t="s">
        <v>539</v>
      </c>
      <c r="B126" s="11"/>
      <c r="C126" s="5" t="s">
        <v>540</v>
      </c>
      <c r="D126" s="5" t="s">
        <v>105</v>
      </c>
      <c r="E126" s="5" t="s">
        <v>541</v>
      </c>
      <c r="F126" s="23" t="s">
        <v>164</v>
      </c>
      <c r="G126" s="23" t="s">
        <v>165</v>
      </c>
      <c r="H126" s="23" t="s">
        <v>493</v>
      </c>
      <c r="I126" s="23" t="s">
        <v>53</v>
      </c>
      <c r="J126" s="6">
        <v>970.99</v>
      </c>
      <c r="K126" s="7">
        <v>12</v>
      </c>
      <c r="L126" s="24">
        <v>80.92</v>
      </c>
      <c r="M126" s="13">
        <v>42644</v>
      </c>
      <c r="N126" s="13">
        <v>42855</v>
      </c>
      <c r="O126" s="9"/>
    </row>
    <row r="127" spans="1:15" ht="13.9" customHeight="1" x14ac:dyDescent="0.4">
      <c r="A127" s="11" t="s">
        <v>542</v>
      </c>
      <c r="B127" s="11" t="s">
        <v>543</v>
      </c>
      <c r="C127" s="5" t="s">
        <v>544</v>
      </c>
      <c r="D127" s="5" t="s">
        <v>27</v>
      </c>
      <c r="E127" s="5" t="s">
        <v>338</v>
      </c>
      <c r="F127" s="23" t="s">
        <v>66</v>
      </c>
      <c r="G127" s="23" t="s">
        <v>91</v>
      </c>
      <c r="H127" s="23" t="s">
        <v>363</v>
      </c>
      <c r="I127" s="23" t="s">
        <v>69</v>
      </c>
      <c r="J127" s="6">
        <v>939.87</v>
      </c>
      <c r="K127" s="7">
        <v>8</v>
      </c>
      <c r="L127" s="24">
        <v>117.48</v>
      </c>
      <c r="M127" s="13">
        <v>41852</v>
      </c>
      <c r="N127" s="13">
        <v>42947</v>
      </c>
      <c r="O127" s="9"/>
    </row>
    <row r="128" spans="1:15" ht="13.9" customHeight="1" x14ac:dyDescent="0.4">
      <c r="A128" s="11" t="s">
        <v>545</v>
      </c>
      <c r="B128" s="11" t="s">
        <v>546</v>
      </c>
      <c r="C128" s="5" t="s">
        <v>547</v>
      </c>
      <c r="D128" s="5" t="s">
        <v>194</v>
      </c>
      <c r="E128" s="5" t="s">
        <v>548</v>
      </c>
      <c r="F128" s="23" t="s">
        <v>78</v>
      </c>
      <c r="G128" s="23" t="s">
        <v>79</v>
      </c>
      <c r="H128" s="23" t="s">
        <v>107</v>
      </c>
      <c r="I128" s="23" t="s">
        <v>81</v>
      </c>
      <c r="J128" s="6">
        <v>933.55</v>
      </c>
      <c r="K128" s="7">
        <v>140</v>
      </c>
      <c r="L128" s="24">
        <v>6.67</v>
      </c>
      <c r="M128" s="13">
        <v>41518</v>
      </c>
      <c r="N128" s="13">
        <v>42643</v>
      </c>
      <c r="O128" s="9"/>
    </row>
    <row r="129" spans="1:15" ht="13.9" customHeight="1" x14ac:dyDescent="0.4">
      <c r="A129" s="11" t="s">
        <v>549</v>
      </c>
      <c r="B129" s="11" t="s">
        <v>550</v>
      </c>
      <c r="C129" s="5" t="s">
        <v>551</v>
      </c>
      <c r="D129" s="5" t="s">
        <v>76</v>
      </c>
      <c r="E129" s="5" t="s">
        <v>552</v>
      </c>
      <c r="F129" s="23" t="s">
        <v>66</v>
      </c>
      <c r="G129" s="23" t="s">
        <v>91</v>
      </c>
      <c r="H129" s="23" t="s">
        <v>363</v>
      </c>
      <c r="I129" s="23" t="s">
        <v>69</v>
      </c>
      <c r="J129" s="6">
        <v>911.39</v>
      </c>
      <c r="K129" s="7">
        <v>25</v>
      </c>
      <c r="L129" s="24">
        <v>36.46</v>
      </c>
      <c r="M129" s="13">
        <v>41852</v>
      </c>
      <c r="N129" s="13">
        <v>43037</v>
      </c>
      <c r="O129" s="9"/>
    </row>
    <row r="130" spans="1:15" ht="13.9" customHeight="1" x14ac:dyDescent="0.4">
      <c r="A130" s="11" t="s">
        <v>553</v>
      </c>
      <c r="B130" s="11"/>
      <c r="C130" s="5" t="s">
        <v>554</v>
      </c>
      <c r="D130" s="5" t="s">
        <v>111</v>
      </c>
      <c r="E130" s="5" t="s">
        <v>555</v>
      </c>
      <c r="F130" s="23" t="s">
        <v>58</v>
      </c>
      <c r="G130" s="23" t="s">
        <v>227</v>
      </c>
      <c r="H130" s="23" t="s">
        <v>556</v>
      </c>
      <c r="I130" s="23" t="s">
        <v>229</v>
      </c>
      <c r="J130" s="6">
        <v>895.71</v>
      </c>
      <c r="K130" s="7">
        <v>1</v>
      </c>
      <c r="L130" s="24">
        <v>895.71</v>
      </c>
      <c r="M130" s="13">
        <v>42736</v>
      </c>
      <c r="N130" s="13">
        <v>42766</v>
      </c>
      <c r="O130" s="9"/>
    </row>
    <row r="131" spans="1:15" ht="13.9" customHeight="1" x14ac:dyDescent="0.4">
      <c r="A131" s="11" t="s">
        <v>557</v>
      </c>
      <c r="B131" s="11" t="s">
        <v>558</v>
      </c>
      <c r="C131" s="5" t="s">
        <v>559</v>
      </c>
      <c r="D131" s="5" t="s">
        <v>105</v>
      </c>
      <c r="E131" s="5" t="s">
        <v>541</v>
      </c>
      <c r="F131" s="23" t="s">
        <v>66</v>
      </c>
      <c r="G131" s="23" t="s">
        <v>67</v>
      </c>
      <c r="H131" s="23" t="s">
        <v>68</v>
      </c>
      <c r="I131" s="23" t="s">
        <v>69</v>
      </c>
      <c r="J131" s="6">
        <v>875.75</v>
      </c>
      <c r="K131" s="7">
        <v>2</v>
      </c>
      <c r="L131" s="24">
        <v>437.88</v>
      </c>
      <c r="M131" s="13">
        <v>41946</v>
      </c>
      <c r="N131" s="13">
        <v>42841</v>
      </c>
      <c r="O131" s="9"/>
    </row>
    <row r="132" spans="1:15" ht="13.9" customHeight="1" x14ac:dyDescent="0.4">
      <c r="A132" s="11" t="s">
        <v>560</v>
      </c>
      <c r="B132" s="11" t="s">
        <v>561</v>
      </c>
      <c r="C132" s="5" t="s">
        <v>562</v>
      </c>
      <c r="D132" s="5" t="s">
        <v>105</v>
      </c>
      <c r="E132" s="5" t="s">
        <v>563</v>
      </c>
      <c r="F132" s="23" t="s">
        <v>66</v>
      </c>
      <c r="G132" s="23" t="s">
        <v>91</v>
      </c>
      <c r="H132" s="23" t="s">
        <v>502</v>
      </c>
      <c r="I132" s="23" t="s">
        <v>69</v>
      </c>
      <c r="J132" s="6">
        <v>874.7</v>
      </c>
      <c r="K132" s="7">
        <v>1</v>
      </c>
      <c r="L132" s="24">
        <v>874.7</v>
      </c>
      <c r="M132" s="13">
        <v>42612</v>
      </c>
      <c r="N132" s="13">
        <v>42960</v>
      </c>
      <c r="O132" s="9"/>
    </row>
    <row r="133" spans="1:15" ht="13.9" customHeight="1" x14ac:dyDescent="0.4">
      <c r="A133" s="11" t="s">
        <v>564</v>
      </c>
      <c r="B133" s="11" t="s">
        <v>565</v>
      </c>
      <c r="C133" s="5" t="s">
        <v>566</v>
      </c>
      <c r="D133" s="5" t="s">
        <v>105</v>
      </c>
      <c r="E133" s="5" t="s">
        <v>567</v>
      </c>
      <c r="F133" s="23" t="s">
        <v>29</v>
      </c>
      <c r="G133" s="23" t="s">
        <v>30</v>
      </c>
      <c r="H133" s="23" t="s">
        <v>87</v>
      </c>
      <c r="I133" s="23" t="s">
        <v>32</v>
      </c>
      <c r="J133" s="6">
        <v>870.79</v>
      </c>
      <c r="K133" s="7">
        <v>4</v>
      </c>
      <c r="L133" s="24">
        <v>217.7</v>
      </c>
      <c r="M133" s="13">
        <v>42468</v>
      </c>
      <c r="N133" s="13">
        <v>42915</v>
      </c>
      <c r="O133" s="9"/>
    </row>
    <row r="134" spans="1:15" ht="13.9" customHeight="1" x14ac:dyDescent="0.4">
      <c r="A134" s="11" t="s">
        <v>568</v>
      </c>
      <c r="B134" s="11" t="s">
        <v>569</v>
      </c>
      <c r="C134" s="5" t="s">
        <v>116</v>
      </c>
      <c r="D134" s="5" t="s">
        <v>27</v>
      </c>
      <c r="E134" s="5" t="s">
        <v>28</v>
      </c>
      <c r="F134" s="23" t="s">
        <v>145</v>
      </c>
      <c r="G134" s="23" t="s">
        <v>43</v>
      </c>
      <c r="H134" s="23" t="s">
        <v>146</v>
      </c>
      <c r="I134" s="23" t="s">
        <v>45</v>
      </c>
      <c r="J134" s="6">
        <v>832.85</v>
      </c>
      <c r="K134" s="7">
        <v>5</v>
      </c>
      <c r="L134" s="24">
        <v>166.57</v>
      </c>
      <c r="M134" s="13">
        <v>41518</v>
      </c>
      <c r="N134" s="13">
        <v>42551</v>
      </c>
      <c r="O134" s="9"/>
    </row>
    <row r="135" spans="1:15" ht="13.9" customHeight="1" x14ac:dyDescent="0.4">
      <c r="A135" s="11" t="s">
        <v>570</v>
      </c>
      <c r="B135" s="11"/>
      <c r="C135" s="5" t="s">
        <v>571</v>
      </c>
      <c r="D135" s="5" t="s">
        <v>85</v>
      </c>
      <c r="E135" s="5" t="s">
        <v>572</v>
      </c>
      <c r="F135" s="23" t="s">
        <v>58</v>
      </c>
      <c r="G135" s="23" t="s">
        <v>140</v>
      </c>
      <c r="H135" s="23" t="s">
        <v>141</v>
      </c>
      <c r="I135" s="23" t="s">
        <v>45</v>
      </c>
      <c r="J135" s="6">
        <v>823.39</v>
      </c>
      <c r="K135" s="7">
        <v>2</v>
      </c>
      <c r="L135" s="24">
        <v>411.7</v>
      </c>
      <c r="M135" s="13">
        <v>42210</v>
      </c>
      <c r="N135" s="13">
        <v>42275</v>
      </c>
      <c r="O135" s="9"/>
    </row>
    <row r="136" spans="1:15" ht="13.9" customHeight="1" x14ac:dyDescent="0.4">
      <c r="A136" s="11" t="s">
        <v>573</v>
      </c>
      <c r="B136" s="11"/>
      <c r="C136" s="5" t="s">
        <v>574</v>
      </c>
      <c r="D136" s="5" t="s">
        <v>111</v>
      </c>
      <c r="E136" s="5" t="s">
        <v>575</v>
      </c>
      <c r="F136" s="23" t="s">
        <v>42</v>
      </c>
      <c r="G136" s="23" t="s">
        <v>127</v>
      </c>
      <c r="H136" s="23" t="s">
        <v>150</v>
      </c>
      <c r="I136" s="23" t="s">
        <v>45</v>
      </c>
      <c r="J136" s="6">
        <v>787.5</v>
      </c>
      <c r="K136" s="7">
        <v>19</v>
      </c>
      <c r="L136" s="24">
        <v>41.45</v>
      </c>
      <c r="M136" s="13">
        <v>42036</v>
      </c>
      <c r="N136" s="13">
        <v>42674</v>
      </c>
      <c r="O136" s="9"/>
    </row>
    <row r="137" spans="1:15" ht="13.9" customHeight="1" x14ac:dyDescent="0.4">
      <c r="A137" s="11" t="s">
        <v>576</v>
      </c>
      <c r="B137" s="11"/>
      <c r="C137" s="5" t="s">
        <v>577</v>
      </c>
      <c r="D137" s="5" t="s">
        <v>40</v>
      </c>
      <c r="E137" s="5" t="s">
        <v>578</v>
      </c>
      <c r="F137" s="23" t="s">
        <v>58</v>
      </c>
      <c r="G137" s="23" t="s">
        <v>59</v>
      </c>
      <c r="H137" s="23" t="s">
        <v>60</v>
      </c>
      <c r="I137" s="23" t="s">
        <v>61</v>
      </c>
      <c r="J137" s="6">
        <v>766.69</v>
      </c>
      <c r="K137" s="7">
        <v>6</v>
      </c>
      <c r="L137" s="24">
        <v>127.78</v>
      </c>
      <c r="M137" s="13">
        <v>42649</v>
      </c>
      <c r="N137" s="13">
        <v>42952</v>
      </c>
      <c r="O137" s="9"/>
    </row>
    <row r="138" spans="1:15" ht="13.9" customHeight="1" x14ac:dyDescent="0.4">
      <c r="A138" s="11" t="s">
        <v>579</v>
      </c>
      <c r="B138" s="11"/>
      <c r="C138" s="5" t="s">
        <v>580</v>
      </c>
      <c r="D138" s="5" t="s">
        <v>48</v>
      </c>
      <c r="E138" s="5" t="s">
        <v>49</v>
      </c>
      <c r="F138" s="23" t="s">
        <v>581</v>
      </c>
      <c r="G138" s="23" t="s">
        <v>582</v>
      </c>
      <c r="H138" s="23" t="s">
        <v>583</v>
      </c>
      <c r="I138" s="23" t="s">
        <v>123</v>
      </c>
      <c r="J138" s="6">
        <v>765.3</v>
      </c>
      <c r="K138" s="7">
        <v>11</v>
      </c>
      <c r="L138" s="24">
        <v>69.569999999999993</v>
      </c>
      <c r="M138" s="13">
        <v>42876</v>
      </c>
      <c r="N138" s="13">
        <v>42973</v>
      </c>
      <c r="O138" s="9"/>
    </row>
    <row r="139" spans="1:15" ht="13.9" customHeight="1" x14ac:dyDescent="0.4">
      <c r="A139" s="11" t="s">
        <v>584</v>
      </c>
      <c r="B139" s="11"/>
      <c r="C139" s="5" t="s">
        <v>585</v>
      </c>
      <c r="D139" s="5" t="s">
        <v>36</v>
      </c>
      <c r="E139" s="5" t="s">
        <v>586</v>
      </c>
      <c r="F139" s="23" t="s">
        <v>50</v>
      </c>
      <c r="G139" s="23" t="s">
        <v>51</v>
      </c>
      <c r="H139" s="23" t="s">
        <v>52</v>
      </c>
      <c r="I139" s="23" t="s">
        <v>53</v>
      </c>
      <c r="J139" s="6">
        <v>742.5</v>
      </c>
      <c r="K139" s="7">
        <v>1</v>
      </c>
      <c r="L139" s="24">
        <v>742.5</v>
      </c>
      <c r="M139" s="13">
        <v>42522</v>
      </c>
      <c r="N139" s="13">
        <v>42582</v>
      </c>
      <c r="O139" s="9"/>
    </row>
    <row r="140" spans="1:15" ht="13.9" customHeight="1" x14ac:dyDescent="0.4">
      <c r="A140" s="11" t="s">
        <v>587</v>
      </c>
      <c r="B140" s="11" t="s">
        <v>588</v>
      </c>
      <c r="C140" s="5" t="s">
        <v>589</v>
      </c>
      <c r="D140" s="5" t="s">
        <v>48</v>
      </c>
      <c r="E140" s="5" t="s">
        <v>590</v>
      </c>
      <c r="F140" s="23" t="s">
        <v>29</v>
      </c>
      <c r="G140" s="23" t="s">
        <v>30</v>
      </c>
      <c r="H140" s="23" t="s">
        <v>506</v>
      </c>
      <c r="I140" s="23" t="s">
        <v>32</v>
      </c>
      <c r="J140" s="6">
        <v>735</v>
      </c>
      <c r="K140" s="7">
        <v>1</v>
      </c>
      <c r="L140" s="24">
        <v>735</v>
      </c>
      <c r="M140" s="13">
        <v>42826</v>
      </c>
      <c r="N140" s="13">
        <v>42886</v>
      </c>
      <c r="O140" s="9"/>
    </row>
    <row r="141" spans="1:15" ht="13.9" customHeight="1" x14ac:dyDescent="0.4">
      <c r="A141" s="11" t="s">
        <v>591</v>
      </c>
      <c r="B141" s="11" t="s">
        <v>592</v>
      </c>
      <c r="C141" s="5" t="s">
        <v>593</v>
      </c>
      <c r="D141" s="5" t="s">
        <v>111</v>
      </c>
      <c r="E141" s="5" t="s">
        <v>594</v>
      </c>
      <c r="F141" s="23" t="s">
        <v>66</v>
      </c>
      <c r="G141" s="23" t="s">
        <v>91</v>
      </c>
      <c r="H141" s="23" t="s">
        <v>363</v>
      </c>
      <c r="I141" s="23" t="s">
        <v>69</v>
      </c>
      <c r="J141" s="6">
        <v>722.92</v>
      </c>
      <c r="K141" s="7">
        <v>12</v>
      </c>
      <c r="L141" s="24">
        <v>60.24</v>
      </c>
      <c r="M141" s="13">
        <v>42520</v>
      </c>
      <c r="N141" s="13">
        <v>42792</v>
      </c>
      <c r="O141" s="9"/>
    </row>
    <row r="142" spans="1:15" ht="13.9" customHeight="1" x14ac:dyDescent="0.4">
      <c r="A142" s="11" t="s">
        <v>595</v>
      </c>
      <c r="B142" s="11" t="s">
        <v>596</v>
      </c>
      <c r="C142" s="5" t="s">
        <v>597</v>
      </c>
      <c r="D142" s="5" t="s">
        <v>48</v>
      </c>
      <c r="E142" s="5" t="s">
        <v>598</v>
      </c>
      <c r="F142" s="23" t="s">
        <v>58</v>
      </c>
      <c r="G142" s="23" t="s">
        <v>258</v>
      </c>
      <c r="H142" s="23" t="s">
        <v>599</v>
      </c>
      <c r="I142" s="23" t="s">
        <v>156</v>
      </c>
      <c r="J142" s="6">
        <v>711.79</v>
      </c>
      <c r="K142" s="7">
        <v>8</v>
      </c>
      <c r="L142" s="24">
        <v>88.97</v>
      </c>
      <c r="M142" s="13">
        <v>41599</v>
      </c>
      <c r="N142" s="13">
        <v>42906</v>
      </c>
      <c r="O142" s="9"/>
    </row>
    <row r="143" spans="1:15" ht="13.9" customHeight="1" x14ac:dyDescent="0.4">
      <c r="A143" s="11" t="s">
        <v>600</v>
      </c>
      <c r="B143" s="11" t="s">
        <v>601</v>
      </c>
      <c r="C143" s="5" t="s">
        <v>602</v>
      </c>
      <c r="D143" s="5" t="s">
        <v>76</v>
      </c>
      <c r="E143" s="5" t="s">
        <v>603</v>
      </c>
      <c r="F143" s="23" t="s">
        <v>66</v>
      </c>
      <c r="G143" s="23" t="s">
        <v>67</v>
      </c>
      <c r="H143" s="23" t="s">
        <v>604</v>
      </c>
      <c r="I143" s="23" t="s">
        <v>69</v>
      </c>
      <c r="J143" s="6">
        <v>704.01</v>
      </c>
      <c r="K143" s="7">
        <v>2</v>
      </c>
      <c r="L143" s="24">
        <v>352.01</v>
      </c>
      <c r="M143" s="13">
        <v>42520</v>
      </c>
      <c r="N143" s="13">
        <v>43023</v>
      </c>
      <c r="O143" s="9"/>
    </row>
    <row r="144" spans="1:15" ht="13.9" customHeight="1" x14ac:dyDescent="0.4">
      <c r="A144" s="11" t="s">
        <v>605</v>
      </c>
      <c r="B144" s="11" t="s">
        <v>606</v>
      </c>
      <c r="C144" s="5" t="s">
        <v>607</v>
      </c>
      <c r="D144" s="5" t="s">
        <v>85</v>
      </c>
      <c r="E144" s="5" t="s">
        <v>608</v>
      </c>
      <c r="F144" s="23" t="s">
        <v>42</v>
      </c>
      <c r="G144" s="23" t="s">
        <v>43</v>
      </c>
      <c r="H144" s="23" t="s">
        <v>44</v>
      </c>
      <c r="I144" s="23" t="s">
        <v>45</v>
      </c>
      <c r="J144" s="6">
        <v>690.73</v>
      </c>
      <c r="K144" s="7">
        <v>16</v>
      </c>
      <c r="L144" s="24">
        <v>43.17</v>
      </c>
      <c r="M144" s="13">
        <v>42095</v>
      </c>
      <c r="N144" s="13">
        <v>42887</v>
      </c>
      <c r="O144" s="9"/>
    </row>
    <row r="145" spans="1:15" ht="13.9" customHeight="1" x14ac:dyDescent="0.4">
      <c r="A145" s="11" t="s">
        <v>609</v>
      </c>
      <c r="B145" s="11"/>
      <c r="C145" s="5" t="s">
        <v>610</v>
      </c>
      <c r="D145" s="5" t="s">
        <v>27</v>
      </c>
      <c r="E145" s="5" t="s">
        <v>218</v>
      </c>
      <c r="F145" s="23" t="s">
        <v>58</v>
      </c>
      <c r="G145" s="23" t="s">
        <v>267</v>
      </c>
      <c r="H145" s="23" t="s">
        <v>268</v>
      </c>
      <c r="I145" s="23" t="s">
        <v>269</v>
      </c>
      <c r="J145" s="6">
        <v>689.85</v>
      </c>
      <c r="K145" s="7">
        <v>1</v>
      </c>
      <c r="L145" s="24">
        <v>689.85</v>
      </c>
      <c r="M145" s="13">
        <v>42522</v>
      </c>
      <c r="N145" s="13">
        <v>42613</v>
      </c>
      <c r="O145" s="9"/>
    </row>
    <row r="146" spans="1:15" ht="13.9" customHeight="1" x14ac:dyDescent="0.4">
      <c r="A146" s="11" t="s">
        <v>611</v>
      </c>
      <c r="B146" s="11" t="s">
        <v>612</v>
      </c>
      <c r="C146" s="5" t="s">
        <v>613</v>
      </c>
      <c r="D146" s="5" t="s">
        <v>111</v>
      </c>
      <c r="E146" s="5" t="s">
        <v>614</v>
      </c>
      <c r="F146" s="23" t="s">
        <v>66</v>
      </c>
      <c r="G146" s="23" t="s">
        <v>91</v>
      </c>
      <c r="H146" s="23" t="s">
        <v>316</v>
      </c>
      <c r="I146" s="23" t="s">
        <v>69</v>
      </c>
      <c r="J146" s="6">
        <v>680.81</v>
      </c>
      <c r="K146" s="7">
        <v>3</v>
      </c>
      <c r="L146" s="24">
        <v>226.94</v>
      </c>
      <c r="M146" s="13">
        <v>42492</v>
      </c>
      <c r="N146" s="13">
        <v>42827</v>
      </c>
      <c r="O146" s="9"/>
    </row>
    <row r="147" spans="1:15" ht="13.9" customHeight="1" x14ac:dyDescent="0.4">
      <c r="A147" s="11" t="s">
        <v>615</v>
      </c>
      <c r="B147" s="11" t="s">
        <v>616</v>
      </c>
      <c r="C147" s="5" t="s">
        <v>617</v>
      </c>
      <c r="D147" s="5" t="s">
        <v>56</v>
      </c>
      <c r="E147" s="5" t="s">
        <v>72</v>
      </c>
      <c r="F147" s="23" t="s">
        <v>58</v>
      </c>
      <c r="G147" s="23" t="s">
        <v>618</v>
      </c>
      <c r="H147" s="23" t="s">
        <v>619</v>
      </c>
      <c r="I147" s="23" t="s">
        <v>156</v>
      </c>
      <c r="J147" s="6">
        <v>672</v>
      </c>
      <c r="K147" s="7">
        <v>1</v>
      </c>
      <c r="L147" s="24">
        <v>672</v>
      </c>
      <c r="M147" s="13">
        <v>42795</v>
      </c>
      <c r="N147" s="13">
        <v>42814</v>
      </c>
      <c r="O147" s="9"/>
    </row>
    <row r="148" spans="1:15" ht="13.9" customHeight="1" x14ac:dyDescent="0.4">
      <c r="A148" s="11" t="s">
        <v>620</v>
      </c>
      <c r="B148" s="11" t="s">
        <v>621</v>
      </c>
      <c r="C148" s="5" t="s">
        <v>162</v>
      </c>
      <c r="D148" s="5" t="s">
        <v>56</v>
      </c>
      <c r="E148" s="5" t="s">
        <v>163</v>
      </c>
      <c r="F148" s="23" t="s">
        <v>78</v>
      </c>
      <c r="G148" s="23" t="s">
        <v>79</v>
      </c>
      <c r="H148" s="23" t="s">
        <v>622</v>
      </c>
      <c r="I148" s="23" t="s">
        <v>81</v>
      </c>
      <c r="J148" s="6">
        <v>659.15</v>
      </c>
      <c r="K148" s="7">
        <v>9</v>
      </c>
      <c r="L148" s="24">
        <v>73.239999999999995</v>
      </c>
      <c r="M148" s="13">
        <v>41728</v>
      </c>
      <c r="N148" s="13">
        <v>42441</v>
      </c>
      <c r="O148" s="9"/>
    </row>
    <row r="149" spans="1:15" ht="13.9" customHeight="1" x14ac:dyDescent="0.4">
      <c r="A149" s="11" t="s">
        <v>623</v>
      </c>
      <c r="B149" s="11" t="s">
        <v>624</v>
      </c>
      <c r="C149" s="5" t="s">
        <v>625</v>
      </c>
      <c r="D149" s="5" t="s">
        <v>76</v>
      </c>
      <c r="E149" s="5" t="s">
        <v>626</v>
      </c>
      <c r="F149" s="23" t="s">
        <v>66</v>
      </c>
      <c r="G149" s="23" t="s">
        <v>67</v>
      </c>
      <c r="H149" s="23" t="s">
        <v>68</v>
      </c>
      <c r="I149" s="23" t="s">
        <v>69</v>
      </c>
      <c r="J149" s="6">
        <v>650.99</v>
      </c>
      <c r="K149" s="7">
        <v>8</v>
      </c>
      <c r="L149" s="24">
        <v>81.37</v>
      </c>
      <c r="M149" s="13">
        <v>42506</v>
      </c>
      <c r="N149" s="13">
        <v>42638</v>
      </c>
      <c r="O149" s="9"/>
    </row>
    <row r="150" spans="1:15" ht="13.9" customHeight="1" x14ac:dyDescent="0.4">
      <c r="A150" s="11" t="s">
        <v>627</v>
      </c>
      <c r="B150" s="11" t="s">
        <v>628</v>
      </c>
      <c r="C150" s="5" t="s">
        <v>629</v>
      </c>
      <c r="D150" s="5" t="s">
        <v>111</v>
      </c>
      <c r="E150" s="5" t="s">
        <v>630</v>
      </c>
      <c r="F150" s="23" t="s">
        <v>58</v>
      </c>
      <c r="G150" s="23" t="s">
        <v>631</v>
      </c>
      <c r="H150" s="23" t="s">
        <v>632</v>
      </c>
      <c r="I150" s="23" t="s">
        <v>463</v>
      </c>
      <c r="J150" s="6">
        <v>621.6</v>
      </c>
      <c r="K150" s="7">
        <v>1</v>
      </c>
      <c r="L150" s="24">
        <v>621.6</v>
      </c>
      <c r="M150" s="13">
        <v>42577</v>
      </c>
      <c r="N150" s="13">
        <v>42594</v>
      </c>
      <c r="O150" s="9"/>
    </row>
    <row r="151" spans="1:15" ht="13.9" customHeight="1" x14ac:dyDescent="0.4">
      <c r="A151" s="11" t="s">
        <v>633</v>
      </c>
      <c r="B151" s="11" t="s">
        <v>634</v>
      </c>
      <c r="C151" s="5" t="s">
        <v>635</v>
      </c>
      <c r="D151" s="5" t="s">
        <v>176</v>
      </c>
      <c r="E151" s="5" t="s">
        <v>636</v>
      </c>
      <c r="F151" s="23" t="s">
        <v>29</v>
      </c>
      <c r="G151" s="23" t="s">
        <v>30</v>
      </c>
      <c r="H151" s="23" t="s">
        <v>101</v>
      </c>
      <c r="I151" s="23" t="s">
        <v>32</v>
      </c>
      <c r="J151" s="6">
        <v>616.36</v>
      </c>
      <c r="K151" s="7">
        <v>2</v>
      </c>
      <c r="L151" s="24">
        <v>308.18</v>
      </c>
      <c r="M151" s="13">
        <v>42415</v>
      </c>
      <c r="N151" s="13">
        <v>42630</v>
      </c>
      <c r="O151" s="9"/>
    </row>
    <row r="152" spans="1:15" ht="13.9" customHeight="1" x14ac:dyDescent="0.4">
      <c r="A152" s="11" t="s">
        <v>637</v>
      </c>
      <c r="B152" s="11" t="s">
        <v>638</v>
      </c>
      <c r="C152" s="5" t="s">
        <v>453</v>
      </c>
      <c r="D152" s="5" t="s">
        <v>36</v>
      </c>
      <c r="E152" s="5" t="s">
        <v>454</v>
      </c>
      <c r="F152" s="23" t="s">
        <v>29</v>
      </c>
      <c r="G152" s="23" t="s">
        <v>30</v>
      </c>
      <c r="H152" s="23" t="s">
        <v>639</v>
      </c>
      <c r="I152" s="23" t="s">
        <v>32</v>
      </c>
      <c r="J152" s="6">
        <v>613.37</v>
      </c>
      <c r="K152" s="7">
        <v>61</v>
      </c>
      <c r="L152" s="24">
        <v>10.06</v>
      </c>
      <c r="M152" s="13">
        <v>41994</v>
      </c>
      <c r="N152" s="13">
        <v>42777</v>
      </c>
      <c r="O152" s="9"/>
    </row>
    <row r="153" spans="1:15" ht="13.9" customHeight="1" x14ac:dyDescent="0.4">
      <c r="A153" s="11" t="s">
        <v>640</v>
      </c>
      <c r="B153" s="11"/>
      <c r="C153" s="5" t="s">
        <v>641</v>
      </c>
      <c r="D153" s="5" t="s">
        <v>40</v>
      </c>
      <c r="E153" s="5" t="s">
        <v>642</v>
      </c>
      <c r="F153" s="23" t="s">
        <v>164</v>
      </c>
      <c r="G153" s="23" t="s">
        <v>165</v>
      </c>
      <c r="H153" s="23" t="s">
        <v>211</v>
      </c>
      <c r="I153" s="23" t="s">
        <v>53</v>
      </c>
      <c r="J153" s="6">
        <v>611.37</v>
      </c>
      <c r="K153" s="7">
        <v>85</v>
      </c>
      <c r="L153" s="24">
        <v>7.19</v>
      </c>
      <c r="M153" s="13">
        <v>41487</v>
      </c>
      <c r="N153" s="13">
        <v>42338</v>
      </c>
      <c r="O153" s="9"/>
    </row>
    <row r="154" spans="1:15" ht="13.9" customHeight="1" x14ac:dyDescent="0.4">
      <c r="A154" s="11" t="s">
        <v>643</v>
      </c>
      <c r="B154" s="11"/>
      <c r="C154" s="5" t="s">
        <v>644</v>
      </c>
      <c r="D154" s="5" t="s">
        <v>76</v>
      </c>
      <c r="E154" s="5" t="s">
        <v>645</v>
      </c>
      <c r="F154" s="23" t="s">
        <v>58</v>
      </c>
      <c r="G154" s="23" t="s">
        <v>202</v>
      </c>
      <c r="H154" s="23" t="s">
        <v>223</v>
      </c>
      <c r="I154" s="23" t="s">
        <v>53</v>
      </c>
      <c r="J154" s="6">
        <v>605.14</v>
      </c>
      <c r="K154" s="7">
        <v>1</v>
      </c>
      <c r="L154" s="24">
        <v>605.14</v>
      </c>
      <c r="M154" s="13">
        <v>42948</v>
      </c>
      <c r="N154" s="13">
        <v>43008</v>
      </c>
      <c r="O154" s="9"/>
    </row>
    <row r="155" spans="1:15" ht="13.9" customHeight="1" x14ac:dyDescent="0.4">
      <c r="A155" s="11" t="s">
        <v>646</v>
      </c>
      <c r="B155" s="11" t="s">
        <v>647</v>
      </c>
      <c r="C155" s="5" t="s">
        <v>648</v>
      </c>
      <c r="D155" s="5" t="s">
        <v>36</v>
      </c>
      <c r="E155" s="5" t="s">
        <v>333</v>
      </c>
      <c r="F155" s="23" t="s">
        <v>66</v>
      </c>
      <c r="G155" s="23" t="s">
        <v>91</v>
      </c>
      <c r="H155" s="23" t="s">
        <v>316</v>
      </c>
      <c r="I155" s="23" t="s">
        <v>69</v>
      </c>
      <c r="J155" s="6">
        <v>588.75</v>
      </c>
      <c r="K155" s="7">
        <v>1</v>
      </c>
      <c r="L155" s="24">
        <v>588.75</v>
      </c>
      <c r="M155" s="13">
        <v>42845</v>
      </c>
      <c r="N155" s="13">
        <v>42860</v>
      </c>
      <c r="O155" s="9"/>
    </row>
    <row r="156" spans="1:15" ht="13.9" customHeight="1" x14ac:dyDescent="0.4">
      <c r="A156" s="11" t="s">
        <v>649</v>
      </c>
      <c r="B156" s="11" t="s">
        <v>650</v>
      </c>
      <c r="C156" s="5" t="s">
        <v>309</v>
      </c>
      <c r="D156" s="5" t="s">
        <v>194</v>
      </c>
      <c r="E156" s="5" t="s">
        <v>310</v>
      </c>
      <c r="F156" s="23" t="s">
        <v>164</v>
      </c>
      <c r="G156" s="23" t="s">
        <v>165</v>
      </c>
      <c r="H156" s="23" t="s">
        <v>493</v>
      </c>
      <c r="I156" s="23" t="s">
        <v>53</v>
      </c>
      <c r="J156" s="6">
        <v>586.13</v>
      </c>
      <c r="K156" s="7">
        <v>2</v>
      </c>
      <c r="L156" s="24">
        <v>293.07</v>
      </c>
      <c r="M156" s="13">
        <v>42614</v>
      </c>
      <c r="N156" s="13">
        <v>42916</v>
      </c>
      <c r="O156" s="9"/>
    </row>
    <row r="157" spans="1:15" ht="13.9" customHeight="1" x14ac:dyDescent="0.4">
      <c r="A157" s="11" t="s">
        <v>651</v>
      </c>
      <c r="B157" s="11"/>
      <c r="C157" s="5" t="s">
        <v>652</v>
      </c>
      <c r="D157" s="5" t="s">
        <v>27</v>
      </c>
      <c r="E157" s="5" t="s">
        <v>214</v>
      </c>
      <c r="F157" s="23" t="s">
        <v>42</v>
      </c>
      <c r="G157" s="23" t="s">
        <v>43</v>
      </c>
      <c r="H157" s="23" t="s">
        <v>44</v>
      </c>
      <c r="I157" s="23" t="s">
        <v>45</v>
      </c>
      <c r="J157" s="6">
        <v>585</v>
      </c>
      <c r="K157" s="7">
        <v>1</v>
      </c>
      <c r="L157" s="24">
        <v>585</v>
      </c>
      <c r="M157" s="13">
        <v>42591</v>
      </c>
      <c r="N157" s="13">
        <v>42616</v>
      </c>
      <c r="O157" s="9"/>
    </row>
    <row r="158" spans="1:15" ht="13.9" customHeight="1" x14ac:dyDescent="0.4">
      <c r="A158" s="11" t="s">
        <v>653</v>
      </c>
      <c r="B158" s="11" t="s">
        <v>654</v>
      </c>
      <c r="C158" s="5" t="s">
        <v>655</v>
      </c>
      <c r="D158" s="5" t="s">
        <v>36</v>
      </c>
      <c r="E158" s="5" t="s">
        <v>586</v>
      </c>
      <c r="F158" s="23" t="s">
        <v>325</v>
      </c>
      <c r="G158" s="23" t="s">
        <v>59</v>
      </c>
      <c r="H158" s="23" t="s">
        <v>326</v>
      </c>
      <c r="I158" s="23" t="s">
        <v>61</v>
      </c>
      <c r="J158" s="6">
        <v>582.25</v>
      </c>
      <c r="K158" s="7">
        <v>1</v>
      </c>
      <c r="L158" s="24">
        <v>582.25</v>
      </c>
      <c r="M158" s="13">
        <v>42190</v>
      </c>
      <c r="N158" s="13">
        <v>42735</v>
      </c>
      <c r="O158" s="9"/>
    </row>
    <row r="159" spans="1:15" ht="13.9" customHeight="1" x14ac:dyDescent="0.4">
      <c r="A159" s="11" t="s">
        <v>656</v>
      </c>
      <c r="B159" s="11"/>
      <c r="C159" s="5" t="s">
        <v>657</v>
      </c>
      <c r="D159" s="5" t="s">
        <v>132</v>
      </c>
      <c r="E159" s="5" t="s">
        <v>460</v>
      </c>
      <c r="F159" s="23" t="s">
        <v>58</v>
      </c>
      <c r="G159" s="23" t="s">
        <v>658</v>
      </c>
      <c r="H159" s="23" t="s">
        <v>659</v>
      </c>
      <c r="I159" s="23" t="s">
        <v>123</v>
      </c>
      <c r="J159" s="6">
        <v>576.16</v>
      </c>
      <c r="K159" s="7">
        <v>17</v>
      </c>
      <c r="L159" s="24">
        <v>33.89</v>
      </c>
      <c r="M159" s="13">
        <v>41818</v>
      </c>
      <c r="N159" s="13">
        <v>42720</v>
      </c>
      <c r="O159" s="9"/>
    </row>
    <row r="160" spans="1:15" ht="13.9" customHeight="1" x14ac:dyDescent="0.4">
      <c r="A160" s="11" t="s">
        <v>660</v>
      </c>
      <c r="B160" s="11" t="s">
        <v>661</v>
      </c>
      <c r="C160" s="5" t="s">
        <v>662</v>
      </c>
      <c r="D160" s="5" t="s">
        <v>85</v>
      </c>
      <c r="E160" s="5" t="s">
        <v>663</v>
      </c>
      <c r="F160" s="23" t="s">
        <v>66</v>
      </c>
      <c r="G160" s="23" t="s">
        <v>67</v>
      </c>
      <c r="H160" s="23" t="s">
        <v>68</v>
      </c>
      <c r="I160" s="23" t="s">
        <v>69</v>
      </c>
      <c r="J160" s="6">
        <v>571.11</v>
      </c>
      <c r="K160" s="7">
        <v>20</v>
      </c>
      <c r="L160" s="24">
        <v>28.56</v>
      </c>
      <c r="M160" s="13">
        <v>40858</v>
      </c>
      <c r="N160" s="13">
        <v>42761</v>
      </c>
      <c r="O160" s="9"/>
    </row>
    <row r="161" spans="1:15" ht="13.9" customHeight="1" x14ac:dyDescent="0.4">
      <c r="A161" s="11" t="s">
        <v>664</v>
      </c>
      <c r="B161" s="11" t="s">
        <v>665</v>
      </c>
      <c r="C161" s="5" t="s">
        <v>666</v>
      </c>
      <c r="D161" s="5" t="s">
        <v>85</v>
      </c>
      <c r="E161" s="5" t="s">
        <v>667</v>
      </c>
      <c r="F161" s="23" t="s">
        <v>668</v>
      </c>
      <c r="G161" s="23" t="s">
        <v>669</v>
      </c>
      <c r="H161" s="23" t="s">
        <v>670</v>
      </c>
      <c r="I161" s="23" t="s">
        <v>671</v>
      </c>
      <c r="J161" s="6">
        <v>568.33000000000004</v>
      </c>
      <c r="K161" s="7">
        <v>2</v>
      </c>
      <c r="L161" s="24">
        <v>284.17</v>
      </c>
      <c r="M161" s="13">
        <v>42393</v>
      </c>
      <c r="N161" s="13">
        <v>42575</v>
      </c>
      <c r="O161" s="9"/>
    </row>
    <row r="162" spans="1:15" ht="13.9" customHeight="1" x14ac:dyDescent="0.4">
      <c r="A162" s="11" t="s">
        <v>672</v>
      </c>
      <c r="B162" s="11"/>
      <c r="C162" s="5" t="s">
        <v>673</v>
      </c>
      <c r="D162" s="5" t="s">
        <v>40</v>
      </c>
      <c r="E162" s="5" t="s">
        <v>674</v>
      </c>
      <c r="F162" s="23" t="s">
        <v>58</v>
      </c>
      <c r="G162" s="23" t="s">
        <v>618</v>
      </c>
      <c r="H162" s="23" t="s">
        <v>675</v>
      </c>
      <c r="I162" s="23" t="s">
        <v>156</v>
      </c>
      <c r="J162" s="6">
        <v>568.02</v>
      </c>
      <c r="K162" s="7">
        <v>15</v>
      </c>
      <c r="L162" s="24">
        <v>37.869999999999997</v>
      </c>
      <c r="M162" s="13">
        <v>41705</v>
      </c>
      <c r="N162" s="13">
        <v>42978</v>
      </c>
      <c r="O162" s="9"/>
    </row>
    <row r="163" spans="1:15" ht="13.9" customHeight="1" x14ac:dyDescent="0.4">
      <c r="A163" s="11" t="s">
        <v>676</v>
      </c>
      <c r="B163" s="11" t="s">
        <v>677</v>
      </c>
      <c r="C163" s="5" t="s">
        <v>678</v>
      </c>
      <c r="D163" s="5" t="s">
        <v>85</v>
      </c>
      <c r="E163" s="5" t="s">
        <v>679</v>
      </c>
      <c r="F163" s="23" t="s">
        <v>164</v>
      </c>
      <c r="G163" s="23" t="s">
        <v>165</v>
      </c>
      <c r="H163" s="23" t="s">
        <v>493</v>
      </c>
      <c r="I163" s="23" t="s">
        <v>53</v>
      </c>
      <c r="J163" s="6">
        <v>564.55999999999995</v>
      </c>
      <c r="K163" s="7">
        <v>9</v>
      </c>
      <c r="L163" s="24">
        <v>62.73</v>
      </c>
      <c r="M163" s="13">
        <v>41706</v>
      </c>
      <c r="N163" s="13">
        <v>42594</v>
      </c>
      <c r="O163" s="9"/>
    </row>
    <row r="164" spans="1:15" ht="13.9" customHeight="1" x14ac:dyDescent="0.4">
      <c r="A164" s="11" t="s">
        <v>680</v>
      </c>
      <c r="B164" s="11" t="s">
        <v>681</v>
      </c>
      <c r="C164" s="5" t="s">
        <v>682</v>
      </c>
      <c r="D164" s="5" t="s">
        <v>76</v>
      </c>
      <c r="E164" s="5" t="s">
        <v>683</v>
      </c>
      <c r="F164" s="23" t="s">
        <v>66</v>
      </c>
      <c r="G164" s="23" t="s">
        <v>91</v>
      </c>
      <c r="H164" s="23" t="s">
        <v>316</v>
      </c>
      <c r="I164" s="23" t="s">
        <v>69</v>
      </c>
      <c r="J164" s="6">
        <v>558.53</v>
      </c>
      <c r="K164" s="7">
        <v>3</v>
      </c>
      <c r="L164" s="24">
        <v>186.18</v>
      </c>
      <c r="M164" s="13">
        <v>42464</v>
      </c>
      <c r="N164" s="13">
        <v>42974</v>
      </c>
      <c r="O164" s="9"/>
    </row>
    <row r="165" spans="1:15" ht="13.9" customHeight="1" x14ac:dyDescent="0.4">
      <c r="A165" s="11" t="s">
        <v>684</v>
      </c>
      <c r="B165" s="11"/>
      <c r="C165" s="5" t="s">
        <v>685</v>
      </c>
      <c r="D165" s="5" t="s">
        <v>85</v>
      </c>
      <c r="E165" s="5" t="s">
        <v>315</v>
      </c>
      <c r="F165" s="23" t="s">
        <v>66</v>
      </c>
      <c r="G165" s="23" t="s">
        <v>91</v>
      </c>
      <c r="H165" s="23" t="s">
        <v>334</v>
      </c>
      <c r="I165" s="23" t="s">
        <v>69</v>
      </c>
      <c r="J165" s="6">
        <v>523.13</v>
      </c>
      <c r="K165" s="7">
        <v>1</v>
      </c>
      <c r="L165" s="24">
        <v>523.13</v>
      </c>
      <c r="M165" s="13">
        <v>42686</v>
      </c>
      <c r="N165" s="13">
        <v>42993</v>
      </c>
      <c r="O165" s="9"/>
    </row>
    <row r="166" spans="1:15" ht="13.9" customHeight="1" x14ac:dyDescent="0.4">
      <c r="A166" s="11" t="s">
        <v>686</v>
      </c>
      <c r="B166" s="11"/>
      <c r="C166" s="5" t="s">
        <v>687</v>
      </c>
      <c r="D166" s="5" t="s">
        <v>111</v>
      </c>
      <c r="E166" s="5" t="s">
        <v>688</v>
      </c>
      <c r="F166" s="23" t="s">
        <v>66</v>
      </c>
      <c r="G166" s="23" t="s">
        <v>91</v>
      </c>
      <c r="H166" s="23" t="s">
        <v>502</v>
      </c>
      <c r="I166" s="23" t="s">
        <v>69</v>
      </c>
      <c r="J166" s="6">
        <v>507.14</v>
      </c>
      <c r="K166" s="7">
        <v>6</v>
      </c>
      <c r="L166" s="24">
        <v>84.52</v>
      </c>
      <c r="M166" s="13">
        <v>42736</v>
      </c>
      <c r="N166" s="13">
        <v>42825</v>
      </c>
      <c r="O166" s="9"/>
    </row>
    <row r="167" spans="1:15" ht="13.9" customHeight="1" x14ac:dyDescent="0.4">
      <c r="A167" s="11" t="s">
        <v>689</v>
      </c>
      <c r="B167" s="11" t="s">
        <v>690</v>
      </c>
      <c r="C167" s="5" t="s">
        <v>691</v>
      </c>
      <c r="D167" s="5" t="s">
        <v>176</v>
      </c>
      <c r="E167" s="5" t="s">
        <v>692</v>
      </c>
      <c r="F167" s="23" t="s">
        <v>66</v>
      </c>
      <c r="G167" s="23" t="s">
        <v>91</v>
      </c>
      <c r="H167" s="23" t="s">
        <v>363</v>
      </c>
      <c r="I167" s="23" t="s">
        <v>69</v>
      </c>
      <c r="J167" s="6">
        <v>487.57</v>
      </c>
      <c r="K167" s="7">
        <v>1</v>
      </c>
      <c r="L167" s="24">
        <v>487.57</v>
      </c>
      <c r="M167" s="13">
        <v>42675</v>
      </c>
      <c r="N167" s="13">
        <v>42766</v>
      </c>
      <c r="O167" s="9"/>
    </row>
    <row r="168" spans="1:15" ht="13.9" customHeight="1" x14ac:dyDescent="0.4">
      <c r="A168" s="11" t="s">
        <v>693</v>
      </c>
      <c r="B168" s="11" t="s">
        <v>694</v>
      </c>
      <c r="C168" s="5" t="s">
        <v>695</v>
      </c>
      <c r="D168" s="5" t="s">
        <v>105</v>
      </c>
      <c r="E168" s="5" t="s">
        <v>696</v>
      </c>
      <c r="F168" s="23" t="s">
        <v>42</v>
      </c>
      <c r="G168" s="23" t="s">
        <v>127</v>
      </c>
      <c r="H168" s="23" t="s">
        <v>128</v>
      </c>
      <c r="I168" s="23" t="s">
        <v>45</v>
      </c>
      <c r="J168" s="6">
        <v>472.92</v>
      </c>
      <c r="K168" s="7">
        <v>44</v>
      </c>
      <c r="L168" s="24">
        <v>10.75</v>
      </c>
      <c r="M168" s="13">
        <v>42834</v>
      </c>
      <c r="N168" s="13">
        <v>42861</v>
      </c>
      <c r="O168" s="9"/>
    </row>
    <row r="169" spans="1:15" ht="13.9" customHeight="1" x14ac:dyDescent="0.4">
      <c r="A169" s="11" t="s">
        <v>697</v>
      </c>
      <c r="B169" s="11" t="s">
        <v>698</v>
      </c>
      <c r="C169" s="5" t="s">
        <v>699</v>
      </c>
      <c r="D169" s="5" t="s">
        <v>111</v>
      </c>
      <c r="E169" s="5" t="s">
        <v>700</v>
      </c>
      <c r="F169" s="23" t="s">
        <v>58</v>
      </c>
      <c r="G169" s="23" t="s">
        <v>202</v>
      </c>
      <c r="H169" s="23" t="s">
        <v>223</v>
      </c>
      <c r="I169" s="23" t="s">
        <v>53</v>
      </c>
      <c r="J169" s="6">
        <v>461.2</v>
      </c>
      <c r="K169" s="7">
        <v>1</v>
      </c>
      <c r="L169" s="24">
        <v>461.2</v>
      </c>
      <c r="M169" s="13">
        <v>42461</v>
      </c>
      <c r="N169" s="13">
        <v>42521</v>
      </c>
      <c r="O169" s="9"/>
    </row>
    <row r="170" spans="1:15" ht="13.9" customHeight="1" x14ac:dyDescent="0.4">
      <c r="A170" s="11" t="s">
        <v>701</v>
      </c>
      <c r="B170" s="11" t="s">
        <v>702</v>
      </c>
      <c r="C170" s="5" t="s">
        <v>703</v>
      </c>
      <c r="D170" s="5" t="s">
        <v>111</v>
      </c>
      <c r="E170" s="5" t="s">
        <v>380</v>
      </c>
      <c r="F170" s="23" t="s">
        <v>66</v>
      </c>
      <c r="G170" s="23" t="s">
        <v>91</v>
      </c>
      <c r="H170" s="23" t="s">
        <v>502</v>
      </c>
      <c r="I170" s="23" t="s">
        <v>69</v>
      </c>
      <c r="J170" s="6">
        <v>460.69</v>
      </c>
      <c r="K170" s="7">
        <v>1</v>
      </c>
      <c r="L170" s="24">
        <v>460.69</v>
      </c>
      <c r="M170" s="13">
        <v>42310</v>
      </c>
      <c r="N170" s="13">
        <v>42411</v>
      </c>
      <c r="O170" s="9"/>
    </row>
    <row r="171" spans="1:15" ht="13.9" customHeight="1" x14ac:dyDescent="0.4">
      <c r="A171" s="11" t="s">
        <v>704</v>
      </c>
      <c r="B171" s="11"/>
      <c r="C171" s="5" t="s">
        <v>705</v>
      </c>
      <c r="D171" s="5" t="s">
        <v>85</v>
      </c>
      <c r="E171" s="5" t="s">
        <v>706</v>
      </c>
      <c r="F171" s="23" t="s">
        <v>134</v>
      </c>
      <c r="G171" s="23" t="s">
        <v>135</v>
      </c>
      <c r="H171" s="23" t="s">
        <v>707</v>
      </c>
      <c r="I171" s="23" t="s">
        <v>32</v>
      </c>
      <c r="J171" s="6">
        <v>459.86</v>
      </c>
      <c r="K171" s="7">
        <v>1</v>
      </c>
      <c r="L171" s="24">
        <v>459.86</v>
      </c>
      <c r="M171" s="13">
        <v>42095</v>
      </c>
      <c r="N171" s="13">
        <v>42391</v>
      </c>
      <c r="O171" s="9"/>
    </row>
    <row r="172" spans="1:15" ht="13.9" customHeight="1" x14ac:dyDescent="0.4">
      <c r="A172" s="11" t="s">
        <v>708</v>
      </c>
      <c r="B172" s="11"/>
      <c r="C172" s="5" t="s">
        <v>709</v>
      </c>
      <c r="D172" s="5" t="s">
        <v>48</v>
      </c>
      <c r="E172" s="5" t="s">
        <v>710</v>
      </c>
      <c r="F172" s="23" t="s">
        <v>66</v>
      </c>
      <c r="G172" s="23" t="s">
        <v>67</v>
      </c>
      <c r="H172" s="23" t="s">
        <v>178</v>
      </c>
      <c r="I172" s="23" t="s">
        <v>69</v>
      </c>
      <c r="J172" s="6">
        <v>453.75</v>
      </c>
      <c r="K172" s="7">
        <v>1</v>
      </c>
      <c r="L172" s="24">
        <v>453.75</v>
      </c>
      <c r="M172" s="13">
        <v>42819</v>
      </c>
      <c r="N172" s="13">
        <v>42839</v>
      </c>
      <c r="O172" s="9"/>
    </row>
    <row r="173" spans="1:15" ht="13.9" customHeight="1" x14ac:dyDescent="0.4">
      <c r="A173" s="11" t="s">
        <v>711</v>
      </c>
      <c r="B173" s="11" t="s">
        <v>712</v>
      </c>
      <c r="C173" s="5" t="s">
        <v>713</v>
      </c>
      <c r="D173" s="5" t="s">
        <v>27</v>
      </c>
      <c r="E173" s="5" t="s">
        <v>338</v>
      </c>
      <c r="F173" s="23" t="s">
        <v>66</v>
      </c>
      <c r="G173" s="23" t="s">
        <v>67</v>
      </c>
      <c r="H173" s="23" t="s">
        <v>68</v>
      </c>
      <c r="I173" s="23" t="s">
        <v>69</v>
      </c>
      <c r="J173" s="6">
        <v>453.59</v>
      </c>
      <c r="K173" s="7">
        <v>3</v>
      </c>
      <c r="L173" s="24">
        <v>151.19999999999999</v>
      </c>
      <c r="M173" s="13">
        <v>42317</v>
      </c>
      <c r="N173" s="13">
        <v>42750</v>
      </c>
      <c r="O173" s="9"/>
    </row>
    <row r="174" spans="1:15" ht="13.9" customHeight="1" x14ac:dyDescent="0.4">
      <c r="A174" s="11" t="s">
        <v>714</v>
      </c>
      <c r="B174" s="11" t="s">
        <v>715</v>
      </c>
      <c r="C174" s="5" t="s">
        <v>256</v>
      </c>
      <c r="D174" s="5" t="s">
        <v>76</v>
      </c>
      <c r="E174" s="5" t="s">
        <v>257</v>
      </c>
      <c r="F174" s="23" t="s">
        <v>58</v>
      </c>
      <c r="G174" s="23" t="s">
        <v>258</v>
      </c>
      <c r="H174" s="23" t="s">
        <v>259</v>
      </c>
      <c r="I174" s="23" t="s">
        <v>156</v>
      </c>
      <c r="J174" s="6">
        <v>447.94</v>
      </c>
      <c r="K174" s="7">
        <v>1</v>
      </c>
      <c r="L174" s="24">
        <v>447.94</v>
      </c>
      <c r="M174" s="13">
        <v>42490</v>
      </c>
      <c r="N174" s="13">
        <v>42541</v>
      </c>
      <c r="O174" s="9"/>
    </row>
    <row r="175" spans="1:15" ht="13.9" customHeight="1" x14ac:dyDescent="0.4">
      <c r="A175" s="11" t="s">
        <v>716</v>
      </c>
      <c r="B175" s="11"/>
      <c r="C175" s="5" t="s">
        <v>717</v>
      </c>
      <c r="D175" s="5" t="s">
        <v>56</v>
      </c>
      <c r="E175" s="5" t="s">
        <v>718</v>
      </c>
      <c r="F175" s="23" t="s">
        <v>164</v>
      </c>
      <c r="G175" s="23" t="s">
        <v>165</v>
      </c>
      <c r="H175" s="23" t="s">
        <v>211</v>
      </c>
      <c r="I175" s="23" t="s">
        <v>53</v>
      </c>
      <c r="J175" s="6">
        <v>442.35</v>
      </c>
      <c r="K175" s="7">
        <v>2</v>
      </c>
      <c r="L175" s="24">
        <v>221.18</v>
      </c>
      <c r="M175" s="13">
        <v>42940</v>
      </c>
      <c r="N175" s="13">
        <v>42988</v>
      </c>
      <c r="O175" s="9"/>
    </row>
    <row r="176" spans="1:15" ht="13.9" customHeight="1" x14ac:dyDescent="0.4">
      <c r="A176" s="11" t="s">
        <v>719</v>
      </c>
      <c r="B176" s="11" t="s">
        <v>720</v>
      </c>
      <c r="C176" s="5" t="s">
        <v>721</v>
      </c>
      <c r="D176" s="5" t="s">
        <v>105</v>
      </c>
      <c r="E176" s="5" t="s">
        <v>722</v>
      </c>
      <c r="F176" s="23" t="s">
        <v>42</v>
      </c>
      <c r="G176" s="23" t="s">
        <v>127</v>
      </c>
      <c r="H176" s="23" t="s">
        <v>150</v>
      </c>
      <c r="I176" s="23" t="s">
        <v>45</v>
      </c>
      <c r="J176" s="6">
        <v>435</v>
      </c>
      <c r="K176" s="7">
        <v>1</v>
      </c>
      <c r="L176" s="24">
        <v>435</v>
      </c>
      <c r="M176" s="13">
        <v>42725</v>
      </c>
      <c r="N176" s="13">
        <v>42755</v>
      </c>
      <c r="O176" s="9"/>
    </row>
    <row r="177" spans="1:15" ht="13.9" customHeight="1" x14ac:dyDescent="0.4">
      <c r="A177" s="11" t="s">
        <v>723</v>
      </c>
      <c r="B177" s="11" t="s">
        <v>724</v>
      </c>
      <c r="C177" s="5" t="s">
        <v>725</v>
      </c>
      <c r="D177" s="5" t="s">
        <v>56</v>
      </c>
      <c r="E177" s="5" t="s">
        <v>207</v>
      </c>
      <c r="F177" s="23" t="s">
        <v>29</v>
      </c>
      <c r="G177" s="23" t="s">
        <v>30</v>
      </c>
      <c r="H177" s="23" t="s">
        <v>31</v>
      </c>
      <c r="I177" s="23" t="s">
        <v>32</v>
      </c>
      <c r="J177" s="6">
        <v>432.2</v>
      </c>
      <c r="K177" s="7">
        <v>2</v>
      </c>
      <c r="L177" s="24">
        <v>216.1</v>
      </c>
      <c r="M177" s="13">
        <v>42826</v>
      </c>
      <c r="N177" s="13">
        <v>42947</v>
      </c>
      <c r="O177" s="9"/>
    </row>
    <row r="178" spans="1:15" ht="13.9" customHeight="1" x14ac:dyDescent="0.4">
      <c r="A178" s="11" t="s">
        <v>726</v>
      </c>
      <c r="B178" s="11" t="s">
        <v>727</v>
      </c>
      <c r="C178" s="5" t="s">
        <v>728</v>
      </c>
      <c r="D178" s="5" t="s">
        <v>111</v>
      </c>
      <c r="E178" s="5" t="s">
        <v>729</v>
      </c>
      <c r="F178" s="23" t="s">
        <v>42</v>
      </c>
      <c r="G178" s="23" t="s">
        <v>127</v>
      </c>
      <c r="H178" s="23" t="s">
        <v>150</v>
      </c>
      <c r="I178" s="23" t="s">
        <v>45</v>
      </c>
      <c r="J178" s="6">
        <v>425.14</v>
      </c>
      <c r="K178" s="7">
        <v>1</v>
      </c>
      <c r="L178" s="24">
        <v>425.14</v>
      </c>
      <c r="M178" s="13">
        <v>42726</v>
      </c>
      <c r="N178" s="13">
        <v>42756</v>
      </c>
      <c r="O178" s="9"/>
    </row>
    <row r="179" spans="1:15" ht="13.9" customHeight="1" x14ac:dyDescent="0.4">
      <c r="A179" s="11" t="s">
        <v>730</v>
      </c>
      <c r="B179" s="11" t="s">
        <v>731</v>
      </c>
      <c r="C179" s="5" t="s">
        <v>732</v>
      </c>
      <c r="D179" s="5" t="s">
        <v>76</v>
      </c>
      <c r="E179" s="5" t="s">
        <v>733</v>
      </c>
      <c r="F179" s="23" t="s">
        <v>29</v>
      </c>
      <c r="G179" s="23" t="s">
        <v>96</v>
      </c>
      <c r="H179" s="23" t="s">
        <v>97</v>
      </c>
      <c r="I179" s="23" t="s">
        <v>32</v>
      </c>
      <c r="J179" s="6">
        <v>422.8</v>
      </c>
      <c r="K179" s="7">
        <v>1</v>
      </c>
      <c r="L179" s="24">
        <v>422.8</v>
      </c>
      <c r="M179" s="13">
        <v>41609</v>
      </c>
      <c r="N179" s="13">
        <v>42400</v>
      </c>
      <c r="O179" s="9"/>
    </row>
    <row r="180" spans="1:15" ht="13.9" customHeight="1" x14ac:dyDescent="0.4">
      <c r="A180" s="11" t="s">
        <v>734</v>
      </c>
      <c r="B180" s="11"/>
      <c r="C180" s="5" t="s">
        <v>735</v>
      </c>
      <c r="D180" s="5" t="s">
        <v>76</v>
      </c>
      <c r="E180" s="5" t="s">
        <v>603</v>
      </c>
      <c r="F180" s="23" t="s">
        <v>66</v>
      </c>
      <c r="G180" s="23" t="s">
        <v>67</v>
      </c>
      <c r="H180" s="23" t="s">
        <v>604</v>
      </c>
      <c r="I180" s="23" t="s">
        <v>69</v>
      </c>
      <c r="J180" s="6">
        <v>408</v>
      </c>
      <c r="K180" s="7">
        <v>1</v>
      </c>
      <c r="L180" s="24">
        <v>408</v>
      </c>
      <c r="M180" s="13">
        <v>42975</v>
      </c>
      <c r="N180" s="13">
        <v>43016</v>
      </c>
      <c r="O180" s="9"/>
    </row>
    <row r="181" spans="1:15" ht="13.9" customHeight="1" x14ac:dyDescent="0.4">
      <c r="A181" s="11" t="s">
        <v>736</v>
      </c>
      <c r="B181" s="11" t="s">
        <v>737</v>
      </c>
      <c r="C181" s="5" t="s">
        <v>738</v>
      </c>
      <c r="D181" s="5" t="s">
        <v>76</v>
      </c>
      <c r="E181" s="5" t="s">
        <v>739</v>
      </c>
      <c r="F181" s="23" t="s">
        <v>58</v>
      </c>
      <c r="G181" s="23" t="s">
        <v>140</v>
      </c>
      <c r="H181" s="23" t="s">
        <v>740</v>
      </c>
      <c r="I181" s="23" t="s">
        <v>45</v>
      </c>
      <c r="J181" s="6">
        <v>402.63</v>
      </c>
      <c r="K181" s="7">
        <v>1</v>
      </c>
      <c r="L181" s="24">
        <v>402.63</v>
      </c>
      <c r="M181" s="13">
        <v>42767</v>
      </c>
      <c r="N181" s="13">
        <v>42794</v>
      </c>
      <c r="O181" s="9"/>
    </row>
    <row r="182" spans="1:15" ht="13.9" customHeight="1" x14ac:dyDescent="0.4">
      <c r="A182" s="11" t="s">
        <v>741</v>
      </c>
      <c r="B182" s="11" t="s">
        <v>742</v>
      </c>
      <c r="C182" s="5" t="s">
        <v>386</v>
      </c>
      <c r="D182" s="5" t="s">
        <v>48</v>
      </c>
      <c r="E182" s="5" t="s">
        <v>387</v>
      </c>
      <c r="F182" s="23" t="s">
        <v>66</v>
      </c>
      <c r="G182" s="23" t="s">
        <v>67</v>
      </c>
      <c r="H182" s="23" t="s">
        <v>68</v>
      </c>
      <c r="I182" s="23" t="s">
        <v>69</v>
      </c>
      <c r="J182" s="6">
        <v>402.31</v>
      </c>
      <c r="K182" s="7">
        <v>7</v>
      </c>
      <c r="L182" s="24">
        <v>57.47</v>
      </c>
      <c r="M182" s="13">
        <v>42461</v>
      </c>
      <c r="N182" s="13">
        <v>42978</v>
      </c>
      <c r="O182" s="9"/>
    </row>
    <row r="183" spans="1:15" ht="13.9" customHeight="1" x14ac:dyDescent="0.4">
      <c r="A183" s="11" t="s">
        <v>743</v>
      </c>
      <c r="B183" s="11" t="s">
        <v>744</v>
      </c>
      <c r="C183" s="5" t="s">
        <v>745</v>
      </c>
      <c r="D183" s="5" t="s">
        <v>27</v>
      </c>
      <c r="E183" s="5" t="s">
        <v>746</v>
      </c>
      <c r="F183" s="23" t="s">
        <v>164</v>
      </c>
      <c r="G183" s="23" t="s">
        <v>165</v>
      </c>
      <c r="H183" s="23" t="s">
        <v>493</v>
      </c>
      <c r="I183" s="23" t="s">
        <v>53</v>
      </c>
      <c r="J183" s="6">
        <v>399.57</v>
      </c>
      <c r="K183" s="7">
        <v>1</v>
      </c>
      <c r="L183" s="6">
        <v>399.57</v>
      </c>
      <c r="M183" s="13">
        <v>41913</v>
      </c>
      <c r="N183" s="13">
        <v>42886</v>
      </c>
      <c r="O183" s="9"/>
    </row>
    <row r="184" spans="1:15" ht="13.9" customHeight="1" x14ac:dyDescent="0.4">
      <c r="A184" s="11" t="s">
        <v>747</v>
      </c>
      <c r="B184" s="11" t="s">
        <v>748</v>
      </c>
      <c r="C184" s="5" t="s">
        <v>749</v>
      </c>
      <c r="D184" s="5" t="s">
        <v>48</v>
      </c>
      <c r="E184" s="5" t="s">
        <v>750</v>
      </c>
      <c r="F184" s="23" t="s">
        <v>29</v>
      </c>
      <c r="G184" s="23" t="s">
        <v>30</v>
      </c>
      <c r="H184" s="23" t="s">
        <v>87</v>
      </c>
      <c r="I184" s="23" t="s">
        <v>32</v>
      </c>
      <c r="J184" s="6">
        <v>392.12</v>
      </c>
      <c r="K184" s="7">
        <v>1</v>
      </c>
      <c r="L184" s="24">
        <v>392.12</v>
      </c>
      <c r="M184" s="13">
        <v>42675</v>
      </c>
      <c r="N184" s="13">
        <v>42947</v>
      </c>
      <c r="O184" s="9"/>
    </row>
    <row r="185" spans="1:15" ht="13.9" customHeight="1" x14ac:dyDescent="0.4">
      <c r="A185" s="11" t="s">
        <v>751</v>
      </c>
      <c r="B185" s="11"/>
      <c r="C185" s="5" t="s">
        <v>248</v>
      </c>
      <c r="D185" s="5" t="s">
        <v>111</v>
      </c>
      <c r="E185" s="5" t="s">
        <v>249</v>
      </c>
      <c r="F185" s="23" t="s">
        <v>58</v>
      </c>
      <c r="G185" s="23" t="s">
        <v>752</v>
      </c>
      <c r="H185" s="23" t="s">
        <v>753</v>
      </c>
      <c r="I185" s="23" t="s">
        <v>754</v>
      </c>
      <c r="J185" s="6">
        <v>391.17</v>
      </c>
      <c r="K185" s="7">
        <v>1</v>
      </c>
      <c r="L185" s="24">
        <v>391.17</v>
      </c>
      <c r="M185" s="13">
        <v>42389</v>
      </c>
      <c r="N185" s="13">
        <v>42509</v>
      </c>
      <c r="O185" s="9"/>
    </row>
    <row r="186" spans="1:15" ht="13.9" customHeight="1" x14ac:dyDescent="0.4">
      <c r="A186" s="11" t="s">
        <v>755</v>
      </c>
      <c r="B186" s="11" t="s">
        <v>756</v>
      </c>
      <c r="C186" s="5" t="s">
        <v>757</v>
      </c>
      <c r="D186" s="5" t="s">
        <v>56</v>
      </c>
      <c r="E186" s="5" t="s">
        <v>72</v>
      </c>
      <c r="F186" s="23" t="s">
        <v>66</v>
      </c>
      <c r="G186" s="23" t="s">
        <v>91</v>
      </c>
      <c r="H186" s="23" t="s">
        <v>441</v>
      </c>
      <c r="I186" s="23" t="s">
        <v>69</v>
      </c>
      <c r="J186" s="6">
        <v>386.99</v>
      </c>
      <c r="K186" s="7">
        <v>1</v>
      </c>
      <c r="L186" s="24">
        <v>386.99</v>
      </c>
      <c r="M186" s="13">
        <v>42233</v>
      </c>
      <c r="N186" s="13">
        <v>42247</v>
      </c>
      <c r="O186" s="9"/>
    </row>
    <row r="187" spans="1:15" ht="13.9" customHeight="1" x14ac:dyDescent="0.4">
      <c r="A187" s="11" t="s">
        <v>758</v>
      </c>
      <c r="B187" s="11" t="s">
        <v>759</v>
      </c>
      <c r="C187" s="5" t="s">
        <v>760</v>
      </c>
      <c r="D187" s="5" t="s">
        <v>111</v>
      </c>
      <c r="E187" s="5" t="s">
        <v>266</v>
      </c>
      <c r="F187" s="23" t="s">
        <v>66</v>
      </c>
      <c r="G187" s="23" t="s">
        <v>91</v>
      </c>
      <c r="H187" s="23" t="s">
        <v>363</v>
      </c>
      <c r="I187" s="23" t="s">
        <v>69</v>
      </c>
      <c r="J187" s="6">
        <v>382.93</v>
      </c>
      <c r="K187" s="7">
        <v>8</v>
      </c>
      <c r="L187" s="24">
        <v>47.87</v>
      </c>
      <c r="M187" s="13">
        <v>40924</v>
      </c>
      <c r="N187" s="13">
        <v>42785</v>
      </c>
      <c r="O187" s="9"/>
    </row>
    <row r="188" spans="1:15" ht="13.9" customHeight="1" x14ac:dyDescent="0.4">
      <c r="A188" s="11" t="s">
        <v>761</v>
      </c>
      <c r="B188" s="11"/>
      <c r="C188" s="5" t="s">
        <v>762</v>
      </c>
      <c r="D188" s="5" t="s">
        <v>36</v>
      </c>
      <c r="E188" s="5" t="s">
        <v>226</v>
      </c>
      <c r="F188" s="23" t="s">
        <v>58</v>
      </c>
      <c r="G188" s="23" t="s">
        <v>202</v>
      </c>
      <c r="H188" s="23" t="s">
        <v>763</v>
      </c>
      <c r="I188" s="23" t="s">
        <v>53</v>
      </c>
      <c r="J188" s="6">
        <v>370.13</v>
      </c>
      <c r="K188" s="7">
        <v>1</v>
      </c>
      <c r="L188" s="24">
        <v>370.13</v>
      </c>
      <c r="M188" s="13">
        <v>42898</v>
      </c>
      <c r="N188" s="13">
        <v>42911</v>
      </c>
      <c r="O188" s="9"/>
    </row>
    <row r="189" spans="1:15" ht="13.9" customHeight="1" x14ac:dyDescent="0.4">
      <c r="A189" s="11" t="s">
        <v>764</v>
      </c>
      <c r="B189" s="11" t="s">
        <v>765</v>
      </c>
      <c r="C189" s="5" t="s">
        <v>766</v>
      </c>
      <c r="D189" s="5" t="s">
        <v>76</v>
      </c>
      <c r="E189" s="5" t="s">
        <v>733</v>
      </c>
      <c r="F189" s="23" t="s">
        <v>58</v>
      </c>
      <c r="G189" s="23" t="s">
        <v>140</v>
      </c>
      <c r="H189" s="23" t="s">
        <v>141</v>
      </c>
      <c r="I189" s="23" t="s">
        <v>45</v>
      </c>
      <c r="J189" s="6">
        <v>367.63</v>
      </c>
      <c r="K189" s="7">
        <v>41</v>
      </c>
      <c r="L189" s="24">
        <v>8.9700000000000006</v>
      </c>
      <c r="M189" s="13">
        <v>41382</v>
      </c>
      <c r="N189" s="13">
        <v>42630</v>
      </c>
      <c r="O189" s="9"/>
    </row>
    <row r="190" spans="1:15" ht="13.9" customHeight="1" x14ac:dyDescent="0.4">
      <c r="A190" s="11" t="s">
        <v>767</v>
      </c>
      <c r="B190" s="11"/>
      <c r="C190" s="5" t="s">
        <v>768</v>
      </c>
      <c r="D190" s="5" t="s">
        <v>85</v>
      </c>
      <c r="E190" s="5" t="s">
        <v>376</v>
      </c>
      <c r="F190" s="23" t="s">
        <v>58</v>
      </c>
      <c r="G190" s="23" t="s">
        <v>140</v>
      </c>
      <c r="H190" s="23" t="s">
        <v>141</v>
      </c>
      <c r="I190" s="23" t="s">
        <v>45</v>
      </c>
      <c r="J190" s="6">
        <v>356.33</v>
      </c>
      <c r="K190" s="7">
        <v>2</v>
      </c>
      <c r="L190" s="24">
        <v>178.17</v>
      </c>
      <c r="M190" s="13">
        <v>42261</v>
      </c>
      <c r="N190" s="13">
        <v>42794</v>
      </c>
      <c r="O190" s="9"/>
    </row>
    <row r="191" spans="1:15" ht="13.9" customHeight="1" x14ac:dyDescent="0.4">
      <c r="A191" s="11" t="s">
        <v>769</v>
      </c>
      <c r="B191" s="11" t="s">
        <v>770</v>
      </c>
      <c r="C191" s="5" t="s">
        <v>771</v>
      </c>
      <c r="D191" s="5" t="s">
        <v>40</v>
      </c>
      <c r="E191" s="5" t="s">
        <v>772</v>
      </c>
      <c r="F191" s="23" t="s">
        <v>29</v>
      </c>
      <c r="G191" s="23" t="s">
        <v>30</v>
      </c>
      <c r="H191" s="23" t="s">
        <v>31</v>
      </c>
      <c r="I191" s="23" t="s">
        <v>32</v>
      </c>
      <c r="J191" s="6">
        <v>349.25</v>
      </c>
      <c r="K191" s="7">
        <v>1</v>
      </c>
      <c r="L191" s="24">
        <v>349.25</v>
      </c>
      <c r="M191" s="13">
        <v>42370</v>
      </c>
      <c r="N191" s="13">
        <v>42429</v>
      </c>
      <c r="O191" s="9"/>
    </row>
    <row r="192" spans="1:15" ht="13.9" customHeight="1" x14ac:dyDescent="0.4">
      <c r="A192" s="11" t="s">
        <v>773</v>
      </c>
      <c r="B192" s="11" t="s">
        <v>774</v>
      </c>
      <c r="C192" s="5" t="s">
        <v>775</v>
      </c>
      <c r="D192" s="5" t="s">
        <v>176</v>
      </c>
      <c r="E192" s="5" t="s">
        <v>776</v>
      </c>
      <c r="F192" s="23" t="s">
        <v>66</v>
      </c>
      <c r="G192" s="23" t="s">
        <v>91</v>
      </c>
      <c r="H192" s="23" t="s">
        <v>316</v>
      </c>
      <c r="I192" s="23" t="s">
        <v>69</v>
      </c>
      <c r="J192" s="6">
        <v>346.39</v>
      </c>
      <c r="K192" s="7">
        <v>8</v>
      </c>
      <c r="L192" s="24">
        <v>43.3</v>
      </c>
      <c r="M192" s="13">
        <v>42100</v>
      </c>
      <c r="N192" s="13">
        <v>42281</v>
      </c>
      <c r="O192" s="9"/>
    </row>
    <row r="193" spans="1:15" ht="13.9" customHeight="1" x14ac:dyDescent="0.4">
      <c r="A193" s="11" t="s">
        <v>777</v>
      </c>
      <c r="B193" s="11" t="s">
        <v>778</v>
      </c>
      <c r="C193" s="5" t="s">
        <v>779</v>
      </c>
      <c r="D193" s="5" t="s">
        <v>56</v>
      </c>
      <c r="E193" s="5" t="s">
        <v>444</v>
      </c>
      <c r="F193" s="23" t="s">
        <v>66</v>
      </c>
      <c r="G193" s="23" t="s">
        <v>91</v>
      </c>
      <c r="H193" s="23" t="s">
        <v>363</v>
      </c>
      <c r="I193" s="23" t="s">
        <v>69</v>
      </c>
      <c r="J193" s="6">
        <v>340.31</v>
      </c>
      <c r="K193" s="7">
        <v>2</v>
      </c>
      <c r="L193" s="24">
        <v>170.16</v>
      </c>
      <c r="M193" s="13">
        <v>42758</v>
      </c>
      <c r="N193" s="13">
        <v>42933</v>
      </c>
      <c r="O193" s="9"/>
    </row>
    <row r="194" spans="1:15" ht="13.9" customHeight="1" x14ac:dyDescent="0.4">
      <c r="A194" s="11" t="s">
        <v>780</v>
      </c>
      <c r="B194" s="11" t="s">
        <v>781</v>
      </c>
      <c r="C194" s="5" t="s">
        <v>782</v>
      </c>
      <c r="D194" s="5" t="s">
        <v>48</v>
      </c>
      <c r="E194" s="5" t="s">
        <v>783</v>
      </c>
      <c r="F194" s="23" t="s">
        <v>66</v>
      </c>
      <c r="G194" s="23" t="s">
        <v>67</v>
      </c>
      <c r="H194" s="23" t="s">
        <v>68</v>
      </c>
      <c r="I194" s="23" t="s">
        <v>69</v>
      </c>
      <c r="J194" s="6">
        <v>324.38</v>
      </c>
      <c r="K194" s="7">
        <v>10</v>
      </c>
      <c r="L194" s="24">
        <v>32.44</v>
      </c>
      <c r="M194" s="13">
        <v>42522</v>
      </c>
      <c r="N194" s="13">
        <v>42826</v>
      </c>
      <c r="O194" s="9"/>
    </row>
    <row r="195" spans="1:15" ht="13.9" customHeight="1" x14ac:dyDescent="0.4">
      <c r="A195" s="11" t="s">
        <v>784</v>
      </c>
      <c r="B195" s="11" t="s">
        <v>785</v>
      </c>
      <c r="C195" s="5" t="s">
        <v>786</v>
      </c>
      <c r="D195" s="5" t="s">
        <v>27</v>
      </c>
      <c r="E195" s="5" t="s">
        <v>420</v>
      </c>
      <c r="F195" s="23" t="s">
        <v>58</v>
      </c>
      <c r="G195" s="23" t="s">
        <v>202</v>
      </c>
      <c r="H195" s="23" t="s">
        <v>223</v>
      </c>
      <c r="I195" s="23" t="s">
        <v>53</v>
      </c>
      <c r="J195" s="6">
        <v>316.79000000000002</v>
      </c>
      <c r="K195" s="7">
        <v>1</v>
      </c>
      <c r="L195" s="24">
        <v>316.79000000000002</v>
      </c>
      <c r="M195" s="13">
        <v>42552</v>
      </c>
      <c r="N195" s="13">
        <v>42582</v>
      </c>
      <c r="O195" s="9"/>
    </row>
    <row r="196" spans="1:15" ht="13.9" customHeight="1" x14ac:dyDescent="0.4">
      <c r="A196" s="11" t="s">
        <v>787</v>
      </c>
      <c r="B196" s="11"/>
      <c r="C196" s="5" t="s">
        <v>788</v>
      </c>
      <c r="D196" s="5" t="s">
        <v>48</v>
      </c>
      <c r="E196" s="5" t="s">
        <v>789</v>
      </c>
      <c r="F196" s="23" t="s">
        <v>120</v>
      </c>
      <c r="G196" s="23" t="s">
        <v>121</v>
      </c>
      <c r="H196" s="23" t="s">
        <v>790</v>
      </c>
      <c r="I196" s="23" t="s">
        <v>123</v>
      </c>
      <c r="J196" s="6">
        <v>310.62</v>
      </c>
      <c r="K196" s="7">
        <v>1</v>
      </c>
      <c r="L196" s="24">
        <v>310.62</v>
      </c>
      <c r="M196" s="13">
        <v>42695</v>
      </c>
      <c r="N196" s="13">
        <v>42946</v>
      </c>
      <c r="O196" s="9"/>
    </row>
    <row r="197" spans="1:15" ht="13.9" customHeight="1" x14ac:dyDescent="0.4">
      <c r="A197" s="11" t="s">
        <v>791</v>
      </c>
      <c r="B197" s="11" t="s">
        <v>792</v>
      </c>
      <c r="C197" s="5" t="s">
        <v>793</v>
      </c>
      <c r="D197" s="5" t="s">
        <v>111</v>
      </c>
      <c r="E197" s="5" t="s">
        <v>349</v>
      </c>
      <c r="F197" s="23" t="s">
        <v>58</v>
      </c>
      <c r="G197" s="23" t="s">
        <v>140</v>
      </c>
      <c r="H197" s="23" t="s">
        <v>740</v>
      </c>
      <c r="I197" s="23" t="s">
        <v>45</v>
      </c>
      <c r="J197" s="6">
        <v>301.2</v>
      </c>
      <c r="K197" s="7">
        <v>1</v>
      </c>
      <c r="L197" s="24">
        <v>301.2</v>
      </c>
      <c r="M197" s="13">
        <v>42919</v>
      </c>
      <c r="N197" s="13">
        <v>42928</v>
      </c>
      <c r="O197" s="9"/>
    </row>
    <row r="198" spans="1:15" ht="13.9" customHeight="1" x14ac:dyDescent="0.4">
      <c r="A198" s="11" t="s">
        <v>794</v>
      </c>
      <c r="B198" s="11"/>
      <c r="C198" s="5" t="s">
        <v>795</v>
      </c>
      <c r="D198" s="5" t="s">
        <v>76</v>
      </c>
      <c r="E198" s="5" t="s">
        <v>552</v>
      </c>
      <c r="F198" s="23" t="s">
        <v>325</v>
      </c>
      <c r="G198" s="23" t="s">
        <v>59</v>
      </c>
      <c r="H198" s="23" t="s">
        <v>326</v>
      </c>
      <c r="I198" s="23" t="s">
        <v>61</v>
      </c>
      <c r="J198" s="6">
        <v>295.85000000000002</v>
      </c>
      <c r="K198" s="7">
        <v>1</v>
      </c>
      <c r="L198" s="24">
        <v>295.85000000000002</v>
      </c>
      <c r="M198" s="13">
        <v>42401</v>
      </c>
      <c r="N198" s="13">
        <v>42429</v>
      </c>
      <c r="O198" s="9"/>
    </row>
    <row r="199" spans="1:15" ht="13.9" customHeight="1" x14ac:dyDescent="0.4">
      <c r="A199" s="11" t="s">
        <v>796</v>
      </c>
      <c r="B199" s="11" t="s">
        <v>797</v>
      </c>
      <c r="C199" s="5" t="s">
        <v>272</v>
      </c>
      <c r="D199" s="5" t="s">
        <v>176</v>
      </c>
      <c r="E199" s="5" t="s">
        <v>273</v>
      </c>
      <c r="F199" s="23" t="s">
        <v>164</v>
      </c>
      <c r="G199" s="23" t="s">
        <v>165</v>
      </c>
      <c r="H199" s="23" t="s">
        <v>493</v>
      </c>
      <c r="I199" s="23" t="s">
        <v>53</v>
      </c>
      <c r="J199" s="6">
        <v>294.17</v>
      </c>
      <c r="K199" s="7">
        <v>11</v>
      </c>
      <c r="L199" s="24">
        <v>26.74</v>
      </c>
      <c r="M199" s="13">
        <v>41730</v>
      </c>
      <c r="N199" s="13">
        <v>42825</v>
      </c>
      <c r="O199" s="9"/>
    </row>
    <row r="200" spans="1:15" ht="13.9" customHeight="1" x14ac:dyDescent="0.4">
      <c r="A200" s="11" t="s">
        <v>798</v>
      </c>
      <c r="B200" s="11"/>
      <c r="C200" s="5" t="s">
        <v>314</v>
      </c>
      <c r="D200" s="5" t="s">
        <v>85</v>
      </c>
      <c r="E200" s="5" t="s">
        <v>315</v>
      </c>
      <c r="F200" s="23" t="s">
        <v>50</v>
      </c>
      <c r="G200" s="23" t="s">
        <v>51</v>
      </c>
      <c r="H200" s="23" t="s">
        <v>52</v>
      </c>
      <c r="I200" s="23" t="s">
        <v>53</v>
      </c>
      <c r="J200" s="6">
        <v>292.5</v>
      </c>
      <c r="K200" s="7">
        <v>39</v>
      </c>
      <c r="L200" s="24">
        <v>7.5</v>
      </c>
      <c r="M200" s="13">
        <v>41104</v>
      </c>
      <c r="N200" s="13">
        <v>42974</v>
      </c>
      <c r="O200" s="9"/>
    </row>
    <row r="201" spans="1:15" ht="13.9" customHeight="1" x14ac:dyDescent="0.4">
      <c r="A201" s="11" t="s">
        <v>799</v>
      </c>
      <c r="B201" s="11" t="s">
        <v>800</v>
      </c>
      <c r="C201" s="5" t="s">
        <v>801</v>
      </c>
      <c r="D201" s="5" t="s">
        <v>176</v>
      </c>
      <c r="E201" s="5" t="s">
        <v>412</v>
      </c>
      <c r="F201" s="23" t="s">
        <v>29</v>
      </c>
      <c r="G201" s="23" t="s">
        <v>30</v>
      </c>
      <c r="H201" s="23" t="s">
        <v>802</v>
      </c>
      <c r="I201" s="23" t="s">
        <v>32</v>
      </c>
      <c r="J201" s="6">
        <v>285.04000000000002</v>
      </c>
      <c r="K201" s="7">
        <v>3</v>
      </c>
      <c r="L201" s="24">
        <v>95.01</v>
      </c>
      <c r="M201" s="13">
        <v>42065</v>
      </c>
      <c r="N201" s="13">
        <v>42071</v>
      </c>
      <c r="O201" s="9"/>
    </row>
    <row r="202" spans="1:15" ht="13.9" customHeight="1" x14ac:dyDescent="0.4">
      <c r="A202" s="11" t="s">
        <v>803</v>
      </c>
      <c r="B202" s="11" t="s">
        <v>804</v>
      </c>
      <c r="C202" s="5" t="s">
        <v>805</v>
      </c>
      <c r="D202" s="5" t="s">
        <v>132</v>
      </c>
      <c r="E202" s="5" t="s">
        <v>806</v>
      </c>
      <c r="F202" s="23" t="s">
        <v>58</v>
      </c>
      <c r="G202" s="23" t="s">
        <v>807</v>
      </c>
      <c r="H202" s="23" t="s">
        <v>808</v>
      </c>
      <c r="I202" s="23" t="s">
        <v>123</v>
      </c>
      <c r="J202" s="6">
        <v>281.7</v>
      </c>
      <c r="K202" s="7">
        <v>1</v>
      </c>
      <c r="L202" s="24">
        <v>281.7</v>
      </c>
      <c r="M202" s="13">
        <v>42663</v>
      </c>
      <c r="N202" s="13">
        <v>42704</v>
      </c>
      <c r="O202" s="9"/>
    </row>
    <row r="203" spans="1:15" ht="13.9" customHeight="1" x14ac:dyDescent="0.4">
      <c r="A203" s="11" t="s">
        <v>809</v>
      </c>
      <c r="B203" s="11" t="s">
        <v>810</v>
      </c>
      <c r="C203" s="5" t="s">
        <v>811</v>
      </c>
      <c r="D203" s="5" t="s">
        <v>85</v>
      </c>
      <c r="E203" s="5" t="s">
        <v>812</v>
      </c>
      <c r="F203" s="23" t="s">
        <v>164</v>
      </c>
      <c r="G203" s="23" t="s">
        <v>165</v>
      </c>
      <c r="H203" s="23" t="s">
        <v>211</v>
      </c>
      <c r="I203" s="23" t="s">
        <v>53</v>
      </c>
      <c r="J203" s="6">
        <v>272.7</v>
      </c>
      <c r="K203" s="7">
        <v>3</v>
      </c>
      <c r="L203" s="24">
        <v>90.9</v>
      </c>
      <c r="M203" s="13">
        <v>42856</v>
      </c>
      <c r="N203" s="13">
        <v>42978</v>
      </c>
      <c r="O203" s="9"/>
    </row>
    <row r="204" spans="1:15" ht="13.9" customHeight="1" x14ac:dyDescent="0.4">
      <c r="A204" s="11" t="s">
        <v>813</v>
      </c>
      <c r="B204" s="11" t="s">
        <v>814</v>
      </c>
      <c r="C204" s="5" t="s">
        <v>815</v>
      </c>
      <c r="D204" s="5" t="s">
        <v>76</v>
      </c>
      <c r="E204" s="5" t="s">
        <v>552</v>
      </c>
      <c r="F204" s="23" t="s">
        <v>29</v>
      </c>
      <c r="G204" s="23" t="s">
        <v>30</v>
      </c>
      <c r="H204" s="23" t="s">
        <v>101</v>
      </c>
      <c r="I204" s="23" t="s">
        <v>32</v>
      </c>
      <c r="J204" s="6">
        <v>270.02999999999997</v>
      </c>
      <c r="K204" s="7">
        <v>1</v>
      </c>
      <c r="L204" s="24">
        <v>270.02999999999997</v>
      </c>
      <c r="M204" s="13">
        <v>41390</v>
      </c>
      <c r="N204" s="13">
        <v>41480</v>
      </c>
      <c r="O204" s="9"/>
    </row>
    <row r="205" spans="1:15" ht="13.9" customHeight="1" x14ac:dyDescent="0.4">
      <c r="A205" s="11" t="s">
        <v>816</v>
      </c>
      <c r="B205" s="11" t="s">
        <v>817</v>
      </c>
      <c r="C205" s="5" t="s">
        <v>818</v>
      </c>
      <c r="D205" s="5" t="s">
        <v>111</v>
      </c>
      <c r="E205" s="5" t="s">
        <v>819</v>
      </c>
      <c r="F205" s="23" t="s">
        <v>325</v>
      </c>
      <c r="G205" s="23" t="s">
        <v>59</v>
      </c>
      <c r="H205" s="23" t="s">
        <v>326</v>
      </c>
      <c r="I205" s="23" t="s">
        <v>61</v>
      </c>
      <c r="J205" s="6">
        <v>262.5</v>
      </c>
      <c r="K205" s="7">
        <v>1</v>
      </c>
      <c r="L205" s="24">
        <v>262.5</v>
      </c>
      <c r="M205" s="13">
        <v>42777</v>
      </c>
      <c r="N205" s="13">
        <v>42783</v>
      </c>
      <c r="O205" s="9"/>
    </row>
    <row r="206" spans="1:15" ht="13.9" customHeight="1" x14ac:dyDescent="0.4">
      <c r="A206" s="11" t="s">
        <v>820</v>
      </c>
      <c r="B206" s="11" t="s">
        <v>821</v>
      </c>
      <c r="C206" s="5" t="s">
        <v>822</v>
      </c>
      <c r="D206" s="5" t="s">
        <v>194</v>
      </c>
      <c r="E206" s="5" t="s">
        <v>310</v>
      </c>
      <c r="F206" s="23" t="s">
        <v>66</v>
      </c>
      <c r="G206" s="23" t="s">
        <v>67</v>
      </c>
      <c r="H206" s="23" t="s">
        <v>68</v>
      </c>
      <c r="I206" s="23" t="s">
        <v>69</v>
      </c>
      <c r="J206" s="6">
        <v>262.48</v>
      </c>
      <c r="K206" s="7">
        <v>7</v>
      </c>
      <c r="L206" s="24">
        <v>37.5</v>
      </c>
      <c r="M206" s="13">
        <v>41330</v>
      </c>
      <c r="N206" s="13">
        <v>42820</v>
      </c>
      <c r="O206" s="9"/>
    </row>
    <row r="207" spans="1:15" ht="13.9" customHeight="1" x14ac:dyDescent="0.4">
      <c r="A207" s="11" t="s">
        <v>823</v>
      </c>
      <c r="B207" s="11" t="s">
        <v>824</v>
      </c>
      <c r="C207" s="5" t="s">
        <v>825</v>
      </c>
      <c r="D207" s="5" t="s">
        <v>105</v>
      </c>
      <c r="E207" s="5" t="s">
        <v>541</v>
      </c>
      <c r="F207" s="23" t="s">
        <v>66</v>
      </c>
      <c r="G207" s="23" t="s">
        <v>91</v>
      </c>
      <c r="H207" s="23" t="s">
        <v>363</v>
      </c>
      <c r="I207" s="23" t="s">
        <v>69</v>
      </c>
      <c r="J207" s="6">
        <v>260.13</v>
      </c>
      <c r="K207" s="7">
        <v>1</v>
      </c>
      <c r="L207" s="24">
        <v>260.13</v>
      </c>
      <c r="M207" s="13">
        <v>42736</v>
      </c>
      <c r="N207" s="13">
        <v>42794</v>
      </c>
      <c r="O207" s="9"/>
    </row>
    <row r="208" spans="1:15" ht="13.9" customHeight="1" x14ac:dyDescent="0.4">
      <c r="A208" s="11" t="s">
        <v>826</v>
      </c>
      <c r="B208" s="11"/>
      <c r="C208" s="5" t="s">
        <v>827</v>
      </c>
      <c r="D208" s="5" t="s">
        <v>36</v>
      </c>
      <c r="E208" s="5" t="s">
        <v>828</v>
      </c>
      <c r="F208" s="23" t="s">
        <v>325</v>
      </c>
      <c r="G208" s="23" t="s">
        <v>59</v>
      </c>
      <c r="H208" s="23" t="s">
        <v>326</v>
      </c>
      <c r="I208" s="23" t="s">
        <v>61</v>
      </c>
      <c r="J208" s="6">
        <v>259.33</v>
      </c>
      <c r="K208" s="7">
        <v>2</v>
      </c>
      <c r="L208" s="24">
        <v>129.66999999999999</v>
      </c>
      <c r="M208" s="13">
        <v>42468</v>
      </c>
      <c r="N208" s="13">
        <v>42862</v>
      </c>
      <c r="O208" s="9"/>
    </row>
    <row r="209" spans="1:16" ht="13.9" customHeight="1" x14ac:dyDescent="0.4">
      <c r="A209" s="11" t="s">
        <v>829</v>
      </c>
      <c r="B209" s="11"/>
      <c r="C209" s="5" t="s">
        <v>830</v>
      </c>
      <c r="D209" s="5" t="s">
        <v>76</v>
      </c>
      <c r="E209" s="5" t="s">
        <v>831</v>
      </c>
      <c r="F209" s="23" t="s">
        <v>58</v>
      </c>
      <c r="G209" s="23" t="s">
        <v>202</v>
      </c>
      <c r="H209" s="23" t="s">
        <v>223</v>
      </c>
      <c r="I209" s="23" t="s">
        <v>53</v>
      </c>
      <c r="J209" s="6">
        <v>259.20999999999998</v>
      </c>
      <c r="K209" s="7">
        <v>2</v>
      </c>
      <c r="L209" s="24">
        <v>129.61000000000001</v>
      </c>
      <c r="M209" s="13">
        <v>42795</v>
      </c>
      <c r="N209" s="13">
        <v>42948</v>
      </c>
      <c r="O209" s="9"/>
    </row>
    <row r="210" spans="1:16" ht="13.9" customHeight="1" x14ac:dyDescent="0.4">
      <c r="A210" s="11" t="s">
        <v>832</v>
      </c>
      <c r="B210" s="11"/>
      <c r="C210" s="5" t="s">
        <v>833</v>
      </c>
      <c r="D210" s="5" t="s">
        <v>176</v>
      </c>
      <c r="E210" s="5" t="s">
        <v>834</v>
      </c>
      <c r="F210" s="23" t="s">
        <v>58</v>
      </c>
      <c r="G210" s="23" t="s">
        <v>202</v>
      </c>
      <c r="H210" s="23" t="s">
        <v>223</v>
      </c>
      <c r="I210" s="23" t="s">
        <v>53</v>
      </c>
      <c r="J210" s="6">
        <v>257.82</v>
      </c>
      <c r="K210" s="7">
        <v>1</v>
      </c>
      <c r="L210" s="24">
        <v>257.82</v>
      </c>
      <c r="M210" s="13">
        <v>42765</v>
      </c>
      <c r="N210" s="13">
        <v>42974</v>
      </c>
      <c r="O210" s="9"/>
    </row>
    <row r="211" spans="1:16" ht="13.9" customHeight="1" x14ac:dyDescent="0.4">
      <c r="A211" s="11" t="s">
        <v>835</v>
      </c>
      <c r="B211" s="11"/>
      <c r="C211" s="5" t="s">
        <v>836</v>
      </c>
      <c r="D211" s="5" t="s">
        <v>48</v>
      </c>
      <c r="E211" s="5" t="s">
        <v>837</v>
      </c>
      <c r="F211" s="23" t="s">
        <v>58</v>
      </c>
      <c r="G211" s="23" t="s">
        <v>478</v>
      </c>
      <c r="H211" s="23" t="s">
        <v>479</v>
      </c>
      <c r="I211" s="23" t="s">
        <v>480</v>
      </c>
      <c r="J211" s="6">
        <v>255.64</v>
      </c>
      <c r="K211" s="7">
        <v>1</v>
      </c>
      <c r="L211" s="24">
        <v>255.64</v>
      </c>
      <c r="M211" s="13">
        <v>42736</v>
      </c>
      <c r="N211" s="13">
        <v>42794</v>
      </c>
      <c r="O211" s="9"/>
    </row>
    <row r="212" spans="1:16" ht="13.9" customHeight="1" x14ac:dyDescent="0.4">
      <c r="A212" s="11" t="s">
        <v>838</v>
      </c>
      <c r="B212" s="11"/>
      <c r="C212" s="5" t="s">
        <v>839</v>
      </c>
      <c r="D212" s="5" t="s">
        <v>27</v>
      </c>
      <c r="E212" s="5" t="s">
        <v>159</v>
      </c>
      <c r="F212" s="23" t="s">
        <v>58</v>
      </c>
      <c r="G212" s="23" t="s">
        <v>840</v>
      </c>
      <c r="H212" s="23" t="s">
        <v>841</v>
      </c>
      <c r="I212" s="23" t="s">
        <v>156</v>
      </c>
      <c r="J212" s="6">
        <v>248.03</v>
      </c>
      <c r="K212" s="7">
        <v>1</v>
      </c>
      <c r="L212" s="24">
        <v>248.03</v>
      </c>
      <c r="M212" s="13">
        <v>42522</v>
      </c>
      <c r="N212" s="13">
        <v>42978</v>
      </c>
      <c r="O212" s="9"/>
    </row>
    <row r="213" spans="1:16" ht="13.9" customHeight="1" x14ac:dyDescent="0.4">
      <c r="A213" s="11" t="s">
        <v>842</v>
      </c>
      <c r="B213" s="11"/>
      <c r="C213" s="5" t="s">
        <v>843</v>
      </c>
      <c r="D213" s="5" t="s">
        <v>36</v>
      </c>
      <c r="E213" s="5" t="s">
        <v>844</v>
      </c>
      <c r="F213" s="23" t="s">
        <v>66</v>
      </c>
      <c r="G213" s="23" t="s">
        <v>91</v>
      </c>
      <c r="H213" s="23" t="s">
        <v>502</v>
      </c>
      <c r="I213" s="23" t="s">
        <v>69</v>
      </c>
      <c r="J213" s="6">
        <v>241.12</v>
      </c>
      <c r="K213" s="7">
        <v>3</v>
      </c>
      <c r="L213" s="24">
        <v>80.37</v>
      </c>
      <c r="M213" s="13">
        <v>42248</v>
      </c>
      <c r="N213" s="13">
        <v>42582</v>
      </c>
      <c r="O213" s="9"/>
    </row>
    <row r="214" spans="1:16" ht="13.9" customHeight="1" x14ac:dyDescent="0.4">
      <c r="A214" s="11" t="s">
        <v>845</v>
      </c>
      <c r="B214" s="11" t="s">
        <v>846</v>
      </c>
      <c r="C214" s="5" t="s">
        <v>847</v>
      </c>
      <c r="D214" s="5" t="s">
        <v>27</v>
      </c>
      <c r="E214" s="5" t="s">
        <v>338</v>
      </c>
      <c r="F214" s="23" t="s">
        <v>29</v>
      </c>
      <c r="G214" s="23" t="s">
        <v>30</v>
      </c>
      <c r="H214" s="23" t="s">
        <v>113</v>
      </c>
      <c r="I214" s="23" t="s">
        <v>32</v>
      </c>
      <c r="J214" s="6">
        <v>239.89</v>
      </c>
      <c r="K214" s="7">
        <v>8</v>
      </c>
      <c r="L214" s="24">
        <v>29.99</v>
      </c>
      <c r="M214" s="13">
        <v>42569</v>
      </c>
      <c r="N214" s="13">
        <v>42701</v>
      </c>
      <c r="O214" s="9"/>
    </row>
    <row r="215" spans="1:16" ht="13.9" customHeight="1" x14ac:dyDescent="0.4">
      <c r="A215" s="11" t="s">
        <v>848</v>
      </c>
      <c r="B215" s="11"/>
      <c r="C215" s="5" t="s">
        <v>849</v>
      </c>
      <c r="D215" s="5" t="s">
        <v>76</v>
      </c>
      <c r="E215" s="5" t="s">
        <v>440</v>
      </c>
      <c r="F215" s="23" t="s">
        <v>164</v>
      </c>
      <c r="G215" s="23" t="s">
        <v>165</v>
      </c>
      <c r="H215" s="23" t="s">
        <v>493</v>
      </c>
      <c r="I215" s="23" t="s">
        <v>53</v>
      </c>
      <c r="J215" s="6">
        <v>235.2</v>
      </c>
      <c r="K215" s="7">
        <v>2</v>
      </c>
      <c r="L215" s="24">
        <v>117.6</v>
      </c>
      <c r="M215" s="13">
        <v>41913</v>
      </c>
      <c r="N215" s="13">
        <v>42429</v>
      </c>
      <c r="O215" s="9"/>
    </row>
    <row r="216" spans="1:16" ht="13.9" customHeight="1" x14ac:dyDescent="0.4">
      <c r="A216" s="11" t="s">
        <v>850</v>
      </c>
      <c r="B216" s="11"/>
      <c r="C216" s="5" t="s">
        <v>851</v>
      </c>
      <c r="D216" s="5" t="s">
        <v>27</v>
      </c>
      <c r="E216" s="5" t="s">
        <v>852</v>
      </c>
      <c r="F216" s="23" t="s">
        <v>66</v>
      </c>
      <c r="G216" s="23" t="s">
        <v>91</v>
      </c>
      <c r="H216" s="23" t="s">
        <v>334</v>
      </c>
      <c r="I216" s="23" t="s">
        <v>69</v>
      </c>
      <c r="J216" s="6">
        <v>233.55</v>
      </c>
      <c r="K216" s="7">
        <v>1</v>
      </c>
      <c r="L216" s="24">
        <v>233.55</v>
      </c>
      <c r="M216" s="13">
        <v>42826</v>
      </c>
      <c r="N216" s="13">
        <v>42855</v>
      </c>
      <c r="O216" s="9"/>
    </row>
    <row r="217" spans="1:16" ht="13.9" customHeight="1" x14ac:dyDescent="0.4">
      <c r="A217" s="11" t="s">
        <v>853</v>
      </c>
      <c r="B217" s="11"/>
      <c r="C217" s="5" t="s">
        <v>854</v>
      </c>
      <c r="D217" s="5" t="s">
        <v>48</v>
      </c>
      <c r="E217" s="5" t="s">
        <v>855</v>
      </c>
      <c r="F217" s="23" t="s">
        <v>58</v>
      </c>
      <c r="G217" s="23" t="s">
        <v>140</v>
      </c>
      <c r="H217" s="23" t="s">
        <v>141</v>
      </c>
      <c r="I217" s="23" t="s">
        <v>45</v>
      </c>
      <c r="J217" s="6">
        <v>226.8</v>
      </c>
      <c r="K217" s="7">
        <v>1</v>
      </c>
      <c r="L217" s="24">
        <v>226.8</v>
      </c>
      <c r="M217" s="13">
        <v>42940</v>
      </c>
      <c r="N217" s="13">
        <v>42974</v>
      </c>
      <c r="O217" s="9"/>
    </row>
    <row r="218" spans="1:16" ht="13.9" customHeight="1" x14ac:dyDescent="0.4">
      <c r="A218" s="11" t="s">
        <v>856</v>
      </c>
      <c r="B218" s="11"/>
      <c r="C218" s="5" t="s">
        <v>857</v>
      </c>
      <c r="D218" s="5" t="s">
        <v>48</v>
      </c>
      <c r="E218" s="5" t="s">
        <v>858</v>
      </c>
      <c r="F218" s="23" t="s">
        <v>78</v>
      </c>
      <c r="G218" s="23" t="s">
        <v>79</v>
      </c>
      <c r="H218" s="23" t="s">
        <v>107</v>
      </c>
      <c r="I218" s="23" t="s">
        <v>81</v>
      </c>
      <c r="J218" s="6">
        <v>225.16</v>
      </c>
      <c r="K218" s="7">
        <v>1</v>
      </c>
      <c r="L218" s="24">
        <v>225.16</v>
      </c>
      <c r="M218" s="13">
        <v>41365</v>
      </c>
      <c r="N218" s="13">
        <v>42886</v>
      </c>
      <c r="O218" s="9"/>
    </row>
    <row r="219" spans="1:16" ht="13.9" customHeight="1" x14ac:dyDescent="0.4">
      <c r="A219" s="11" t="s">
        <v>859</v>
      </c>
      <c r="B219" s="11"/>
      <c r="C219" s="5" t="s">
        <v>860</v>
      </c>
      <c r="D219" s="5" t="s">
        <v>56</v>
      </c>
      <c r="E219" s="5" t="s">
        <v>861</v>
      </c>
      <c r="F219" s="23" t="s">
        <v>134</v>
      </c>
      <c r="G219" s="23" t="s">
        <v>135</v>
      </c>
      <c r="H219" s="23" t="s">
        <v>862</v>
      </c>
      <c r="I219" s="23" t="s">
        <v>32</v>
      </c>
      <c r="J219" s="6">
        <v>222</v>
      </c>
      <c r="K219" s="7">
        <v>25</v>
      </c>
      <c r="L219" s="24">
        <v>8.8800000000000008</v>
      </c>
      <c r="M219" s="13">
        <v>42887</v>
      </c>
      <c r="N219" s="13">
        <v>42916</v>
      </c>
      <c r="O219" s="9"/>
      <c r="P219" s="13"/>
    </row>
    <row r="220" spans="1:16" ht="13.9" customHeight="1" x14ac:dyDescent="0.4">
      <c r="A220" s="11" t="s">
        <v>863</v>
      </c>
      <c r="B220" s="11"/>
      <c r="C220" s="5" t="s">
        <v>864</v>
      </c>
      <c r="D220" s="5" t="s">
        <v>176</v>
      </c>
      <c r="E220" s="5" t="s">
        <v>776</v>
      </c>
      <c r="F220" s="23" t="s">
        <v>29</v>
      </c>
      <c r="G220" s="23" t="s">
        <v>96</v>
      </c>
      <c r="H220" s="23" t="s">
        <v>97</v>
      </c>
      <c r="I220" s="23" t="s">
        <v>32</v>
      </c>
      <c r="J220" s="6">
        <v>220.73</v>
      </c>
      <c r="K220" s="7">
        <v>1</v>
      </c>
      <c r="L220" s="24">
        <v>220.73</v>
      </c>
      <c r="M220" s="13">
        <v>42653</v>
      </c>
      <c r="N220" s="13">
        <v>43031</v>
      </c>
      <c r="O220" s="9"/>
    </row>
    <row r="221" spans="1:16" ht="13.9" customHeight="1" x14ac:dyDescent="0.4">
      <c r="A221" s="11" t="s">
        <v>865</v>
      </c>
      <c r="B221" s="11"/>
      <c r="C221" s="5" t="s">
        <v>866</v>
      </c>
      <c r="D221" s="5" t="s">
        <v>111</v>
      </c>
      <c r="E221" s="5" t="s">
        <v>614</v>
      </c>
      <c r="F221" s="23" t="s">
        <v>66</v>
      </c>
      <c r="G221" s="23" t="s">
        <v>91</v>
      </c>
      <c r="H221" s="23" t="s">
        <v>363</v>
      </c>
      <c r="I221" s="23" t="s">
        <v>69</v>
      </c>
      <c r="J221" s="6">
        <v>217.5</v>
      </c>
      <c r="K221" s="7">
        <v>1</v>
      </c>
      <c r="L221" s="24">
        <v>217.5</v>
      </c>
      <c r="M221" s="13">
        <v>40669</v>
      </c>
      <c r="N221" s="13">
        <v>42856</v>
      </c>
      <c r="O221" s="9"/>
    </row>
    <row r="222" spans="1:16" ht="13.9" customHeight="1" x14ac:dyDescent="0.4">
      <c r="A222" s="11" t="s">
        <v>867</v>
      </c>
      <c r="B222" s="11" t="s">
        <v>868</v>
      </c>
      <c r="C222" s="5" t="s">
        <v>869</v>
      </c>
      <c r="D222" s="5" t="s">
        <v>111</v>
      </c>
      <c r="E222" s="5" t="s">
        <v>819</v>
      </c>
      <c r="F222" s="23" t="s">
        <v>66</v>
      </c>
      <c r="G222" s="23" t="s">
        <v>91</v>
      </c>
      <c r="H222" s="23" t="s">
        <v>441</v>
      </c>
      <c r="I222" s="23" t="s">
        <v>69</v>
      </c>
      <c r="J222" s="6">
        <v>213.83</v>
      </c>
      <c r="K222" s="7">
        <v>2</v>
      </c>
      <c r="L222" s="24">
        <v>106.92</v>
      </c>
      <c r="M222" s="13">
        <v>42965</v>
      </c>
      <c r="N222" s="13">
        <v>43007</v>
      </c>
      <c r="O222" s="9"/>
    </row>
    <row r="223" spans="1:16" ht="13.9" customHeight="1" x14ac:dyDescent="0.4">
      <c r="A223" s="25" t="s">
        <v>870</v>
      </c>
      <c r="B223" s="11"/>
      <c r="C223" s="5" t="s">
        <v>871</v>
      </c>
      <c r="D223" s="5" t="s">
        <v>85</v>
      </c>
      <c r="E223" s="5" t="s">
        <v>872</v>
      </c>
      <c r="F223" s="23" t="s">
        <v>42</v>
      </c>
      <c r="G223" s="23" t="s">
        <v>127</v>
      </c>
      <c r="H223" s="23" t="s">
        <v>128</v>
      </c>
      <c r="I223" s="23" t="s">
        <v>45</v>
      </c>
      <c r="J223" s="6">
        <v>210</v>
      </c>
      <c r="K223" s="7">
        <v>1</v>
      </c>
      <c r="L223" s="24">
        <v>210</v>
      </c>
      <c r="M223" s="13">
        <v>42849</v>
      </c>
      <c r="N223" s="13">
        <v>42852</v>
      </c>
      <c r="O223" s="9"/>
    </row>
    <row r="224" spans="1:16" ht="13.9" customHeight="1" x14ac:dyDescent="0.4">
      <c r="A224" s="11" t="s">
        <v>873</v>
      </c>
      <c r="B224" s="11" t="s">
        <v>874</v>
      </c>
      <c r="C224" s="5" t="s">
        <v>875</v>
      </c>
      <c r="D224" s="5" t="s">
        <v>111</v>
      </c>
      <c r="E224" s="5" t="s">
        <v>876</v>
      </c>
      <c r="F224" s="23" t="s">
        <v>66</v>
      </c>
      <c r="G224" s="23" t="s">
        <v>91</v>
      </c>
      <c r="H224" s="23" t="s">
        <v>316</v>
      </c>
      <c r="I224" s="23" t="s">
        <v>69</v>
      </c>
      <c r="J224" s="6">
        <v>209.32</v>
      </c>
      <c r="K224" s="7">
        <v>1</v>
      </c>
      <c r="L224" s="24">
        <v>209.32</v>
      </c>
      <c r="M224" s="13">
        <v>42730</v>
      </c>
      <c r="N224" s="13">
        <v>42743</v>
      </c>
      <c r="O224" s="9"/>
    </row>
    <row r="225" spans="1:15" ht="13.9" customHeight="1" x14ac:dyDescent="0.4">
      <c r="A225" s="11" t="s">
        <v>877</v>
      </c>
      <c r="B225" s="11" t="s">
        <v>336</v>
      </c>
      <c r="C225" s="5" t="s">
        <v>878</v>
      </c>
      <c r="D225" s="5" t="s">
        <v>111</v>
      </c>
      <c r="E225" s="5" t="s">
        <v>555</v>
      </c>
      <c r="F225" s="23" t="s">
        <v>58</v>
      </c>
      <c r="G225" s="23" t="s">
        <v>59</v>
      </c>
      <c r="H225" s="23" t="s">
        <v>60</v>
      </c>
      <c r="I225" s="23" t="s">
        <v>61</v>
      </c>
      <c r="J225" s="6">
        <v>197.62</v>
      </c>
      <c r="K225" s="7">
        <v>4</v>
      </c>
      <c r="L225" s="24">
        <v>49.41</v>
      </c>
      <c r="M225" s="13">
        <v>42675</v>
      </c>
      <c r="N225" s="13">
        <v>42855</v>
      </c>
      <c r="O225" s="9"/>
    </row>
    <row r="226" spans="1:15" ht="13.9" customHeight="1" x14ac:dyDescent="0.4">
      <c r="A226" s="11" t="s">
        <v>879</v>
      </c>
      <c r="B226" s="11"/>
      <c r="C226" s="5" t="s">
        <v>880</v>
      </c>
      <c r="D226" s="5" t="s">
        <v>27</v>
      </c>
      <c r="E226" s="5" t="s">
        <v>420</v>
      </c>
      <c r="F226" s="23" t="s">
        <v>58</v>
      </c>
      <c r="G226" s="23" t="s">
        <v>59</v>
      </c>
      <c r="H226" s="23" t="s">
        <v>60</v>
      </c>
      <c r="I226" s="23" t="s">
        <v>61</v>
      </c>
      <c r="J226" s="6">
        <v>193.65</v>
      </c>
      <c r="K226" s="7">
        <v>1</v>
      </c>
      <c r="L226" s="24">
        <v>193.65</v>
      </c>
      <c r="M226" s="13">
        <v>42943</v>
      </c>
      <c r="N226" s="13">
        <v>42975</v>
      </c>
      <c r="O226" s="9"/>
    </row>
    <row r="227" spans="1:15" ht="13.9" customHeight="1" x14ac:dyDescent="0.4">
      <c r="A227" s="11" t="s">
        <v>881</v>
      </c>
      <c r="B227" s="11"/>
      <c r="C227" s="5" t="s">
        <v>370</v>
      </c>
      <c r="D227" s="5" t="s">
        <v>48</v>
      </c>
      <c r="E227" s="5" t="s">
        <v>49</v>
      </c>
      <c r="F227" s="23" t="s">
        <v>50</v>
      </c>
      <c r="G227" s="23" t="s">
        <v>51</v>
      </c>
      <c r="H227" s="23" t="s">
        <v>52</v>
      </c>
      <c r="I227" s="23" t="s">
        <v>53</v>
      </c>
      <c r="J227" s="6">
        <v>191.25</v>
      </c>
      <c r="K227" s="7">
        <v>1</v>
      </c>
      <c r="L227" s="24">
        <v>191.25</v>
      </c>
      <c r="M227" s="13">
        <v>42626</v>
      </c>
      <c r="N227" s="13">
        <v>42628</v>
      </c>
      <c r="O227" s="9"/>
    </row>
    <row r="228" spans="1:15" ht="13.9" customHeight="1" x14ac:dyDescent="0.4">
      <c r="A228" s="11" t="s">
        <v>882</v>
      </c>
      <c r="B228" s="11" t="s">
        <v>883</v>
      </c>
      <c r="C228" s="5" t="s">
        <v>728</v>
      </c>
      <c r="D228" s="5" t="s">
        <v>111</v>
      </c>
      <c r="E228" s="5" t="s">
        <v>729</v>
      </c>
      <c r="F228" s="23" t="s">
        <v>66</v>
      </c>
      <c r="G228" s="23" t="s">
        <v>91</v>
      </c>
      <c r="H228" s="23" t="s">
        <v>316</v>
      </c>
      <c r="I228" s="23" t="s">
        <v>69</v>
      </c>
      <c r="J228" s="6">
        <v>180</v>
      </c>
      <c r="K228" s="7">
        <v>3</v>
      </c>
      <c r="L228" s="24">
        <v>60</v>
      </c>
      <c r="M228" s="13">
        <v>42856</v>
      </c>
      <c r="N228" s="13">
        <v>43008</v>
      </c>
      <c r="O228" s="9"/>
    </row>
    <row r="229" spans="1:15" ht="13.9" customHeight="1" x14ac:dyDescent="0.4">
      <c r="A229" s="11" t="s">
        <v>884</v>
      </c>
      <c r="B229" s="11" t="s">
        <v>885</v>
      </c>
      <c r="C229" s="5" t="s">
        <v>477</v>
      </c>
      <c r="D229" s="5" t="s">
        <v>36</v>
      </c>
      <c r="E229" s="5" t="s">
        <v>333</v>
      </c>
      <c r="F229" s="23" t="s">
        <v>66</v>
      </c>
      <c r="G229" s="23" t="s">
        <v>91</v>
      </c>
      <c r="H229" s="23" t="s">
        <v>316</v>
      </c>
      <c r="I229" s="23" t="s">
        <v>69</v>
      </c>
      <c r="J229" s="6">
        <v>176.71</v>
      </c>
      <c r="K229" s="7">
        <v>2</v>
      </c>
      <c r="L229" s="24">
        <v>88.36</v>
      </c>
      <c r="M229" s="13">
        <v>41918</v>
      </c>
      <c r="N229" s="13">
        <v>42203</v>
      </c>
      <c r="O229" s="9"/>
    </row>
    <row r="230" spans="1:15" ht="13.9" customHeight="1" x14ac:dyDescent="0.4">
      <c r="A230" s="11" t="s">
        <v>886</v>
      </c>
      <c r="B230" s="11" t="s">
        <v>759</v>
      </c>
      <c r="C230" s="5" t="s">
        <v>760</v>
      </c>
      <c r="D230" s="5" t="s">
        <v>111</v>
      </c>
      <c r="E230" s="5" t="s">
        <v>266</v>
      </c>
      <c r="F230" s="23" t="s">
        <v>66</v>
      </c>
      <c r="G230" s="23" t="s">
        <v>91</v>
      </c>
      <c r="H230" s="23" t="s">
        <v>363</v>
      </c>
      <c r="I230" s="23" t="s">
        <v>69</v>
      </c>
      <c r="J230" s="6">
        <v>170.46</v>
      </c>
      <c r="K230" s="7">
        <v>3</v>
      </c>
      <c r="L230" s="24">
        <v>56.82</v>
      </c>
      <c r="M230" s="13">
        <v>40924</v>
      </c>
      <c r="N230" s="13">
        <v>42785</v>
      </c>
      <c r="O230" s="9"/>
    </row>
    <row r="231" spans="1:15" ht="13.9" customHeight="1" x14ac:dyDescent="0.4">
      <c r="A231" s="11" t="s">
        <v>887</v>
      </c>
      <c r="B231" s="11"/>
      <c r="C231" s="5" t="s">
        <v>888</v>
      </c>
      <c r="D231" s="5" t="s">
        <v>105</v>
      </c>
      <c r="E231" s="5" t="s">
        <v>889</v>
      </c>
      <c r="F231" s="23" t="s">
        <v>164</v>
      </c>
      <c r="G231" s="23" t="s">
        <v>165</v>
      </c>
      <c r="H231" s="23" t="s">
        <v>493</v>
      </c>
      <c r="I231" s="23" t="s">
        <v>53</v>
      </c>
      <c r="J231" s="6">
        <v>163.18</v>
      </c>
      <c r="K231" s="7">
        <v>19</v>
      </c>
      <c r="L231" s="24">
        <v>8.59</v>
      </c>
      <c r="M231" s="13">
        <v>42177</v>
      </c>
      <c r="N231" s="13">
        <v>42785</v>
      </c>
      <c r="O231" s="9"/>
    </row>
    <row r="232" spans="1:15" ht="13.9" customHeight="1" x14ac:dyDescent="0.4">
      <c r="A232" s="11" t="s">
        <v>890</v>
      </c>
      <c r="B232" s="11"/>
      <c r="C232" s="5" t="s">
        <v>891</v>
      </c>
      <c r="D232" s="5" t="s">
        <v>85</v>
      </c>
      <c r="E232" s="5" t="s">
        <v>892</v>
      </c>
      <c r="F232" s="23" t="s">
        <v>58</v>
      </c>
      <c r="G232" s="23" t="s">
        <v>893</v>
      </c>
      <c r="H232" s="23" t="s">
        <v>894</v>
      </c>
      <c r="I232" s="23" t="s">
        <v>463</v>
      </c>
      <c r="J232" s="6">
        <v>161.74</v>
      </c>
      <c r="K232" s="7">
        <v>1</v>
      </c>
      <c r="L232" s="24">
        <v>161.74</v>
      </c>
      <c r="M232" s="13">
        <v>42644</v>
      </c>
      <c r="N232" s="13">
        <v>42667</v>
      </c>
      <c r="O232" s="9"/>
    </row>
    <row r="233" spans="1:15" ht="13.9" customHeight="1" x14ac:dyDescent="0.4">
      <c r="A233" s="11" t="s">
        <v>895</v>
      </c>
      <c r="B233" s="11"/>
      <c r="C233" s="5" t="s">
        <v>896</v>
      </c>
      <c r="D233" s="5" t="s">
        <v>36</v>
      </c>
      <c r="E233" s="5" t="s">
        <v>897</v>
      </c>
      <c r="F233" s="23" t="s">
        <v>58</v>
      </c>
      <c r="G233" s="23" t="s">
        <v>165</v>
      </c>
      <c r="H233" s="23" t="s">
        <v>898</v>
      </c>
      <c r="I233" s="23" t="s">
        <v>53</v>
      </c>
      <c r="J233" s="6">
        <v>154.47999999999999</v>
      </c>
      <c r="K233" s="7">
        <v>19</v>
      </c>
      <c r="L233" s="24">
        <v>8.1300000000000008</v>
      </c>
      <c r="M233" s="13">
        <v>42486</v>
      </c>
      <c r="N233" s="13">
        <v>42911</v>
      </c>
      <c r="O233" s="9"/>
    </row>
    <row r="234" spans="1:15" ht="13.9" customHeight="1" x14ac:dyDescent="0.4">
      <c r="A234" s="11" t="s">
        <v>899</v>
      </c>
      <c r="B234" s="11"/>
      <c r="C234" s="5" t="s">
        <v>900</v>
      </c>
      <c r="D234" s="5" t="s">
        <v>76</v>
      </c>
      <c r="E234" s="5" t="s">
        <v>901</v>
      </c>
      <c r="F234" s="23" t="s">
        <v>164</v>
      </c>
      <c r="G234" s="23" t="s">
        <v>165</v>
      </c>
      <c r="H234" s="23" t="s">
        <v>211</v>
      </c>
      <c r="I234" s="23" t="s">
        <v>53</v>
      </c>
      <c r="J234" s="6">
        <v>151.69999999999999</v>
      </c>
      <c r="K234" s="7">
        <v>3</v>
      </c>
      <c r="L234" s="24">
        <v>50.57</v>
      </c>
      <c r="M234" s="13">
        <v>42125</v>
      </c>
      <c r="N234" s="13">
        <v>42825</v>
      </c>
      <c r="O234" s="9"/>
    </row>
    <row r="235" spans="1:15" ht="13.9" customHeight="1" x14ac:dyDescent="0.4">
      <c r="A235" s="11" t="s">
        <v>902</v>
      </c>
      <c r="B235" s="11" t="s">
        <v>903</v>
      </c>
      <c r="C235" s="5" t="s">
        <v>904</v>
      </c>
      <c r="D235" s="5" t="s">
        <v>111</v>
      </c>
      <c r="E235" s="5" t="s">
        <v>594</v>
      </c>
      <c r="F235" s="23" t="s">
        <v>66</v>
      </c>
      <c r="G235" s="23" t="s">
        <v>91</v>
      </c>
      <c r="H235" s="23" t="s">
        <v>363</v>
      </c>
      <c r="I235" s="23" t="s">
        <v>69</v>
      </c>
      <c r="J235" s="6">
        <v>148.09</v>
      </c>
      <c r="K235" s="7">
        <v>3</v>
      </c>
      <c r="L235" s="24">
        <v>49.36</v>
      </c>
      <c r="M235" s="13">
        <v>42758</v>
      </c>
      <c r="N235" s="13">
        <v>42816</v>
      </c>
      <c r="O235" s="9"/>
    </row>
    <row r="236" spans="1:15" ht="13.9" customHeight="1" x14ac:dyDescent="0.4">
      <c r="A236" s="11" t="s">
        <v>905</v>
      </c>
      <c r="B236" s="11"/>
      <c r="C236" s="5" t="s">
        <v>906</v>
      </c>
      <c r="D236" s="5" t="s">
        <v>111</v>
      </c>
      <c r="E236" s="5" t="s">
        <v>630</v>
      </c>
      <c r="F236" s="23" t="s">
        <v>58</v>
      </c>
      <c r="G236" s="23" t="s">
        <v>478</v>
      </c>
      <c r="H236" s="23" t="s">
        <v>907</v>
      </c>
      <c r="I236" s="23" t="s">
        <v>480</v>
      </c>
      <c r="J236" s="6">
        <v>143.96</v>
      </c>
      <c r="K236" s="7">
        <v>1</v>
      </c>
      <c r="L236" s="24">
        <v>143.96</v>
      </c>
      <c r="M236" s="13">
        <v>42455</v>
      </c>
      <c r="N236" s="13">
        <v>42485</v>
      </c>
      <c r="O236" s="9"/>
    </row>
    <row r="237" spans="1:15" ht="13.9" customHeight="1" x14ac:dyDescent="0.4">
      <c r="A237" s="11" t="s">
        <v>908</v>
      </c>
      <c r="B237" s="11" t="s">
        <v>909</v>
      </c>
      <c r="C237" s="5" t="s">
        <v>910</v>
      </c>
      <c r="D237" s="5" t="s">
        <v>111</v>
      </c>
      <c r="E237" s="5" t="s">
        <v>700</v>
      </c>
      <c r="F237" s="23" t="s">
        <v>66</v>
      </c>
      <c r="G237" s="23" t="s">
        <v>91</v>
      </c>
      <c r="H237" s="23" t="s">
        <v>441</v>
      </c>
      <c r="I237" s="23" t="s">
        <v>69</v>
      </c>
      <c r="J237" s="6">
        <v>117.04</v>
      </c>
      <c r="K237" s="7">
        <v>1</v>
      </c>
      <c r="L237" s="24">
        <v>117.04</v>
      </c>
      <c r="M237" s="13">
        <v>42430</v>
      </c>
      <c r="N237" s="13">
        <v>42490</v>
      </c>
      <c r="O237" s="9"/>
    </row>
    <row r="238" spans="1:15" ht="13.9" customHeight="1" x14ac:dyDescent="0.4">
      <c r="A238" s="11" t="s">
        <v>911</v>
      </c>
      <c r="B238" s="11"/>
      <c r="C238" s="5" t="s">
        <v>912</v>
      </c>
      <c r="D238" s="5" t="s">
        <v>48</v>
      </c>
      <c r="E238" s="5" t="s">
        <v>492</v>
      </c>
      <c r="F238" s="23" t="s">
        <v>58</v>
      </c>
      <c r="G238" s="23" t="s">
        <v>140</v>
      </c>
      <c r="H238" s="23" t="s">
        <v>141</v>
      </c>
      <c r="I238" s="23" t="s">
        <v>45</v>
      </c>
      <c r="J238" s="6">
        <v>116.03</v>
      </c>
      <c r="K238" s="7">
        <v>7</v>
      </c>
      <c r="L238" s="24">
        <v>16.579999999999998</v>
      </c>
      <c r="M238" s="13">
        <v>42814</v>
      </c>
      <c r="N238" s="13">
        <v>42876</v>
      </c>
      <c r="O238" s="9"/>
    </row>
    <row r="239" spans="1:15" ht="13.9" customHeight="1" x14ac:dyDescent="0.4">
      <c r="A239" s="11" t="s">
        <v>913</v>
      </c>
      <c r="B239" s="11"/>
      <c r="C239" s="5" t="s">
        <v>914</v>
      </c>
      <c r="D239" s="5" t="s">
        <v>176</v>
      </c>
      <c r="E239" s="5" t="s">
        <v>412</v>
      </c>
      <c r="F239" s="23" t="s">
        <v>58</v>
      </c>
      <c r="G239" s="23" t="s">
        <v>840</v>
      </c>
      <c r="H239" s="23" t="s">
        <v>841</v>
      </c>
      <c r="I239" s="23" t="s">
        <v>156</v>
      </c>
      <c r="J239" s="6">
        <v>112.5</v>
      </c>
      <c r="K239" s="7">
        <v>1</v>
      </c>
      <c r="L239" s="24">
        <v>112.5</v>
      </c>
      <c r="M239" s="13">
        <v>42877</v>
      </c>
      <c r="N239" s="13">
        <v>42883</v>
      </c>
      <c r="O239" s="9"/>
    </row>
    <row r="240" spans="1:15" ht="13.9" customHeight="1" x14ac:dyDescent="0.4">
      <c r="A240" s="11" t="s">
        <v>915</v>
      </c>
      <c r="B240" s="11" t="s">
        <v>916</v>
      </c>
      <c r="C240" s="5" t="s">
        <v>717</v>
      </c>
      <c r="D240" s="5" t="s">
        <v>56</v>
      </c>
      <c r="E240" s="5" t="s">
        <v>718</v>
      </c>
      <c r="F240" s="23" t="s">
        <v>42</v>
      </c>
      <c r="G240" s="23" t="s">
        <v>127</v>
      </c>
      <c r="H240" s="23" t="s">
        <v>150</v>
      </c>
      <c r="I240" s="23" t="s">
        <v>45</v>
      </c>
      <c r="J240" s="6">
        <v>109.37</v>
      </c>
      <c r="K240" s="7">
        <v>7</v>
      </c>
      <c r="L240" s="24">
        <v>15.62</v>
      </c>
      <c r="M240" s="13">
        <v>42538</v>
      </c>
      <c r="N240" s="13">
        <v>42762</v>
      </c>
      <c r="O240" s="9"/>
    </row>
    <row r="241" spans="1:15" ht="13.9" customHeight="1" x14ac:dyDescent="0.4">
      <c r="A241" s="11" t="s">
        <v>917</v>
      </c>
      <c r="B241" s="11" t="s">
        <v>918</v>
      </c>
      <c r="C241" s="5" t="s">
        <v>283</v>
      </c>
      <c r="D241" s="5" t="s">
        <v>36</v>
      </c>
      <c r="E241" s="5" t="s">
        <v>284</v>
      </c>
      <c r="F241" s="23" t="s">
        <v>58</v>
      </c>
      <c r="G241" s="23" t="s">
        <v>202</v>
      </c>
      <c r="H241" s="23" t="s">
        <v>223</v>
      </c>
      <c r="I241" s="23" t="s">
        <v>53</v>
      </c>
      <c r="J241" s="6">
        <v>104.72</v>
      </c>
      <c r="K241" s="7">
        <v>1</v>
      </c>
      <c r="L241" s="24">
        <v>104.72</v>
      </c>
      <c r="M241" s="13">
        <v>42597</v>
      </c>
      <c r="N241" s="13">
        <v>42643</v>
      </c>
      <c r="O241" s="9"/>
    </row>
    <row r="242" spans="1:15" ht="13.9" customHeight="1" x14ac:dyDescent="0.4">
      <c r="A242" s="11" t="s">
        <v>919</v>
      </c>
      <c r="B242" s="11"/>
      <c r="C242" s="5" t="s">
        <v>920</v>
      </c>
      <c r="D242" s="5" t="s">
        <v>76</v>
      </c>
      <c r="E242" s="5" t="s">
        <v>733</v>
      </c>
      <c r="F242" s="23" t="s">
        <v>29</v>
      </c>
      <c r="G242" s="23" t="s">
        <v>30</v>
      </c>
      <c r="H242" s="23" t="s">
        <v>87</v>
      </c>
      <c r="I242" s="23" t="s">
        <v>32</v>
      </c>
      <c r="J242" s="6">
        <v>102.19</v>
      </c>
      <c r="K242" s="7">
        <v>1</v>
      </c>
      <c r="L242" s="24">
        <v>102.19</v>
      </c>
      <c r="M242" s="13">
        <v>42717</v>
      </c>
      <c r="N242" s="13">
        <v>42794</v>
      </c>
      <c r="O242" s="9"/>
    </row>
    <row r="243" spans="1:15" ht="13.9" customHeight="1" x14ac:dyDescent="0.4">
      <c r="A243" s="12" t="s">
        <v>921</v>
      </c>
      <c r="B243" s="12"/>
      <c r="C243" s="18"/>
      <c r="D243" s="18"/>
      <c r="E243" s="18"/>
      <c r="F243" s="19"/>
      <c r="G243" s="19"/>
      <c r="H243" s="19"/>
      <c r="I243" s="19"/>
      <c r="J243" s="20">
        <f>SUM(Table2[Arrears])</f>
        <v>1438465.6599999992</v>
      </c>
      <c r="K243" s="21">
        <f>SUM(Table2[No of workers])</f>
        <v>22361</v>
      </c>
      <c r="L243" s="21"/>
      <c r="M243" s="22"/>
      <c r="N243" s="22"/>
      <c r="O243" s="9"/>
    </row>
    <row r="245" spans="1:15" ht="13.9" customHeight="1" x14ac:dyDescent="0.55000000000000004">
      <c r="A245" s="4" t="s">
        <v>0</v>
      </c>
      <c r="B245"/>
      <c r="C245"/>
      <c r="D245"/>
      <c r="E245"/>
      <c r="F245"/>
      <c r="G245"/>
      <c r="H245"/>
      <c r="I245"/>
      <c r="J245"/>
      <c r="K245"/>
      <c r="L245"/>
      <c r="M245"/>
      <c r="N245"/>
    </row>
    <row r="246" spans="1:15" ht="13.9" customHeight="1" x14ac:dyDescent="0.55000000000000004">
      <c r="A246" s="1" t="s">
        <v>1</v>
      </c>
      <c r="F246"/>
      <c r="G246"/>
      <c r="H246"/>
      <c r="I246"/>
      <c r="J246"/>
      <c r="K246"/>
      <c r="L246"/>
      <c r="M246"/>
      <c r="N246"/>
    </row>
    <row r="247" spans="1:15" ht="13.9" customHeight="1" x14ac:dyDescent="0.55000000000000004">
      <c r="F247"/>
      <c r="G247"/>
      <c r="H247"/>
      <c r="I247"/>
      <c r="J247"/>
      <c r="K247"/>
      <c r="L247"/>
      <c r="M247"/>
      <c r="N247"/>
    </row>
    <row r="248" spans="1:15" ht="13.9" customHeight="1" x14ac:dyDescent="0.55000000000000004">
      <c r="A248" s="4" t="s">
        <v>2</v>
      </c>
      <c r="F248"/>
      <c r="G248"/>
      <c r="H248"/>
      <c r="I248"/>
      <c r="J248"/>
      <c r="K248"/>
      <c r="L248"/>
      <c r="M248"/>
      <c r="N248"/>
    </row>
    <row r="249" spans="1:15" ht="13.9" customHeight="1" x14ac:dyDescent="0.4">
      <c r="A249" s="27" t="s">
        <v>3</v>
      </c>
      <c r="B249" s="27"/>
      <c r="C249" s="27"/>
      <c r="D249" s="27"/>
      <c r="E249" s="27"/>
      <c r="F249" s="27"/>
      <c r="G249" s="27"/>
      <c r="H249" s="27"/>
      <c r="I249" s="27"/>
      <c r="J249" s="27"/>
      <c r="K249" s="27"/>
      <c r="L249" s="27"/>
      <c r="M249" s="27"/>
      <c r="N249" s="27"/>
    </row>
    <row r="250" spans="1:15" ht="13.9" customHeight="1" x14ac:dyDescent="0.4">
      <c r="A250" s="27" t="s">
        <v>4</v>
      </c>
      <c r="B250" s="27"/>
      <c r="C250" s="27"/>
      <c r="D250" s="27"/>
      <c r="E250" s="27"/>
      <c r="F250" s="27"/>
      <c r="G250" s="27"/>
      <c r="H250" s="27"/>
      <c r="I250" s="27"/>
      <c r="J250" s="27"/>
      <c r="K250" s="27"/>
      <c r="L250" s="27"/>
      <c r="M250" s="27"/>
      <c r="N250" s="27"/>
    </row>
    <row r="251" spans="1:15" ht="13.9" customHeight="1" x14ac:dyDescent="0.55000000000000004">
      <c r="A251" s="28" t="s">
        <v>5</v>
      </c>
      <c r="B251" s="28"/>
      <c r="C251" s="28"/>
      <c r="D251" s="28"/>
      <c r="E251" s="28"/>
      <c r="F251" s="28"/>
      <c r="G251" s="28"/>
      <c r="H251" s="28"/>
      <c r="I251" s="28"/>
      <c r="J251" s="28"/>
      <c r="K251" s="28"/>
      <c r="L251" s="28"/>
      <c r="M251" s="28"/>
      <c r="N251" s="28"/>
    </row>
    <row r="252" spans="1:15" ht="13.9" customHeight="1" x14ac:dyDescent="0.4">
      <c r="A252" s="26" t="s">
        <v>6</v>
      </c>
      <c r="B252" s="26"/>
      <c r="C252" s="26"/>
      <c r="D252" s="26"/>
      <c r="E252" s="26"/>
      <c r="F252" s="26"/>
      <c r="G252" s="26"/>
      <c r="H252" s="26"/>
      <c r="I252" s="26"/>
      <c r="J252" s="26"/>
      <c r="K252" s="26"/>
      <c r="L252" s="26"/>
      <c r="M252" s="26"/>
      <c r="N252" s="26"/>
    </row>
    <row r="253" spans="1:15" ht="13.9" customHeight="1" x14ac:dyDescent="0.4">
      <c r="A253" s="26" t="s">
        <v>7</v>
      </c>
      <c r="B253" s="26"/>
      <c r="C253" s="26"/>
      <c r="D253" s="26"/>
      <c r="E253" s="26"/>
      <c r="F253" s="26"/>
      <c r="G253" s="26"/>
      <c r="H253" s="26"/>
      <c r="I253" s="26"/>
      <c r="J253" s="26"/>
      <c r="K253" s="26"/>
      <c r="L253" s="26"/>
      <c r="M253" s="26"/>
      <c r="N253" s="26"/>
    </row>
    <row r="254" spans="1:15" ht="13.9" customHeight="1" x14ac:dyDescent="0.4">
      <c r="A254" s="27" t="s">
        <v>8</v>
      </c>
      <c r="B254" s="27"/>
      <c r="C254" s="27"/>
      <c r="D254" s="27"/>
      <c r="E254" s="27"/>
      <c r="F254" s="14"/>
      <c r="G254" s="14"/>
      <c r="H254" s="14"/>
      <c r="I254" s="14"/>
      <c r="J254" s="14"/>
    </row>
  </sheetData>
  <sortState ref="A5:N239">
    <sortCondition descending="1" ref="J5:J239"/>
  </sortState>
  <mergeCells count="9">
    <mergeCell ref="A254:E254"/>
    <mergeCell ref="Q2:Q3"/>
    <mergeCell ref="O2:O3"/>
    <mergeCell ref="P2:P3"/>
    <mergeCell ref="A249:N249"/>
    <mergeCell ref="A250:N250"/>
    <mergeCell ref="A251:N251"/>
    <mergeCell ref="A252:N252"/>
    <mergeCell ref="A253:N253"/>
  </mergeCells>
  <hyperlinks>
    <hyperlink ref="A252:N252" r:id="rId1" display="https://www.gov.uk/government/uploads/system/uploads/attachment_data/file/661195/Low_Pay_Commission_2017_report.pdf" xr:uid="{1A56DF16-F0D0-4DB8-9DC6-F34346F7EB56}"/>
  </hyperlinks>
  <pageMargins left="0.70866141732283472" right="0.70866141732283472" top="0.74803149606299213" bottom="0.74803149606299213" header="0.31496062992125984" footer="0.31496062992125984"/>
  <pageSetup paperSize="9" scale="62" fitToHeight="0" orientation="landscape" verticalDpi="4"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DocumentLink xmlns="b67a7830-db79-4a49-bf27-2aff92a2201a" xsi:nil="true"/>
    <LegacyDocumentType xmlns="b67a7830-db79-4a49-bf27-2aff92a2201a" xsi:nil="true"/>
    <LegacyRequestType xmlns="a172083e-e40c-4314-b43a-827352a1ed2c" xsi:nil="true"/>
    <LegacyLastActionDate xmlns="b67a7830-db79-4a49-bf27-2aff92a2201a" xsi:nil="true"/>
    <LegacyFolderNotes xmlns="a172083e-e40c-4314-b43a-827352a1ed2c" xsi:nil="true"/>
    <LegacyDescriptor xmlns="a172083e-e40c-4314-b43a-827352a1ed2c" xsi:nil="true"/>
    <LegacyExpiryReviewDate xmlns="b67a7830-db79-4a49-bf27-2aff92a2201a" xsi:nil="true"/>
    <LegacyFolderLink xmlns="b67a7830-db79-4a49-bf27-2aff92a2201a" xsi:nil="true"/>
    <LegacyCopyright xmlns="b67a7830-db79-4a49-bf27-2aff92a2201a" xsi:nil="true"/>
    <LegacyNumericClass xmlns="b67a7830-db79-4a49-bf27-2aff92a2201a" xsi:nil="true"/>
    <LegacyFolderType xmlns="b67a7830-db79-4a49-bf27-2aff92a2201a" xsi:nil="true"/>
    <ExternallyShared xmlns="b67a7830-db79-4a49-bf27-2aff92a2201a" xsi:nil="true"/>
    <LegacyHomeLocation xmlns="b67a7830-db79-4a49-bf27-2aff92a2201a" xsi:nil="true"/>
    <LegacyFileplanTarget xmlns="b67a7830-db79-4a49-bf27-2aff92a2201a" xsi:nil="true"/>
    <LegacyProtectiveMarking xmlns="b67a7830-db79-4a49-bf27-2aff92a2201a" xsi:nil="true"/>
    <LegacyDateFileReturned xmlns="a172083e-e40c-4314-b43a-827352a1ed2c" xsi:nil="true"/>
    <TaxCatchAll xmlns="0063f72e-ace3-48fb-9c1f-5b513408b31f">
      <Value>42</Value>
    </TaxCatchAll>
    <LegacyLastModifiedDate xmlns="b67a7830-db79-4a49-bf27-2aff92a2201a">2018-02-26T12:24:09+00:00</LegacyLastModifiedDate>
    <LegacyReferencesFromOtherItems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Analysis and Wages Policy</TermName>
          <TermId xmlns="http://schemas.microsoft.com/office/infopath/2007/PartnerControls">3eca5654-f339-4e0c-9849-52daed9905a4</TermId>
        </TermInfo>
      </Terms>
    </m975189f4ba442ecbf67d4147307b177>
    <LegacyCustodian xmlns="b67a7830-db79-4a49-bf27-2aff92a2201a" xsi:nil="true"/>
    <LegacyReferencesToOtherItems xmlns="b67a7830-db79-4a49-bf27-2aff92a2201a" xsi:nil="true"/>
    <LegacyDocumentID xmlns="a172083e-e40c-4314-b43a-827352a1ed2c">171f5c02-d74e-4ce2-8262-fa3b115d09ca</LegacyDocumentID>
    <LegacyDateFileReceived xmlns="a172083e-e40c-4314-b43a-827352a1ed2c" xsi:nil="true"/>
    <Document_x0020_Notes xmlns="b413c3fd-5a3b-4239-b985-69032e371c04" xsi:nil="true"/>
    <LegacyPhysicalFormat xmlns="a172083e-e40c-4314-b43a-827352a1ed2c">false</LegacyPhysicalFormat>
    <Retention_x0020_Label xmlns="a8f60570-4bd3-4f2b-950b-a996de8ab151">HMG PPP Review</Retention_x0020_Label>
    <Government_x0020_Body xmlns="b413c3fd-5a3b-4239-b985-69032e371c04">BEIS</Government_x0020_Body>
    <Date_x0020_Opened xmlns="b413c3fd-5a3b-4239-b985-69032e371c04">2018-04-12T11:43:53+00:00</Date_x0020_Opened>
    <LegacyMP xmlns="a172083e-e40c-4314-b43a-827352a1ed2c" xsi:nil="true"/>
    <Descriptor xmlns="0063f72e-ace3-48fb-9c1f-5b513408b31f" xsi:nil="true"/>
    <LegacyFolderDocumentID xmlns="a172083e-e40c-4314-b43a-827352a1ed2c">48dfef13-3cdb-4819-aab8-aa49036949f2</LegacyFolderDocumentID>
    <CIRRUSPreviousID xmlns="b413c3fd-5a3b-4239-b985-69032e371c04" xsi:nil="true"/>
    <LegacyRecordCategoryIdentifier xmlns="b67a7830-db79-4a49-bf27-2aff92a2201a" xsi:nil="true"/>
    <LegacyDateFileRequested xmlns="a172083e-e40c-4314-b43a-827352a1ed2c" xsi:nil="true"/>
    <LegacyDateClosed xmlns="b67a7830-db79-4a49-bf27-2aff92a2201a" xsi:nil="true"/>
    <CIRRUSPreviousRetentionPolicy xmlns="b413c3fd-5a3b-4239-b985-69032e371c04" xsi:nil="true"/>
    <LegacyMinister xmlns="a172083e-e40c-4314-b43a-827352a1ed2c" xsi:nil="true"/>
    <LegacyCurrentLocation xmlns="b67a7830-db79-4a49-bf27-2aff92a2201a" xsi:nil="true"/>
    <LegacyPhysicalItemLocation xmlns="a172083e-e40c-4314-b43a-827352a1ed2c" xsi:nil="true"/>
    <LegacyDispositionAsOfDate xmlns="b67a7830-db79-4a49-bf27-2aff92a2201a" xsi:nil="true"/>
    <LegacyAdditionalAuthors xmlns="b67a7830-db79-4a49-bf27-2aff92a2201a" xsi:nil="true"/>
    <Security_x0020_Classification xmlns="0063f72e-ace3-48fb-9c1f-5b513408b31f">OFFICIAL</Security_x0020_Classification>
    <National_x0020_Caveat xmlns="0063f72e-ace3-48fb-9c1f-5b513408b31f" xsi:nil="true"/>
    <LegacyModifier xmlns="b67a7830-db79-4a49-bf27-2aff92a2201a">
      <UserInfo>
        <DisplayName/>
        <AccountId xsi:nil="true"/>
        <AccountType/>
      </UserInfo>
    </LegacyModifier>
    <LegacyStatusonTransfer xmlns="b67a7830-db79-4a49-bf27-2aff92a2201a" xsi:nil="true"/>
    <LegacyTags xmlns="b67a7830-db79-4a49-bf27-2aff92a2201a" xsi:nil="true"/>
    <LegacyFolder xmlns="b67a7830-db79-4a49-bf27-2aff92a2201a">company_home-sites-LabourMarket(LM)-AnalysisandWages-documentLibrary-NMW-Analysis-Naming-Naming round 14-Variations</LegacyFolder>
    <Date_x0020_Closed xmlns="b413c3fd-5a3b-4239-b985-69032e371c04" xsi:nil="true"/>
    <CIRRUSPreviousLocation xmlns="b413c3fd-5a3b-4239-b985-69032e371c04">Alfresco</CIRRUSPreviousLocation>
    <LegacyCaseReferenceNumber xmlns="a172083e-e40c-4314-b43a-827352a1ed2c" xsi:nil="true"/>
    <LegacyContentType xmlns="b67a7830-db79-4a49-bf27-2aff92a2201a" xsi:nil="true"/>
    <LegacyRecordFolderIdentifier xmlns="b67a7830-db79-4a49-bf27-2aff92a2201a" xsi:nil="true"/>
    <Handling_x0020_Instructions xmlns="b413c3fd-5a3b-4239-b985-69032e371c04" xsi:nil="true"/>
    <_dlc_DocId xmlns="0063f72e-ace3-48fb-9c1f-5b513408b31f">2QFN7KK647Q6-1294203034-179013</_dlc_DocId>
    <_dlc_DocIdUrl xmlns="0063f72e-ace3-48fb-9c1f-5b513408b31f">
      <Url>https://beisgov.sharepoint.com/sites/beis/343/_layouts/15/DocIdRedir.aspx?ID=2QFN7KK647Q6-1294203034-179013</Url>
      <Description>2QFN7KK647Q6-1294203034-179013</Description>
    </_dlc_DocIdUrl>
    <_dlc_DocIdPersistId xmlns="0063f72e-ace3-48fb-9c1f-5b513408b31f">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AF04205BC74E134F8AE2CB7454909798004AB65439686966418FE4462F792D0822" ma:contentTypeVersion="11099" ma:contentTypeDescription="Create a new excel document." ma:contentTypeScope="" ma:versionID="e0bfb12a143f711480bafc734c5b68c9">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9381e2965ec3c80d3edb202d46e45c28"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RecordFolderIdentifier" ma:index="20" nillable="true" ma:displayName="Legacy Record Folder Identifier" ma:internalName="LegacyRecordFolderIdentifier">
      <xsd:simpleType>
        <xsd:restriction base="dms:Text">
          <xsd:maxLength value="255"/>
        </xsd:restriction>
      </xsd:simpleType>
    </xsd:element>
    <xsd:element name="LegacyCopyright" ma:index="21" nillable="true" ma:displayName="Legacy Copyright" ma:internalName="LegacyCopyright">
      <xsd:simpleType>
        <xsd:restriction base="dms:Text">
          <xsd:maxLength value="255"/>
        </xsd:restriction>
      </xsd:simpleType>
    </xsd:element>
    <xsd:element name="LegacyLastModifiedDate" ma:index="22" nillable="true" ma:displayName="Legacy Last Modified Date" ma:format="DateTime" ma:internalName="LegacyLastModifiedDate">
      <xsd:simpleType>
        <xsd:restriction base="dms:DateTime"/>
      </xsd:simpleType>
    </xsd:element>
    <xsd:element name="LegacyModifier" ma:index="23"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4" nillable="true" ma:displayName="Legacy Folder" ma:internalName="LegacyFolder">
      <xsd:simpleType>
        <xsd:restriction base="dms:Note">
          <xsd:maxLength value="255"/>
        </xsd:restriction>
      </xsd:simpleType>
    </xsd:element>
    <xsd:element name="LegacyContentType" ma:index="25" nillable="true" ma:displayName="Legacy Content Type" ma:internalName="LegacyContentType">
      <xsd:simpleType>
        <xsd:restriction base="dms:Text">
          <xsd:maxLength value="255"/>
        </xsd:restriction>
      </xsd:simpleType>
    </xsd:element>
    <xsd:element name="LegacyExpiryReviewDate" ma:index="26" nillable="true" ma:displayName="Legacy Expiry Review Date" ma:format="DateTime" ma:internalName="LegacyExpiryReviewDate">
      <xsd:simpleType>
        <xsd:restriction base="dms:DateTime"/>
      </xsd:simpleType>
    </xsd:element>
    <xsd:element name="LegacyLastActionDate" ma:index="27" nillable="true" ma:displayName="Legacy Last Action Date" ma:format="DateTime" ma:internalName="LegacyLastActionDate">
      <xsd:simpleType>
        <xsd:restriction base="dms:DateTime"/>
      </xsd:simpleType>
    </xsd:element>
    <xsd:element name="LegacyProtectiveMarking" ma:index="28" nillable="true" ma:displayName="Legacy Protective Marking" ma:internalName="LegacyProtectiveMarking">
      <xsd:simpleType>
        <xsd:restriction base="dms:Text">
          <xsd:maxLength value="255"/>
        </xsd:restriction>
      </xsd:simpleType>
    </xsd:element>
    <xsd:element name="LegacyTags" ma:index="29" nillable="true" ma:displayName="Legacy Tags" ma:internalName="LegacyTags">
      <xsd:simpleType>
        <xsd:restriction base="dms:Note">
          <xsd:maxLength value="255"/>
        </xsd:restriction>
      </xsd:simpleType>
    </xsd:element>
    <xsd:element name="LegacyReferencesFromOtherItems" ma:index="30" nillable="true" ma:displayName="Legacy References From Other Items" ma:internalName="LegacyReferencesFromOtherItems">
      <xsd:simpleType>
        <xsd:restriction base="dms:Text">
          <xsd:maxLength value="255"/>
        </xsd:restriction>
      </xsd:simpleType>
    </xsd:element>
    <xsd:element name="LegacyStatusonTransfer" ma:index="31" nillable="true" ma:displayName="Legacy Status on Transfer" ma:internalName="LegacyStatusonTransfer">
      <xsd:simpleType>
        <xsd:restriction base="dms:Text">
          <xsd:maxLength value="255"/>
        </xsd:restriction>
      </xsd:simpleType>
    </xsd:element>
    <xsd:element name="LegacyDateClosed" ma:index="32" nillable="true" ma:displayName="Legacy Date Closed" ma:format="DateOnly" ma:internalName="LegacyDateClosed">
      <xsd:simpleType>
        <xsd:restriction base="dms:DateTime"/>
      </xsd:simpleType>
    </xsd:element>
    <xsd:element name="LegacyRecordCategoryIdentifier" ma:index="33" nillable="true" ma:displayName="Legacy Record Category Identifier" ma:internalName="LegacyRecordCategoryIdentifier">
      <xsd:simpleType>
        <xsd:restriction base="dms:Text">
          <xsd:maxLength value="255"/>
        </xsd:restriction>
      </xsd:simpleType>
    </xsd:element>
    <xsd:element name="LegacyDispositionAsOfDate" ma:index="34" nillable="true" ma:displayName="Legacy Disposition as of Date" ma:format="DateOnly" ma:internalName="LegacyDispositionAsOfDate">
      <xsd:simpleType>
        <xsd:restriction base="dms:DateTime"/>
      </xsd:simpleType>
    </xsd:element>
    <xsd:element name="LegacyHomeLocation" ma:index="35" nillable="true" ma:displayName="Legacy Home Location" ma:internalName="LegacyHomeLocation">
      <xsd:simpleType>
        <xsd:restriction base="dms:Text">
          <xsd:maxLength value="255"/>
        </xsd:restriction>
      </xsd:simpleType>
    </xsd:element>
    <xsd:element name="LegacyCurrentLocation" ma:index="36" nillable="true" ma:displayName="Legacy Current Location" ma:internalName="LegacyCurrentLocation">
      <xsd:simpleType>
        <xsd:restriction base="dms:Text">
          <xsd:maxLength value="255"/>
        </xsd:restriction>
      </xsd:simpleType>
    </xsd:element>
    <xsd:element name="LegacyReferencesToOtherItems" ma:index="49" nillable="true" ma:displayName="Legacy References To Other Items" ma:internalName="LegacyReferencesToOtherItems">
      <xsd:simpleType>
        <xsd:restriction base="dms:Note">
          <xsd:maxLength value="255"/>
        </xsd:restriction>
      </xsd:simpleType>
    </xsd:element>
    <xsd:element name="LegacyCustodian" ma:index="50" nillable="true" ma:displayName="Legacy Custodian" ma:internalName="LegacyCustodian">
      <xsd:simpleType>
        <xsd:restriction base="dms:Note">
          <xsd:maxLength value="255"/>
        </xsd:restriction>
      </xsd:simpleType>
    </xsd:element>
    <xsd:element name="LegacyAdditionalAuthors" ma:index="51" nillable="true" ma:displayName="Legacy Additional Authors" ma:internalName="LegacyAdditionalAuthors">
      <xsd:simpleType>
        <xsd:restriction base="dms:Note">
          <xsd:maxLength value="255"/>
        </xsd:restriction>
      </xsd:simpleType>
    </xsd:element>
    <xsd:element name="LegacyDocumentLink" ma:index="52" nillable="true" ma:displayName="Legacy Document Link" ma:internalName="LegacyDocumentLink">
      <xsd:simpleType>
        <xsd:restriction base="dms:Text">
          <xsd:maxLength value="255"/>
        </xsd:restriction>
      </xsd:simpleType>
    </xsd:element>
    <xsd:element name="LegacyFolderLink" ma:index="53"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element name="TaxCatchAll" ma:index="62"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3"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CaseReferenceNumber" ma:index="37" nillable="true" ma:displayName="Legacy Case Reference Number" ma:internalName="LegacyCaseReferenceNumber">
      <xsd:simpleType>
        <xsd:restriction base="dms:Text">
          <xsd:maxLength value="255"/>
        </xsd:restriction>
      </xsd:simpleType>
    </xsd:element>
    <xsd:element name="LegacyDateFileReceived" ma:index="38" nillable="true" ma:displayName="Legacy Date File Received" ma:format="DateOnly" ma:internalName="LegacyDateFileReceived">
      <xsd:simpleType>
        <xsd:restriction base="dms:DateTime"/>
      </xsd:simpleType>
    </xsd:element>
    <xsd:element name="LegacyDateFileRequested" ma:index="39" nillable="true" ma:displayName="Legacy Date File Requested" ma:format="DateOnly" ma:internalName="LegacyDateFileRequested">
      <xsd:simpleType>
        <xsd:restriction base="dms:DateTime"/>
      </xsd:simpleType>
    </xsd:element>
    <xsd:element name="LegacyDateFileReturned" ma:index="40" nillable="true" ma:displayName="Legacy Date File Returned" ma:format="DateOnly" ma:internalName="LegacyDateFileReturned">
      <xsd:simpleType>
        <xsd:restriction base="dms:DateTime"/>
      </xsd:simpleType>
    </xsd:element>
    <xsd:element name="LegacyMinister" ma:index="41" nillable="true" ma:displayName="Legacy Minister" ma:internalName="LegacyMinister">
      <xsd:simpleType>
        <xsd:restriction base="dms:Text">
          <xsd:maxLength value="255"/>
        </xsd:restriction>
      </xsd:simpleType>
    </xsd:element>
    <xsd:element name="LegacyMP" ma:index="42" nillable="true" ma:displayName="Legacy MP" ma:internalName="LegacyMP">
      <xsd:simpleType>
        <xsd:restriction base="dms:Text">
          <xsd:maxLength value="255"/>
        </xsd:restriction>
      </xsd:simpleType>
    </xsd:element>
    <xsd:element name="LegacyFolderNotes" ma:index="43" nillable="true" ma:displayName="Legacy Folder Notes" ma:internalName="LegacyFolderNotes">
      <xsd:simpleType>
        <xsd:restriction base="dms:Note">
          <xsd:maxLength value="255"/>
        </xsd:restriction>
      </xsd:simpleType>
    </xsd:element>
    <xsd:element name="LegacyPhysicalItemLocation" ma:index="44"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5"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6" nillable="true" ma:displayName="Legacy Descriptor" ma:internalName="LegacyDescriptor">
      <xsd:simpleType>
        <xsd:restriction base="dms:Note">
          <xsd:maxLength value="255"/>
        </xsd:restriction>
      </xsd:simpleType>
    </xsd:element>
    <xsd:element name="LegacyFolderDocumentID" ma:index="47" nillable="true" ma:displayName="Legacy Folder Document ID" ma:internalName="LegacyFolderDocumentID">
      <xsd:simpleType>
        <xsd:restriction base="dms:Text">
          <xsd:maxLength value="255"/>
        </xsd:restriction>
      </xsd:simpleType>
    </xsd:element>
    <xsd:element name="LegacyDocumentID" ma:index="48" nillable="true" ma:displayName="Legacy Document ID" ma:internalName="LegacyDocumentID">
      <xsd:simpleType>
        <xsd:restriction base="dms:Text">
          <xsd:maxLength value="255"/>
        </xsd:restriction>
      </xsd:simpleType>
    </xsd:element>
    <xsd:element name="LegacyPhysicalFormat" ma:index="54"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5B41CB-B4D6-4C24-9113-E80AA52B543B}">
  <ds:schemaRef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c963a4c1-1bb4-49f2-a011-9c776a7eed2a"/>
    <ds:schemaRef ds:uri="http://schemas.openxmlformats.org/package/2006/metadata/core-properties"/>
    <ds:schemaRef ds:uri="http://purl.org/dc/terms/"/>
    <ds:schemaRef ds:uri="a172083e-e40c-4314-b43a-827352a1ed2c"/>
    <ds:schemaRef ds:uri="0063f72e-ace3-48fb-9c1f-5b513408b31f"/>
    <ds:schemaRef ds:uri="http://schemas.microsoft.com/office/2006/documentManagement/types"/>
    <ds:schemaRef ds:uri="b413c3fd-5a3b-4239-b985-69032e371c04"/>
    <ds:schemaRef ds:uri="http://www.w3.org/XML/1998/namespace"/>
    <ds:schemaRef ds:uri="http://purl.org/dc/dcmitype/"/>
  </ds:schemaRefs>
</ds:datastoreItem>
</file>

<file path=customXml/itemProps2.xml><?xml version="1.0" encoding="utf-8"?>
<ds:datastoreItem xmlns:ds="http://schemas.openxmlformats.org/officeDocument/2006/customXml" ds:itemID="{97E64F60-2B5E-4FF4-8E9C-0AC930948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CDE5F6-0356-45FD-AF49-2A1F545ADC15}">
  <ds:schemaRefs>
    <ds:schemaRef ds:uri="http://schemas.microsoft.com/sharepoint/events"/>
  </ds:schemaRefs>
</ds:datastoreItem>
</file>

<file path=customXml/itemProps4.xml><?xml version="1.0" encoding="utf-8"?>
<ds:datastoreItem xmlns:ds="http://schemas.openxmlformats.org/officeDocument/2006/customXml" ds:itemID="{F6C4B0A4-DA8F-47A4-9014-ADFB1E5E7E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 to Editors</vt:lpstr>
      <vt:lpstr>Named Employers</vt:lpstr>
      <vt:lpstr>'Named Employers'!Print_Area</vt:lpstr>
      <vt:lpstr>'Named Employers'!Print_Titles</vt:lpstr>
    </vt:vector>
  </TitlesOfParts>
  <Manager/>
  <Company>BIS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23_02_18.xlsx</dc:title>
  <dc:subject/>
  <dc:creator>Halka Bryan (LM)</dc:creator>
  <cp:keywords/>
  <dc:description/>
  <cp:lastModifiedBy>Ravi, Harry (BEIS)</cp:lastModifiedBy>
  <cp:revision/>
  <dcterms:created xsi:type="dcterms:W3CDTF">2017-01-06T15:30:09Z</dcterms:created>
  <dcterms:modified xsi:type="dcterms:W3CDTF">2018-07-04T15:52:54Z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42;#Analysis and Wages Policy|3eca5654-f339-4e0c-9849-52daed9905a4</vt:lpwstr>
  </property>
  <property fmtid="{D5CDD505-2E9C-101B-9397-08002B2CF9AE}" pid="3" name="ContentTypeId">
    <vt:lpwstr>0x010100AF04205BC74E134F8AE2CB7454909798004AB65439686966418FE4462F792D0822</vt:lpwstr>
  </property>
  <property fmtid="{D5CDD505-2E9C-101B-9397-08002B2CF9AE}" pid="4" name="_dlc_DocIdItemGuid">
    <vt:lpwstr>69f2bba1-3061-4366-a995-7181650a4502</vt:lpwstr>
  </property>
  <property fmtid="{D5CDD505-2E9C-101B-9397-08002B2CF9AE}" pid="5" name="MailSubject">
    <vt:lpwstr/>
  </property>
  <property fmtid="{D5CDD505-2E9C-101B-9397-08002B2CF9AE}" pid="6" name="LegacyPaperReason">
    <vt:lpwstr/>
  </property>
  <property fmtid="{D5CDD505-2E9C-101B-9397-08002B2CF9AE}" pid="7" name="MailAttachments">
    <vt:bool>false</vt:bool>
  </property>
  <property fmtid="{D5CDD505-2E9C-101B-9397-08002B2CF9AE}" pid="8" name="MailPreviewData">
    <vt:lpwstr/>
  </property>
  <property fmtid="{D5CDD505-2E9C-101B-9397-08002B2CF9AE}" pid="9" name="LegacyMovementHistory">
    <vt:lpwstr/>
  </property>
  <property fmtid="{D5CDD505-2E9C-101B-9397-08002B2CF9AE}" pid="10" name="xd_ProgID">
    <vt:lpwstr/>
  </property>
  <property fmtid="{D5CDD505-2E9C-101B-9397-08002B2CF9AE}" pid="11" name="MailIn-Reply-To">
    <vt:lpwstr/>
  </property>
  <property fmtid="{D5CDD505-2E9C-101B-9397-08002B2CF9AE}" pid="12" name="Held By">
    <vt:lpwstr/>
  </property>
  <property fmtid="{D5CDD505-2E9C-101B-9397-08002B2CF9AE}" pid="13" name="ComplianceAssetId">
    <vt:lpwstr/>
  </property>
  <property fmtid="{D5CDD505-2E9C-101B-9397-08002B2CF9AE}" pid="14" name="TemplateUrl">
    <vt:lpwstr/>
  </property>
  <property fmtid="{D5CDD505-2E9C-101B-9397-08002B2CF9AE}" pid="15" name="MailTo">
    <vt:lpwstr/>
  </property>
  <property fmtid="{D5CDD505-2E9C-101B-9397-08002B2CF9AE}" pid="16" name="LegacyHistoricalBarcode">
    <vt:lpwstr/>
  </property>
  <property fmtid="{D5CDD505-2E9C-101B-9397-08002B2CF9AE}" pid="17" name="MailFrom">
    <vt:lpwstr/>
  </property>
  <property fmtid="{D5CDD505-2E9C-101B-9397-08002B2CF9AE}" pid="18" name="MailOriginalSubject">
    <vt:lpwstr/>
  </property>
  <property fmtid="{D5CDD505-2E9C-101B-9397-08002B2CF9AE}" pid="19" name="LegacyAddresses">
    <vt:lpwstr/>
  </property>
  <property fmtid="{D5CDD505-2E9C-101B-9397-08002B2CF9AE}" pid="20" name="LegacySubject">
    <vt:lpwstr/>
  </property>
  <property fmtid="{D5CDD505-2E9C-101B-9397-08002B2CF9AE}" pid="21" name="LegacyBarcode">
    <vt:lpwstr/>
  </property>
  <property fmtid="{D5CDD505-2E9C-101B-9397-08002B2CF9AE}" pid="22" name="MailReply-To">
    <vt:lpwstr/>
  </property>
  <property fmtid="{D5CDD505-2E9C-101B-9397-08002B2CF9AE}" pid="23" name="LegacyForeignBarcode">
    <vt:lpwstr/>
  </property>
  <property fmtid="{D5CDD505-2E9C-101B-9397-08002B2CF9AE}" pid="24" name="LegacyDisposition">
    <vt:lpwstr/>
  </property>
  <property fmtid="{D5CDD505-2E9C-101B-9397-08002B2CF9AE}" pid="25" name="LegacyOriginator">
    <vt:lpwstr/>
  </property>
  <property fmtid="{D5CDD505-2E9C-101B-9397-08002B2CF9AE}" pid="26" name="MailCc">
    <vt:lpwstr/>
  </property>
  <property fmtid="{D5CDD505-2E9C-101B-9397-08002B2CF9AE}" pid="27" name="LegacyPhysicalObject">
    <vt:bool>false</vt:bool>
  </property>
  <property fmtid="{D5CDD505-2E9C-101B-9397-08002B2CF9AE}" pid="28" name="LegacyAddressee">
    <vt:lpwstr/>
  </property>
  <property fmtid="{D5CDD505-2E9C-101B-9397-08002B2CF9AE}" pid="29" name="xd_Signature">
    <vt:bool>false</vt:bool>
  </property>
  <property fmtid="{D5CDD505-2E9C-101B-9397-08002B2CF9AE}" pid="30" name="MailReferences">
    <vt:lpwstr/>
  </property>
  <property fmtid="{D5CDD505-2E9C-101B-9397-08002B2CF9AE}" pid="31" name="Barcode">
    <vt:lpwstr/>
  </property>
</Properties>
</file>