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 yWindow="72" windowWidth="18792" windowHeight="8760" tabRatio="858"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s>
  <externalReferences>
    <externalReference r:id="rId31"/>
    <externalReference r:id="rId32"/>
    <externalReference r:id="rId33"/>
    <externalReference r:id="rId34"/>
    <externalReference r:id="rId35"/>
  </externalReferences>
  <definedNames>
    <definedName name="_AMO_UniqueIdentifier" hidden="1">"'417378eb-5fb5-4143-bb0f-255f99406f36'"</definedName>
    <definedName name="court">'[3]region county and court'!$A$2:$F$278</definedName>
    <definedName name="Dates" localSheetId="14">#REF!</definedName>
    <definedName name="Dates">#REF!</definedName>
    <definedName name="HalfYearly" localSheetId="14">#REF!,#REF!,#REF!,#REF!,#REF!,#REF!,#REF!,#REF!,#REF!</definedName>
    <definedName name="HalfYearly">#REF!,#REF!,#REF!,#REF!,#REF!,#REF!,#REF!,#REF!,#REF!</definedName>
    <definedName name="home">#REF!</definedName>
    <definedName name="NEW">'[1]NEW'!$C$1:$F$277</definedName>
    <definedName name="NoMonthsValues" localSheetId="14">#REF!</definedName>
    <definedName name="NoMonthsValues">#REF!</definedName>
    <definedName name="OLD">'[1]OLD'!$B$1:$E$277</definedName>
    <definedName name="one">#REF!</definedName>
    <definedName name="OnetoThree" localSheetId="14">#REF!</definedName>
    <definedName name="OnetoThree">#REF!</definedName>
    <definedName name="period">'[4]Orders'!$A$2:$A$16384</definedName>
    <definedName name="_xlnm.Print_Area" localSheetId="0">'Index '!$A$1:$E$41</definedName>
    <definedName name="_xlnm.Print_Area" localSheetId="10">'Table 10'!$A$7:$P$211</definedName>
    <definedName name="_xlnm.Print_Area" localSheetId="11">'Table 11'!$A$1:$L$210</definedName>
    <definedName name="_xlnm.Print_Area" localSheetId="13">'Table 13'!$A$1:$X$56</definedName>
    <definedName name="_xlnm.Print_Area" localSheetId="18">'Table 18'!$A$1:$S$65</definedName>
    <definedName name="_xlnm.Print_Area" localSheetId="23">'Table 23'!$A$1:$Q$47</definedName>
    <definedName name="_xlnm.Print_Area" localSheetId="24">'Table 24'!$A$1:$G$61</definedName>
    <definedName name="_xlnm.Print_Area" localSheetId="26">'Table 26'!$A$1:$D$172</definedName>
    <definedName name="_xlnm.Print_Area" localSheetId="6">'Table 6'!$A$1:$S$48</definedName>
    <definedName name="_xlnm.Print_Titles" localSheetId="10">'Table 10'!$1:$6</definedName>
    <definedName name="_xlnm.Print_Titles" localSheetId="11">'Table 11'!$1:$5</definedName>
    <definedName name="_xlnm.Print_Titles" localSheetId="26">'Table 26'!$1:$4</definedName>
    <definedName name="qryMattPerkins2">#REF!</definedName>
    <definedName name="Quarterly" localSheetId="14">#REF!,#REF!,#REF!,#REF!,#REF!,#REF!,#REF!,#REF!,#REF!</definedName>
    <definedName name="Quarterly">#REF!,#REF!,#REF!,#REF!,#REF!,#REF!,#REF!,#REF!,#REF!</definedName>
    <definedName name="SixtoTwelve" localSheetId="14">#REF!</definedName>
    <definedName name="SixtoTwelve">#REF!</definedName>
    <definedName name="ThreetoSix" localSheetId="14">#REF!</definedName>
    <definedName name="ThreetoSix">#REF!</definedName>
    <definedName name="TwelvePlus" localSheetId="14">#REF!</definedName>
    <definedName name="TwelvePlus">#REF!</definedName>
  </definedNames>
  <calcPr fullCalcOnLoad="1"/>
</workbook>
</file>

<file path=xl/sharedStrings.xml><?xml version="1.0" encoding="utf-8"?>
<sst xmlns="http://schemas.openxmlformats.org/spreadsheetml/2006/main" count="2514" uniqueCount="620">
  <si>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</si>
  <si>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</si>
  <si>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</si>
  <si>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</si>
  <si>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</si>
  <si>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</si>
  <si>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</si>
  <si>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</si>
  <si>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t>Divorce case progression table for England and Wales</t>
  </si>
  <si>
    <t>Applications and orders made for domestic violence remedies in England and Wales</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</si>
  <si>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</si>
  <si>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</si>
  <si>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</si>
  <si>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</si>
  <si>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</si>
  <si>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</si>
  <si>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</si>
  <si>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</si>
  <si>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</si>
  <si>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</si>
  <si>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</si>
  <si>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</si>
  <si>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</si>
  <si>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</si>
  <si>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</si>
  <si>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</si>
  <si>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</si>
  <si>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</si>
  <si>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</si>
  <si>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31 March 2015</t>
  </si>
  <si>
    <t>31 December 2014</t>
  </si>
  <si>
    <t>30 June 2015</t>
  </si>
  <si>
    <t>Whole register as of:</t>
  </si>
  <si>
    <t>Table 22</t>
  </si>
  <si>
    <t>Quarters After Petition</t>
  </si>
  <si>
    <t>Stage of divorce case reached</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</si>
  <si>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</si>
  <si>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</si>
  <si>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</si>
  <si>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</si>
  <si>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</si>
  <si>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</si>
  <si>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</si>
  <si>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</si>
  <si>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</si>
  <si>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</si>
  <si>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</si>
  <si>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</si>
  <si>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</si>
  <si>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r>
      <t>Female genital  mutilation protection</t>
    </r>
    <r>
      <rPr>
        <vertAlign val="superscript"/>
        <sz val="10"/>
        <rFont val="Arial"/>
        <family val="2"/>
      </rPr>
      <t>9</t>
    </r>
  </si>
  <si>
    <t>9) Female genital mutilation protection orders were introduced on 17 July 2015, and so figures for Q3 2015 do not cover a whole quarter.</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</si>
  <si>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</si>
  <si>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</si>
  <si>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</si>
  <si>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</si>
  <si>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</si>
  <si>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</si>
  <si>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</si>
  <si>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</si>
  <si>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</si>
  <si>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</si>
  <si>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</si>
  <si>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</si>
  <si>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</si>
  <si>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</si>
  <si>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</si>
  <si>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31 March 2016</t>
  </si>
  <si>
    <r>
      <t>All Adoption Act</t>
    </r>
    <r>
      <rPr>
        <vertAlign val="superscript"/>
        <sz val="10"/>
        <rFont val="Arial"/>
        <family val="2"/>
      </rPr>
      <t>5</t>
    </r>
  </si>
  <si>
    <r>
      <t>Contested probate cases</t>
    </r>
    <r>
      <rPr>
        <vertAlign val="superscript"/>
        <sz val="10"/>
        <rFont val="Arial"/>
        <family val="2"/>
      </rPr>
      <t>2,3</t>
    </r>
  </si>
  <si>
    <t>30 June 2016</t>
  </si>
  <si>
    <t>by Age of child</t>
  </si>
  <si>
    <t>Public law applications</t>
  </si>
  <si>
    <r>
      <t>Other</t>
    </r>
    <r>
      <rPr>
        <vertAlign val="superscript"/>
        <sz val="10"/>
        <rFont val="Arial"/>
        <family val="2"/>
      </rPr>
      <t>2</t>
    </r>
  </si>
  <si>
    <t>Table 23</t>
  </si>
  <si>
    <t>Table 24</t>
  </si>
  <si>
    <r>
      <t>Private law applications</t>
    </r>
    <r>
      <rPr>
        <b/>
        <vertAlign val="superscript"/>
        <sz val="10"/>
        <rFont val="Arial"/>
        <family val="2"/>
      </rPr>
      <t>2</t>
    </r>
  </si>
  <si>
    <t>2) Private law adoptions are not included.</t>
  </si>
  <si>
    <t>3) 'Other' includes those who were aged 18 by the time the order was made, or where the age was not correctly recorded.</t>
  </si>
  <si>
    <t>Total individual children</t>
  </si>
  <si>
    <t>Number of individual children involved in Public or Private applications made in the Family courts in England and Wales by age,</t>
  </si>
  <si>
    <t>No. of individual children in applications</t>
  </si>
  <si>
    <t>07976 640422</t>
  </si>
  <si>
    <t>Respondents</t>
  </si>
  <si>
    <t>Represented Parties</t>
  </si>
  <si>
    <t>Domestic Violence</t>
  </si>
  <si>
    <r>
      <t>Source:</t>
    </r>
    <r>
      <rPr>
        <sz val="8"/>
        <rFont val="Arial"/>
        <family val="2"/>
      </rPr>
      <t xml:space="preserve"> </t>
    </r>
  </si>
  <si>
    <t>HMCTS FamilyMan case management system</t>
  </si>
  <si>
    <r>
      <t>Mean duration in weeks</t>
    </r>
    <r>
      <rPr>
        <vertAlign val="superscript"/>
        <sz val="10"/>
        <rFont val="Arial"/>
        <family val="2"/>
      </rPr>
      <t>4,5</t>
    </r>
  </si>
  <si>
    <t>On Application
 by Solicitors'</t>
  </si>
  <si>
    <t>8) The large volume of decree nisi (disposals) seen in Q1 and Q2 2016 is due to the clearance of the backlog following the creation of the new centralised divorce centre for London and the South East Region during 2015.</t>
  </si>
  <si>
    <t>Applicants</t>
  </si>
  <si>
    <r>
      <t>Parties with legal representation</t>
    </r>
    <r>
      <rPr>
        <b/>
        <vertAlign val="superscript"/>
        <sz val="10"/>
        <rFont val="Arial"/>
        <family val="2"/>
      </rPr>
      <t>3</t>
    </r>
  </si>
  <si>
    <r>
      <t>All types of representation</t>
    </r>
    <r>
      <rPr>
        <b/>
        <vertAlign val="superscript"/>
        <sz val="10"/>
        <rFont val="Arial"/>
        <family val="2"/>
      </rPr>
      <t>4</t>
    </r>
  </si>
  <si>
    <r>
      <t>Mean duration in weeks</t>
    </r>
    <r>
      <rPr>
        <vertAlign val="superscript"/>
        <sz val="10"/>
        <rFont val="Arial"/>
        <family val="2"/>
      </rPr>
      <t>5,6</t>
    </r>
  </si>
  <si>
    <t>3) A party is considered 'applicant-represented' if at least one applicant has a recorded representative, and likewise for respondents.</t>
  </si>
  <si>
    <t xml:space="preserve">4)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</si>
  <si>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5) Duration is calculated from the earliest application/petition date (or date the case was transferred in to the court if earlier) to the date of the earliest disposal/decree nisi.</t>
  </si>
  <si>
    <t>6) The mean duration is calculated as the total of all durations within the category, divided by the number of orders/decrees nisi. Median figures can now be found in the csv file that accompanies this table.</t>
  </si>
  <si>
    <t>Cases with at least one hearing</t>
  </si>
  <si>
    <t>Total number of parties</t>
  </si>
  <si>
    <t>30 September 2016</t>
  </si>
  <si>
    <r>
      <t xml:space="preserve">1) Counts are of unique children </t>
    </r>
    <r>
      <rPr>
        <u val="single"/>
        <sz val="8"/>
        <rFont val="Arial"/>
        <family val="2"/>
      </rPr>
      <t>per year (counted at the earliest point)</t>
    </r>
    <r>
      <rPr>
        <sz val="8"/>
        <rFont val="Arial"/>
        <family val="2"/>
      </rPr>
      <t>. The same child may be counted more than once if they are involved in multiple applications over a number of years.</t>
    </r>
  </si>
  <si>
    <t>Total number of cases started</t>
  </si>
  <si>
    <t>Percentage of divorce cases reaching certain stages, by the number of quarters since petition and stage, England and Wales</t>
  </si>
  <si>
    <t>Legal representation status of applicants and respondents in cases with at least one hearing, by case type</t>
  </si>
  <si>
    <r>
      <t>Q1</t>
    </r>
    <r>
      <rPr>
        <vertAlign val="superscript"/>
        <sz val="10"/>
        <rFont val="Arial"/>
        <family val="2"/>
      </rPr>
      <t>8</t>
    </r>
  </si>
  <si>
    <r>
      <t>Public Law</t>
    </r>
    <r>
      <rPr>
        <b/>
        <vertAlign val="superscript"/>
        <sz val="10"/>
        <rFont val="Arial"/>
        <family val="2"/>
      </rPr>
      <t xml:space="preserve"> 9</t>
    </r>
  </si>
  <si>
    <r>
      <t>Adoptions</t>
    </r>
    <r>
      <rPr>
        <b/>
        <vertAlign val="superscript"/>
        <sz val="10"/>
        <rFont val="Arial"/>
        <family val="2"/>
      </rPr>
      <t>10</t>
    </r>
  </si>
  <si>
    <t>10) Adoption timeliness figures cover applications for standard, convention and foreign adoptions. They do not cover placement cases. Q3 2014 figures were inflated by a data cleansing exercise which involved closing old cases, which particularly affected the mean disposal time.</t>
  </si>
  <si>
    <t>31 December 2016</t>
  </si>
  <si>
    <t>Domestic violence remedy orders</t>
  </si>
  <si>
    <r>
      <t>Q3</t>
    </r>
    <r>
      <rPr>
        <vertAlign val="superscript"/>
        <sz val="10"/>
        <rFont val="Arial"/>
        <family val="2"/>
      </rPr>
      <t>8</t>
    </r>
  </si>
  <si>
    <t>7) Divorce timeliness figures include annulments and judicial separations.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t>
  </si>
  <si>
    <t>2) There has been a revision to the methodology used to calculate timeliness. Figures for all years have been revised.</t>
  </si>
  <si>
    <t>Children involved in</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</si>
  <si>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</si>
  <si>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</si>
  <si>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</si>
  <si>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</si>
  <si>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</si>
  <si>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</si>
  <si>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</si>
  <si>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</si>
  <si>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</si>
  <si>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</si>
  <si>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</si>
  <si>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</si>
  <si>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</si>
  <si>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</si>
  <si>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</si>
  <si>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</si>
  <si>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</si>
  <si>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</si>
  <si>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</si>
  <si>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</si>
  <si>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</si>
  <si>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</si>
  <si>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</si>
  <si>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</si>
  <si>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</si>
  <si>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</si>
  <si>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t>% of divorce cases started</t>
  </si>
  <si>
    <t>1) Female Genital Mutilation Protection Orders (FGMPOs) came into effect on 17th July 2015</t>
  </si>
  <si>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</si>
  <si>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</si>
  <si>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</si>
  <si>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</si>
  <si>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</si>
  <si>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</si>
  <si>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</si>
  <si>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</si>
  <si>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</si>
  <si>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</si>
  <si>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</si>
  <si>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</si>
  <si>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</si>
  <si>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</si>
  <si>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</si>
  <si>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</si>
  <si>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</si>
  <si>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</si>
  <si>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</si>
  <si>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</si>
  <si>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</si>
  <si>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</si>
  <si>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</si>
  <si>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</si>
  <si>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</si>
  <si>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</si>
  <si>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</si>
  <si>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</si>
  <si>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</si>
  <si>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</si>
  <si>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</si>
  <si>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</si>
  <si>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</si>
  <si>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</si>
  <si>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</si>
  <si>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</si>
  <si>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</si>
  <si>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</si>
  <si>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</si>
  <si>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</si>
  <si>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</si>
  <si>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</si>
  <si>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</si>
  <si>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</si>
  <si>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</si>
  <si>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</si>
  <si>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</si>
  <si>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</si>
  <si>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</si>
  <si>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</si>
  <si>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</si>
  <si>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</si>
  <si>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</si>
  <si>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</si>
  <si>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</si>
  <si>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</si>
  <si>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</si>
  <si>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</si>
  <si>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</si>
  <si>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</si>
  <si>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</si>
  <si>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</si>
  <si>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</si>
  <si>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</si>
  <si>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</si>
  <si>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</si>
  <si>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</si>
  <si>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</si>
  <si>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</si>
  <si>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</si>
  <si>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</si>
  <si>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</si>
  <si>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</si>
  <si>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</si>
  <si>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</si>
  <si>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</si>
  <si>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</si>
  <si>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</si>
  <si>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</si>
  <si>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</si>
  <si>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</si>
  <si>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</si>
  <si>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</si>
  <si>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</si>
  <si>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</si>
  <si>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</si>
  <si>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</si>
  <si>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</si>
  <si>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</si>
  <si>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</si>
  <si>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</si>
  <si>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</si>
  <si>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</si>
  <si>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</si>
  <si>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</si>
  <si>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</si>
  <si>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</si>
  <si>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</si>
  <si>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</si>
  <si>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</si>
  <si>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</si>
  <si>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</si>
  <si>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</si>
  <si>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</si>
  <si>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</si>
  <si>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</si>
  <si>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</si>
  <si>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</si>
  <si>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</si>
  <si>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</si>
  <si>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</si>
  <si>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</si>
  <si>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</si>
  <si>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</si>
  <si>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</si>
  <si>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</si>
  <si>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</si>
  <si>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</si>
  <si>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</si>
  <si>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</si>
  <si>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</si>
  <si>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</si>
  <si>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</si>
  <si>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</si>
  <si>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</si>
  <si>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</si>
  <si>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</si>
  <si>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</si>
  <si>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</si>
  <si>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</si>
  <si>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</si>
  <si>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</si>
  <si>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</si>
  <si>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</si>
  <si>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</si>
  <si>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</si>
  <si>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</si>
  <si>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</si>
  <si>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</si>
  <si>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</si>
  <si>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</si>
  <si>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</si>
  <si>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</si>
  <si>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</si>
  <si>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</si>
  <si>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</si>
  <si>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</si>
  <si>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</si>
  <si>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</si>
  <si>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</si>
  <si>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</si>
  <si>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</si>
  <si>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</si>
  <si>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</si>
  <si>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</si>
  <si>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</si>
  <si>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</si>
  <si>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</si>
  <si>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</si>
  <si>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</si>
  <si>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</si>
  <si>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</si>
  <si>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</si>
  <si>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</si>
  <si>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</si>
  <si>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</si>
  <si>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</si>
  <si>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</si>
  <si>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</si>
  <si>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</si>
  <si>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</si>
  <si>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</si>
  <si>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</si>
  <si>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</si>
  <si>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</si>
  <si>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</si>
  <si>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</si>
  <si>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</si>
  <si>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</si>
  <si>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</si>
  <si>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</si>
  <si>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</si>
  <si>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</si>
  <si>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</si>
  <si>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</si>
  <si>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</si>
  <si>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</si>
  <si>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</si>
  <si>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</si>
  <si>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</si>
  <si>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</si>
  <si>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</si>
  <si>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</si>
  <si>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</si>
  <si>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</si>
  <si>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</si>
  <si>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</si>
  <si>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</si>
  <si>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</si>
  <si>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</si>
  <si>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</si>
  <si>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</si>
  <si>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</si>
  <si>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</si>
  <si>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</si>
  <si>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</si>
  <si>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</si>
  <si>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</si>
  <si>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</si>
  <si>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</si>
  <si>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</si>
  <si>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</si>
  <si>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</si>
  <si>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</si>
  <si>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</si>
  <si>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</si>
  <si>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</si>
  <si>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</si>
  <si>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</si>
  <si>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</si>
  <si>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</si>
  <si>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</si>
  <si>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</si>
  <si>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</si>
  <si>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</si>
  <si>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</si>
  <si>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</si>
  <si>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</si>
  <si>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</si>
  <si>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</si>
  <si>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</si>
  <si>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</si>
  <si>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</si>
  <si>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</si>
  <si>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</si>
  <si>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</si>
  <si>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</si>
  <si>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</si>
  <si>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</si>
  <si>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</si>
  <si>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</si>
  <si>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</si>
  <si>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</si>
  <si>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</si>
  <si>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</si>
  <si>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</si>
  <si>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</si>
  <si>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</si>
  <si>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</si>
  <si>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</si>
  <si>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</si>
  <si>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</si>
  <si>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</si>
  <si>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</si>
  <si>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</si>
  <si>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</si>
  <si>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</si>
  <si>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</si>
  <si>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</si>
  <si>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</si>
  <si>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</si>
  <si>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</si>
  <si>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</si>
  <si>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</si>
  <si>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</si>
  <si>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</si>
  <si>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</si>
  <si>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</si>
  <si>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</si>
  <si>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</si>
  <si>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</si>
  <si>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</si>
  <si>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</si>
  <si>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</si>
  <si>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</si>
  <si>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</si>
  <si>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</si>
  <si>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</si>
  <si>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</si>
  <si>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</si>
  <si>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</si>
  <si>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</si>
  <si>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</si>
  <si>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</si>
  <si>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</si>
  <si>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</si>
  <si>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</si>
  <si>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</si>
  <si>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</si>
  <si>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</si>
  <si>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</si>
  <si>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</si>
  <si>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</si>
  <si>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</si>
  <si>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</si>
  <si>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</si>
  <si>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</si>
  <si>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</si>
  <si>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</si>
  <si>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</si>
  <si>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</si>
  <si>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</si>
  <si>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</si>
  <si>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</si>
  <si>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</si>
  <si>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</si>
  <si>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</si>
  <si>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</si>
  <si>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</si>
  <si>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</si>
  <si>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</si>
  <si>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</si>
  <si>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</si>
  <si>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</si>
  <si>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</si>
  <si>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</si>
  <si>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</si>
  <si>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</si>
  <si>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</si>
  <si>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</si>
  <si>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</si>
  <si>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</si>
  <si>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</si>
  <si>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</si>
  <si>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</si>
  <si>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</si>
  <si>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</si>
  <si>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</si>
  <si>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</si>
  <si>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</si>
  <si>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</si>
  <si>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</si>
  <si>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</si>
  <si>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</si>
  <si>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</si>
  <si>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</si>
  <si>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</si>
  <si>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</si>
  <si>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</si>
  <si>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</si>
  <si>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</si>
  <si>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</si>
  <si>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</si>
  <si>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</si>
  <si>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</si>
  <si>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</si>
  <si>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</si>
  <si>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</si>
  <si>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</si>
  <si>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</si>
  <si>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</si>
  <si>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t>Private Law</t>
  </si>
  <si>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</si>
  <si>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</si>
  <si>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</si>
  <si>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</si>
  <si>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</si>
  <si>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</si>
  <si>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</si>
  <si>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</si>
  <si>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</si>
  <si>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</si>
  <si>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</si>
  <si>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</si>
  <si>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</si>
  <si>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</si>
  <si>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</si>
  <si>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</si>
  <si>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2017 Q1</t>
  </si>
  <si>
    <r>
      <t>Gender and Age breakdown of LPA applications registered in Q1 2011 to Q4 2016, and all those registered as of quarter end, in England and Wales</t>
    </r>
    <r>
      <rPr>
        <vertAlign val="superscript"/>
        <sz val="10"/>
        <rFont val="Arial"/>
        <family val="2"/>
      </rPr>
      <t>1,2,3,4</t>
    </r>
  </si>
  <si>
    <r>
      <t xml:space="preserve"> by Gender</t>
    </r>
    <r>
      <rPr>
        <b/>
        <vertAlign val="superscript"/>
        <sz val="10"/>
        <rFont val="Arial"/>
        <family val="2"/>
      </rPr>
      <t>5</t>
    </r>
  </si>
  <si>
    <r>
      <t>by Age</t>
    </r>
    <r>
      <rPr>
        <b/>
        <vertAlign val="superscript"/>
        <sz val="10"/>
        <rFont val="Arial"/>
        <family val="2"/>
      </rPr>
      <t>5</t>
    </r>
  </si>
  <si>
    <r>
      <t>LPAs registered</t>
    </r>
    <r>
      <rPr>
        <vertAlign val="superscript"/>
        <sz val="10"/>
        <rFont val="Arial"/>
        <family val="2"/>
      </rPr>
      <t xml:space="preserve">6 </t>
    </r>
    <r>
      <rPr>
        <sz val="10"/>
        <rFont val="Arial"/>
        <family val="2"/>
      </rPr>
      <t>in:</t>
    </r>
  </si>
  <si>
    <t>5) Cases have been classed as Unknown where data is erroneous or incomplete or non-specific. For example Gender is determined by the donor's Title, so applicants with a title such as Doctor, or Professor are classed as unknown.</t>
  </si>
  <si>
    <t>4) Figures for 2017 are not currently available due to existing limitations in the software used and the resources available to process the data.</t>
  </si>
  <si>
    <r>
      <t>Average time (weeks) to Decree Absolute</t>
    </r>
    <r>
      <rPr>
        <vertAlign val="superscript"/>
        <sz val="10"/>
        <rFont val="Arial"/>
        <family val="2"/>
      </rPr>
      <t>3</t>
    </r>
  </si>
  <si>
    <r>
      <t>Q1</t>
    </r>
    <r>
      <rPr>
        <vertAlign val="superscript"/>
        <sz val="10"/>
        <rFont val="Arial"/>
        <family val="2"/>
      </rPr>
      <t>4</t>
    </r>
  </si>
  <si>
    <t>4) The large volume of decrees nisi seen in Q1 2016 is due to the clearance of the backlog following the creation of the new centralised divorce centre for London and the South East Region during 2015.</t>
  </si>
  <si>
    <t>2) Following the Children and Families Act 2014, couples divorcing are no longer required to provide information on children as part of the divorce process. We have thus decided to remove this field from the accompanying relevant csv file in order to avoid misleading conclusions being made.</t>
  </si>
  <si>
    <t>2011 - 2016 (Oct-Dec)</t>
  </si>
  <si>
    <t>Table 25</t>
  </si>
  <si>
    <t>3) The median duration is the time within which half the cases reach a disposal, and provides a more representative measure of how long cases take compared with the average (mean) in situations where the data are skewed, with a few very long-duration cases.</t>
  </si>
  <si>
    <r>
      <t>Median disposal duration (weeks)</t>
    </r>
    <r>
      <rPr>
        <b/>
        <vertAlign val="superscript"/>
        <sz val="10"/>
        <rFont val="Arial"/>
        <family val="2"/>
      </rPr>
      <t>3</t>
    </r>
  </si>
  <si>
    <t>Total cases</t>
  </si>
  <si>
    <t>Average case duration (weeks)</t>
  </si>
  <si>
    <r>
      <t>Median case duration (weeks)</t>
    </r>
    <r>
      <rPr>
        <b/>
        <vertAlign val="superscript"/>
        <sz val="10"/>
        <rFont val="Arial"/>
        <family val="2"/>
      </rPr>
      <t>2</t>
    </r>
  </si>
  <si>
    <t>2) The median duration is the time within which half the cases reach a disposal, and provides a more representative measure of how long cases take compared with the average (mean) in situations where the data are skewed, with a few very long-duration cases.</t>
  </si>
  <si>
    <t>Summary statistics on the timeliness of Private law cases from start to final order in the Family Court of England and Wales</t>
  </si>
  <si>
    <r>
      <t>Average time (weeks) to Decree Nisi</t>
    </r>
    <r>
      <rPr>
        <vertAlign val="superscript"/>
        <sz val="10"/>
        <rFont val="Arial"/>
        <family val="2"/>
      </rPr>
      <t>3</t>
    </r>
  </si>
  <si>
    <t xml:space="preserve">3) The average timeliness figures are produced by calculating the time from petition (which may be from an earlier period) to the Decree Nisi or Decree Absolute made in that period.  </t>
  </si>
  <si>
    <t>1) Only Private law (Children Act) cases which have been marked as 'closed' or with a 'final' order have been included in these figures, and so will not match the figures in Tables 1 and 2.</t>
  </si>
  <si>
    <t>6) The sharp increase seen in Q1 2017 is primarily due to the concerted effort to clear a backlog of about 2000 orders.</t>
  </si>
  <si>
    <r>
      <t>Q1</t>
    </r>
    <r>
      <rPr>
        <vertAlign val="superscript"/>
        <sz val="10"/>
        <rFont val="Arial"/>
        <family val="2"/>
      </rPr>
      <t>6</t>
    </r>
  </si>
  <si>
    <t>2017 Q2</t>
  </si>
  <si>
    <r>
      <t>Q4</t>
    </r>
    <r>
      <rPr>
        <vertAlign val="superscript"/>
        <sz val="10"/>
        <rFont val="Arial"/>
        <family val="2"/>
      </rPr>
      <t>1</t>
    </r>
  </si>
  <si>
    <r>
      <t>Q2</t>
    </r>
    <r>
      <rPr>
        <vertAlign val="superscript"/>
        <sz val="10"/>
        <rFont val="Arial"/>
        <family val="2"/>
      </rPr>
      <t>7</t>
    </r>
  </si>
  <si>
    <t xml:space="preserve">1) Self-representation is determined by the field 'legal representation' in Familyman being left blank. Therefore, this is only a proxy measure and parties without a recorded representative are not necessarily self-representing litigants in person.
Please note that the latest quarters' figures may reduce in future publications, particularly in regard to parties obtaning legal representation as cases progress. Therfore the latest quarter figures should be considered as provisional. </t>
  </si>
  <si>
    <t>7) The increase in orders made in Q2 2017 is due to a change in recording processes, with regional courts now recording orders made onto the central system.</t>
  </si>
  <si>
    <t>2017 Q3</t>
  </si>
  <si>
    <t>Number of individual parties involved in Public or Private (children Act) cases in England and Wales</t>
  </si>
  <si>
    <t>Table 26</t>
  </si>
  <si>
    <t>Table 27</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</si>
  <si>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FCSQ bulletin.</t>
  </si>
  <si>
    <t>Total cases started indicated as High Court</t>
  </si>
  <si>
    <t>of which</t>
  </si>
  <si>
    <t>started outside Central London DFJ</t>
  </si>
  <si>
    <t>2+</t>
  </si>
  <si>
    <t>4+</t>
  </si>
  <si>
    <r>
      <t>Private law</t>
    </r>
    <r>
      <rPr>
        <b/>
        <vertAlign val="superscript"/>
        <sz val="10"/>
        <rFont val="Arial"/>
        <family val="2"/>
      </rPr>
      <t>2</t>
    </r>
  </si>
  <si>
    <t>1) Counts are for the number of parties listed in the first application of any individual case, the number of parties listed may change with subsequent applications.</t>
  </si>
  <si>
    <t>1) Counts are for the number of cases indicated as a High court case at application.</t>
  </si>
  <si>
    <r>
      <t xml:space="preserve">Private law </t>
    </r>
    <r>
      <rPr>
        <b/>
        <vertAlign val="superscript"/>
        <sz val="10"/>
        <rFont val="Arial"/>
        <family val="2"/>
      </rPr>
      <t>2</t>
    </r>
  </si>
  <si>
    <r>
      <t>started in Central London DFJ</t>
    </r>
    <r>
      <rPr>
        <b/>
        <vertAlign val="superscript"/>
        <sz val="10"/>
        <rFont val="Arial"/>
        <family val="2"/>
      </rPr>
      <t>3</t>
    </r>
  </si>
  <si>
    <t>3) Central London DFJ includes: Central Family Court (Principal Registry of the Family Division), Clerkenwell &amp; Shoreditch, Inner London FPC, Lambeth and Wandsworth</t>
  </si>
  <si>
    <t xml:space="preserve">9) The majority of Public law applicants are public bodies with access to their own legal resources - however, this legal representation is often not recorded. To address this we introduced a new methodology which assumes that all public body applicants have legal representation. </t>
  </si>
  <si>
    <t>2) In this instance 'at least one hearing' refers to non-vacated scheduled hearings, rather than actual hearings that have taken place.</t>
  </si>
  <si>
    <t>3) 'Unrepresented' refers to parties where the REPRESENTATIVE_ID field has been left blank. Therefore they should be considered as parties without a recorded representative, rather than 'litigants in person'.</t>
  </si>
  <si>
    <t>4) Financial Remedy (also known as Ancillary Relief) refers to financial settlements when marriages or civil partnerships are dissolved or annuled. It may be for the former spouse or the couple's child(ren) and covers a range of different types of order including periodical payments, lump sum, pension sharing, property adjustment and maintenance pending suit.</t>
  </si>
  <si>
    <t xml:space="preserve">5) These figures will be an undercount as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</si>
  <si>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6) Matrimony cases only include divorce, not annulment or judicial separation.</t>
  </si>
  <si>
    <t>7) Typically, there will always be fewer financial remedy cases than divorce cases, as they are effectively a subset of divorce (many cases will be counted in both tables). However, this may not be true for very recent quarters as hearing dates for each type of case are different, i.e. cases appearing in recent quarters in the FR table may have appeared in an earlier quarter of the divorce table.</t>
  </si>
  <si>
    <t xml:space="preserve">8)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</si>
  <si>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t>9) Adoption figures cover applications for standard, convention and foreign adoptions. They do not cover placement cases.</t>
  </si>
  <si>
    <r>
      <t>Unrepresented Parties</t>
    </r>
    <r>
      <rPr>
        <vertAlign val="superscript"/>
        <sz val="10"/>
        <rFont val="Arial"/>
        <family val="2"/>
      </rPr>
      <t>3</t>
    </r>
  </si>
  <si>
    <r>
      <t>Financial Remedy</t>
    </r>
    <r>
      <rPr>
        <b/>
        <vertAlign val="superscript"/>
        <sz val="10"/>
        <color indexed="8"/>
        <rFont val="Arial"/>
        <family val="2"/>
      </rPr>
      <t>4,5</t>
    </r>
  </si>
  <si>
    <r>
      <t>Divorce (inc. Financial Remedy)</t>
    </r>
    <r>
      <rPr>
        <b/>
        <vertAlign val="superscript"/>
        <sz val="10"/>
        <color indexed="8"/>
        <rFont val="Arial"/>
        <family val="2"/>
      </rPr>
      <t>6,7</t>
    </r>
  </si>
  <si>
    <r>
      <t>Public Law</t>
    </r>
    <r>
      <rPr>
        <b/>
        <vertAlign val="superscript"/>
        <sz val="10"/>
        <color indexed="8"/>
        <rFont val="Arial"/>
        <family val="2"/>
      </rPr>
      <t>8</t>
    </r>
  </si>
  <si>
    <r>
      <t>Adoption</t>
    </r>
    <r>
      <rPr>
        <b/>
        <vertAlign val="superscript"/>
        <sz val="10"/>
        <color indexed="8"/>
        <rFont val="Arial"/>
        <family val="2"/>
      </rPr>
      <t>9</t>
    </r>
  </si>
  <si>
    <t>Family Court Statistics Quarterly, October to December 2017</t>
  </si>
  <si>
    <t>2006 - 2017 (Oct-Dec)</t>
  </si>
  <si>
    <t>2007 - 2017 (Oct-Dec)</t>
  </si>
  <si>
    <t>2008 - 2017 (Oct-Dec)</t>
  </si>
  <si>
    <t>2011 - 2017 (Oct-Dec)</t>
  </si>
  <si>
    <t>2012 - 2017 (Oct-Dec)</t>
  </si>
  <si>
    <t>2008 (Oct-Dec) - 2017 (Oct-Dec)</t>
  </si>
  <si>
    <t>2015 (Jul-Sep) - 2017 (Oct-Dec)</t>
  </si>
  <si>
    <t>2003 - 2017 (Oct-Dec)</t>
  </si>
  <si>
    <t>Next update 28th June 2018</t>
  </si>
  <si>
    <t>2017 Q4</t>
  </si>
  <si>
    <r>
      <t>Summary statistics on the timeliness of care proceedings in the Family courts of England and Wales, annually 2011 - 2017 and quarterly Q1 2011 - Q4 2017</t>
    </r>
    <r>
      <rPr>
        <vertAlign val="superscript"/>
        <sz val="10"/>
        <rFont val="Arial"/>
        <family val="2"/>
      </rPr>
      <t>1,2,</t>
    </r>
  </si>
  <si>
    <r>
      <t>Summary statistics on the timeliness of Private law cases from issue to final order in the Family courts of England and Wales, annually 2011 - 2017 and quarterly Q1 2011 - Q4 2017</t>
    </r>
    <r>
      <rPr>
        <vertAlign val="superscript"/>
        <sz val="10"/>
        <rFont val="Arial"/>
        <family val="2"/>
      </rPr>
      <t>1</t>
    </r>
  </si>
  <si>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2011 - 2017 and quarterly Q1 2012 - Q4 2017</t>
    </r>
    <r>
      <rPr>
        <vertAlign val="superscript"/>
        <sz val="10"/>
        <rFont val="Arial"/>
        <family val="2"/>
      </rPr>
      <t>2</t>
    </r>
  </si>
  <si>
    <r>
      <t>Legal representation</t>
    </r>
    <r>
      <rPr>
        <vertAlign val="superscript"/>
        <sz val="10"/>
        <rFont val="Arial"/>
        <family val="2"/>
      </rPr>
      <t>1</t>
    </r>
    <r>
      <rPr>
        <sz val="10"/>
        <rFont val="Arial"/>
        <family val="2"/>
      </rPr>
      <t xml:space="preserve"> status of applicants and respondents in cases with at least one hearing</t>
    </r>
    <r>
      <rPr>
        <vertAlign val="superscript"/>
        <sz val="10"/>
        <rFont val="Arial"/>
        <family val="2"/>
      </rPr>
      <t>2</t>
    </r>
    <r>
      <rPr>
        <sz val="10"/>
        <rFont val="Arial"/>
        <family val="2"/>
      </rPr>
      <t xml:space="preserve"> in Family courts in England and Wales, by case type annually 2011 - 2017 and quarterly Q1 2012 - Q4 2017</t>
    </r>
  </si>
  <si>
    <r>
      <t>Number of cases relating to matrimonial proceedings, with selected average times, in England and Wales, annually 2003 - 2017 and quarterly Q1 2011 - Q4 2017</t>
    </r>
    <r>
      <rPr>
        <vertAlign val="superscript"/>
        <sz val="10"/>
        <rFont val="Arial"/>
        <family val="2"/>
      </rPr>
      <t>1,2</t>
    </r>
  </si>
  <si>
    <r>
      <t>Progression of divorce cases started for England and Wales, annually 2003 - 2017 and quarterly Q1 2011 - Q4 2017</t>
    </r>
    <r>
      <rPr>
        <vertAlign val="superscript"/>
        <sz val="10"/>
        <rFont val="Arial"/>
        <family val="2"/>
      </rPr>
      <t>1</t>
    </r>
  </si>
  <si>
    <t>Percentage of divorce cases reaching certain stages, by the number of quarters since petition and stage, England and Wales, Q1 2011 to Q4 2017</t>
  </si>
  <si>
    <t xml:space="preserve">Figures are calculated for all petitions made since 1 January 2011. For example, for all the divorce petitions made between Q1 2011 and Q4 2017, a third (33%) reached Decree Nisi within 3 months (or one quarter) after petition. </t>
  </si>
  <si>
    <r>
      <t>Number of applications and disposals made for one or more types of financial remedy (formerly ancillary relief) orders, in England and Wales, annually 2006 - 2017 and quarterly Q1 2009 - Q4 2017</t>
    </r>
    <r>
      <rPr>
        <vertAlign val="superscript"/>
        <sz val="10"/>
        <rFont val="Arial"/>
        <family val="2"/>
      </rPr>
      <t>1,2</t>
    </r>
  </si>
  <si>
    <r>
      <t>Applications and orders made for domestic violence remedies in England and Wales, annually 2003 - 2017 and quarterly Q1 2009 - Q4 2017</t>
    </r>
    <r>
      <rPr>
        <vertAlign val="superscript"/>
        <sz val="10"/>
        <rFont val="Arial"/>
        <family val="2"/>
      </rPr>
      <t>1,2</t>
    </r>
  </si>
  <si>
    <r>
      <t>Applications and disposals of Forced Marriage Protection Orders made in the High Court and county courts, England and Wales, annually 2009 - 2017 and quarterly Q4 2008 - Q4 2017</t>
    </r>
    <r>
      <rPr>
        <vertAlign val="superscript"/>
        <sz val="10"/>
        <rFont val="Arial"/>
        <family val="2"/>
      </rPr>
      <t>1,2</t>
    </r>
  </si>
  <si>
    <r>
      <t>Applications and disposals of Female Genital Mutilation Protection Orders, England and Wales, annually, 2016 - 2017 and quarterly Q3 2015 - Q4 2017</t>
    </r>
    <r>
      <rPr>
        <vertAlign val="superscript"/>
        <sz val="10"/>
        <rFont val="Arial"/>
        <family val="2"/>
      </rPr>
      <t>1</t>
    </r>
  </si>
  <si>
    <t>Applications for adoption and related orders made in courts in England and Wales, annually 2011 - 2017 and quarterly Q1 2011 - Q4 2017</t>
  </si>
  <si>
    <r>
      <t>Orders issued for adoption and related orders in courts in England and Wales, annually 2011 - 2017 and quarterly Q1 2011 - Q4 2017</t>
    </r>
    <r>
      <rPr>
        <vertAlign val="superscript"/>
        <sz val="10"/>
        <rFont val="Arial"/>
        <family val="2"/>
      </rPr>
      <t>1</t>
    </r>
  </si>
  <si>
    <t>Summary casework statistics: Applications made in England and Wales annually 2008 - 2017 and quarterly Q1 2011 - Q4 2017</t>
  </si>
  <si>
    <t>Summary casework statistics: Orders made in England and Wales annually 2008 - 2017 and quarterly Q1 2011 - Q4 2017</t>
  </si>
  <si>
    <t>Summary casework statistics: Powers of Attorney received and deputyships appointed in England and Wales, annually 2008 - 2017 and quarterly Q1 2008 - Q4 2017</t>
  </si>
  <si>
    <t>Published 29th March 2018</t>
  </si>
  <si>
    <t>6) The Mental Capacity Act Deprivation of Liberty Safeguards came into effect on 1st April 2009. For Quarter 4 2017, the 1,030 Deprivation of Liberty applications are broken down as follows: 155 for Section 16, 318 for Section 21A and 557 for ReX process.</t>
  </si>
  <si>
    <t>Financial Remedy</t>
  </si>
  <si>
    <t>Number of Public or Private (children Act) cases in England and Wales by High court indicator and area</t>
  </si>
  <si>
    <r>
      <t>Caseload: Cases starting and concluding in Family courts in England and Wales, annually 2006 - 2017 and quarterly Q1 2011 - Q4 2017</t>
    </r>
    <r>
      <rPr>
        <vertAlign val="superscript"/>
        <sz val="10"/>
        <rFont val="Arial"/>
        <family val="2"/>
      </rPr>
      <t>1</t>
    </r>
  </si>
  <si>
    <r>
      <t>Public and Private (Children Act) cases started and disposed, counted by case, court event and children involved, in England and Wales, annually 2006 - 2017 and quarterly Q1 2011 - Q4 2017</t>
    </r>
    <r>
      <rPr>
        <vertAlign val="superscript"/>
        <sz val="10"/>
        <rFont val="Arial"/>
        <family val="2"/>
      </rPr>
      <t>1,2,3</t>
    </r>
  </si>
  <si>
    <r>
      <t xml:space="preserve">Number of children involved in Public and Private law (Children Act) applications made in the Family courts in England and Wales, by type of order, annually 2011 - 2017 and quarterly Q1 2017 - Q4 2017 </t>
    </r>
    <r>
      <rPr>
        <vertAlign val="superscript"/>
        <sz val="10"/>
        <rFont val="Arial"/>
        <family val="2"/>
      </rPr>
      <t>1,2</t>
    </r>
  </si>
  <si>
    <r>
      <t>Divorce (inc. Financial Remedy)</t>
    </r>
    <r>
      <rPr>
        <b/>
        <vertAlign val="superscript"/>
        <sz val="10"/>
        <color indexed="8"/>
        <rFont val="Arial"/>
        <family val="2"/>
      </rPr>
      <t>7,8</t>
    </r>
  </si>
  <si>
    <r>
      <t>Mean duration in weeks</t>
    </r>
    <r>
      <rPr>
        <b/>
        <vertAlign val="superscript"/>
        <sz val="10"/>
        <rFont val="Arial"/>
        <family val="2"/>
      </rPr>
      <t>5,6</t>
    </r>
  </si>
  <si>
    <t>5) The number of petitions started in the equivalent quarter which has reached this stage by the date of extraction (i.e. February 2018)</t>
  </si>
  <si>
    <t>Number of financial remedy disposals made by type of disposal, and whether contested or uncontested, in England and Wales, annually 2011 - 2017 and quarterly Q1 2017 to Q4 2017</t>
  </si>
  <si>
    <t>6) Figures in this table include only those applications that are currently registered. The totals will differ from Table 24 as that table also includes those that have been rejected, cancelled or are currently outstanding.</t>
  </si>
  <si>
    <r>
      <t xml:space="preserve">Number of children involved in Public and Private law (Children Act) orders made in Family courts in England and Wales, by type of order, annually 2011 - 2017 and quarterly Q1 2017 - Q4 2017 </t>
    </r>
    <r>
      <rPr>
        <vertAlign val="superscript"/>
        <sz val="10"/>
        <rFont val="Arial"/>
        <family val="2"/>
      </rPr>
      <t>1,2</t>
    </r>
  </si>
  <si>
    <t>Number of grants of representation in non-contentious probate proceedings issued, re-sealed and revoked, by type of application and type of registry, annually 2012 - 2017 and quarterly Q1 2017 - Q4 2017</t>
  </si>
  <si>
    <t>Summary statistics on the number of grants of representation issued and contentious probate cases, England and Wales, annually 2007 - 2017 and quarterly Q1 2017 - Q4 2017</t>
  </si>
  <si>
    <t>HMCTS Performance Database</t>
  </si>
  <si>
    <r>
      <t>Number of individual children involved in Public and Private (Children Act) applications made in the Family courts in England and Wales by age, annually 2011 - 2017 and quarterly Q1 2011 - Q4 2017</t>
    </r>
    <r>
      <rPr>
        <vertAlign val="superscript"/>
        <sz val="10"/>
        <rFont val="Arial"/>
        <family val="2"/>
      </rPr>
      <t>1</t>
    </r>
  </si>
  <si>
    <r>
      <t>Number of individual parties involved in Public and Private (Children Act) cases in England and Wales, annually 2011 - 2017 and quarterly Q1 2011 - Q4 2017</t>
    </r>
    <r>
      <rPr>
        <vertAlign val="superscript"/>
        <sz val="10"/>
        <rFont val="Arial"/>
        <family val="2"/>
      </rPr>
      <t>1</t>
    </r>
  </si>
  <si>
    <r>
      <t>Number of Public and Private (Children Act) cases started in England and Wales by High court indicator and area, annually 2011 - 2017 and quarterly Q1 2011 - Q4 2017</t>
    </r>
    <r>
      <rPr>
        <vertAlign val="superscript"/>
        <sz val="10"/>
        <rFont val="Arial"/>
        <family val="2"/>
      </rPr>
      <t>1</t>
    </r>
  </si>
  <si>
    <t>3) Figures for contested probate cases are not available quarterly.</t>
  </si>
  <si>
    <t>Bridgette.Miles@justice.gov.uk</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</si>
</sst>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 numFmtId="216" formatCode="_-* #,##0.00000_-;\-* #,##0.00000_-;_-* &quot;-&quot;??_-;_-@_-"/>
    <numFmt numFmtId="217" formatCode="_-* #,##0.000000_-;\-* #,##0.000000_-;_-* &quot;-&quot;??_-;_-@_-"/>
    <numFmt numFmtId="218" formatCode="#,##0_ ;\-#,##0\ "/>
  </numFmts>
  <fonts count="76">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b/>
      <vertAlign val="superscript"/>
      <sz val="10"/>
      <color indexed="8"/>
      <name val="Arial"/>
      <family val="2"/>
    </font>
    <font>
      <u val="single"/>
      <sz val="8"/>
      <name val="Arial"/>
      <family val="2"/>
    </font>
    <font>
      <sz val="10"/>
      <color indexed="9"/>
      <name val="Arial"/>
      <family val="2"/>
    </font>
    <font>
      <sz val="11"/>
      <name val="Calibri"/>
      <family val="2"/>
    </font>
    <font>
      <b/>
      <u val="single"/>
      <sz val="10"/>
      <name val="Arial"/>
      <family val="2"/>
    </font>
    <font>
      <b/>
      <sz val="11"/>
      <name val="Arial"/>
      <family val="2"/>
    </font>
    <font>
      <sz val="11"/>
      <name val="Arial"/>
      <family val="2"/>
    </font>
    <font>
      <u val="single"/>
      <sz val="11"/>
      <color indexed="12"/>
      <name val="Arial"/>
      <family val="2"/>
    </font>
    <font>
      <u val="single"/>
      <sz val="11"/>
      <name val="Arial"/>
      <family val="2"/>
    </font>
    <font>
      <sz val="10"/>
      <color indexed="8"/>
      <name val="Calibri"/>
      <family val="2"/>
    </font>
    <font>
      <sz val="10"/>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top>
        <color indexed="63"/>
      </top>
      <bottom style="thin">
        <color indexed="23"/>
      </bottom>
    </border>
    <border>
      <left>
        <color indexed="63"/>
      </left>
      <right/>
      <top style="thin"/>
      <bottom style="thin">
        <color indexed="23"/>
      </bottom>
    </border>
    <border>
      <left>
        <color indexed="63"/>
      </left>
      <right>
        <color indexed="63"/>
      </right>
      <top style="thin">
        <color indexed="23"/>
      </top>
      <bottom>
        <color indexed="63"/>
      </bottom>
    </border>
    <border>
      <left>
        <color indexed="63"/>
      </left>
      <right>
        <color indexed="63"/>
      </right>
      <top style="medium"/>
      <bottom style="thin"/>
    </border>
    <border>
      <left>
        <color indexed="63"/>
      </left>
      <right>
        <color indexed="63"/>
      </right>
      <top>
        <color indexed="63"/>
      </top>
      <bottom style="double"/>
    </border>
  </borders>
  <cellStyleXfs count="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933">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30" applyFont="1" applyBorder="1" applyAlignment="1">
      <alignment horizontal="left" vertical="top"/>
      <protection/>
    </xf>
    <xf numFmtId="0" fontId="7" fillId="0" borderId="0" xfId="130" applyFont="1" applyAlignment="1">
      <alignment horizontal="left" vertical="top"/>
      <protection/>
    </xf>
    <xf numFmtId="0" fontId="1" fillId="0" borderId="16" xfId="130" applyFont="1" applyBorder="1" applyAlignment="1">
      <alignment horizontal="right" vertical="center" wrapText="1"/>
      <protection/>
    </xf>
    <xf numFmtId="0" fontId="1" fillId="0" borderId="0" xfId="130" applyFont="1">
      <alignment/>
      <protection/>
    </xf>
    <xf numFmtId="0" fontId="0" fillId="0" borderId="0" xfId="130" applyFont="1">
      <alignment/>
      <protection/>
    </xf>
    <xf numFmtId="0" fontId="0" fillId="0" borderId="16" xfId="130" applyFont="1" applyBorder="1" applyAlignment="1">
      <alignment vertical="center" wrapText="1"/>
      <protection/>
    </xf>
    <xf numFmtId="0" fontId="0" fillId="0" borderId="14" xfId="130" applyFont="1" applyBorder="1" applyAlignment="1">
      <alignment horizontal="right" vertical="center" wrapText="1"/>
      <protection/>
    </xf>
    <xf numFmtId="0" fontId="1" fillId="0" borderId="14" xfId="130" applyFont="1" applyBorder="1" applyAlignment="1">
      <alignment horizontal="right" vertical="center" wrapText="1"/>
      <protection/>
    </xf>
    <xf numFmtId="0" fontId="0" fillId="0" borderId="0" xfId="130" applyFont="1" applyBorder="1" applyAlignment="1">
      <alignment horizontal="left"/>
      <protection/>
    </xf>
    <xf numFmtId="0" fontId="0" fillId="0" borderId="0" xfId="130" applyFont="1" applyBorder="1">
      <alignment/>
      <protection/>
    </xf>
    <xf numFmtId="3" fontId="0" fillId="0" borderId="0" xfId="130" applyNumberFormat="1" applyFont="1" applyBorder="1">
      <alignment/>
      <protection/>
    </xf>
    <xf numFmtId="3" fontId="4"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lignment/>
      <protection/>
    </xf>
    <xf numFmtId="0" fontId="0" fillId="0" borderId="0" xfId="130" applyFont="1" applyAlignment="1">
      <alignment horizontal="left"/>
      <protection/>
    </xf>
    <xf numFmtId="3" fontId="0" fillId="0" borderId="0" xfId="130" applyNumberFormat="1" applyFont="1" applyFill="1" applyBorder="1">
      <alignment/>
      <protection/>
    </xf>
    <xf numFmtId="3" fontId="4" fillId="0" borderId="0" xfId="130" applyNumberFormat="1" applyFont="1" applyFill="1" applyBorder="1">
      <alignment/>
      <protection/>
    </xf>
    <xf numFmtId="3" fontId="1" fillId="0" borderId="0" xfId="130" applyNumberFormat="1" applyFont="1" applyFill="1" applyBorder="1">
      <alignment/>
      <protection/>
    </xf>
    <xf numFmtId="0" fontId="0" fillId="0" borderId="0" xfId="130" applyFont="1" applyFill="1">
      <alignment/>
      <protection/>
    </xf>
    <xf numFmtId="0" fontId="0" fillId="0" borderId="0" xfId="130" applyFont="1" applyFill="1" applyBorder="1" applyAlignment="1">
      <alignment horizontal="left"/>
      <protection/>
    </xf>
    <xf numFmtId="0" fontId="0" fillId="0" borderId="0" xfId="130" applyFont="1" applyFill="1" applyBorder="1">
      <alignment/>
      <protection/>
    </xf>
    <xf numFmtId="3" fontId="5" fillId="0" borderId="0" xfId="130" applyNumberFormat="1" applyFont="1" applyFill="1" applyBorder="1" applyAlignment="1">
      <alignment horizontal="right"/>
      <protection/>
    </xf>
    <xf numFmtId="0" fontId="0" fillId="0" borderId="0" xfId="130" applyFont="1" applyFill="1" applyAlignment="1">
      <alignment horizontal="left"/>
      <protection/>
    </xf>
    <xf numFmtId="3" fontId="0" fillId="0" borderId="0" xfId="130" applyNumberFormat="1" applyFont="1" applyFill="1">
      <alignment/>
      <protection/>
    </xf>
    <xf numFmtId="0" fontId="6" fillId="0" borderId="0" xfId="130" applyFont="1">
      <alignment/>
      <protection/>
    </xf>
    <xf numFmtId="2" fontId="0" fillId="0" borderId="0" xfId="130"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3" xfId="130" applyFont="1" applyBorder="1" applyAlignment="1">
      <alignment horizontal="right" vertical="center" wrapText="1"/>
      <protection/>
    </xf>
    <xf numFmtId="3" fontId="1" fillId="0" borderId="0" xfId="130" applyNumberFormat="1" applyFont="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0" xfId="0" applyFont="1" applyAlignment="1">
      <alignment vertical="top"/>
    </xf>
    <xf numFmtId="0" fontId="0" fillId="0" borderId="0" xfId="130">
      <alignment/>
      <protection/>
    </xf>
    <xf numFmtId="0" fontId="0" fillId="0" borderId="0" xfId="130" applyFont="1">
      <alignment/>
      <protection/>
    </xf>
    <xf numFmtId="0" fontId="0" fillId="0" borderId="16" xfId="130" applyBorder="1" applyAlignment="1">
      <alignment vertical="center" wrapText="1"/>
      <protection/>
    </xf>
    <xf numFmtId="0" fontId="0" fillId="0" borderId="0" xfId="130" applyAlignment="1">
      <alignment vertical="center" wrapText="1"/>
      <protection/>
    </xf>
    <xf numFmtId="0" fontId="0" fillId="0" borderId="14" xfId="130" applyBorder="1" applyAlignment="1">
      <alignment horizontal="right" vertical="center" wrapText="1"/>
      <protection/>
    </xf>
    <xf numFmtId="0" fontId="0" fillId="0" borderId="0" xfId="130" applyAlignment="1">
      <alignment horizontal="left"/>
      <protection/>
    </xf>
    <xf numFmtId="3" fontId="0" fillId="0" borderId="0" xfId="130" applyNumberFormat="1">
      <alignment/>
      <protection/>
    </xf>
    <xf numFmtId="0" fontId="3" fillId="0" borderId="0" xfId="130" applyFont="1">
      <alignment/>
      <protection/>
    </xf>
    <xf numFmtId="0" fontId="0" fillId="0" borderId="0" xfId="130" applyFont="1" applyAlignment="1">
      <alignment horizontal="left"/>
      <protection/>
    </xf>
    <xf numFmtId="0" fontId="6" fillId="0" borderId="0" xfId="130" applyFont="1" applyAlignment="1">
      <alignment/>
      <protection/>
    </xf>
    <xf numFmtId="0" fontId="0" fillId="0" borderId="0" xfId="130" applyAlignment="1">
      <alignment/>
      <protection/>
    </xf>
    <xf numFmtId="0" fontId="7" fillId="0" borderId="0" xfId="130" applyFont="1" applyAlignment="1">
      <alignment/>
      <protection/>
    </xf>
    <xf numFmtId="0" fontId="9" fillId="0" borderId="0" xfId="130" applyFont="1" applyBorder="1" applyAlignment="1">
      <alignment horizontal="left"/>
      <protection/>
    </xf>
    <xf numFmtId="0" fontId="0" fillId="0" borderId="14" xfId="130" applyFont="1" applyBorder="1" applyAlignment="1">
      <alignment horizontal="right" vertical="center" wrapText="1"/>
      <protection/>
    </xf>
    <xf numFmtId="0" fontId="0" fillId="0" borderId="0" xfId="130" applyBorder="1" applyAlignment="1">
      <alignment horizontal="left"/>
      <protection/>
    </xf>
    <xf numFmtId="3" fontId="1" fillId="0" borderId="0" xfId="130" applyNumberFormat="1" applyFont="1" applyBorder="1" applyAlignment="1">
      <alignment horizontal="right"/>
      <protection/>
    </xf>
    <xf numFmtId="0" fontId="7" fillId="0" borderId="0" xfId="130" applyFont="1">
      <alignment/>
      <protection/>
    </xf>
    <xf numFmtId="0" fontId="12" fillId="0" borderId="0" xfId="130" applyFont="1" applyAlignment="1">
      <alignment horizontal="left" vertical="top"/>
      <protection/>
    </xf>
    <xf numFmtId="3" fontId="0" fillId="0" borderId="0" xfId="130" applyNumberFormat="1" applyBorder="1">
      <alignment/>
      <protection/>
    </xf>
    <xf numFmtId="0" fontId="0" fillId="0" borderId="0" xfId="130" applyBorder="1" applyAlignment="1">
      <alignment vertical="center" wrapText="1"/>
      <protection/>
    </xf>
    <xf numFmtId="0" fontId="0" fillId="0" borderId="14" xfId="130" applyBorder="1">
      <alignment/>
      <protection/>
    </xf>
    <xf numFmtId="3" fontId="0" fillId="0" borderId="0" xfId="130" applyNumberFormat="1" applyFill="1" applyBorder="1">
      <alignment/>
      <protection/>
    </xf>
    <xf numFmtId="0" fontId="0" fillId="0" borderId="14" xfId="0" applyFont="1" applyFill="1" applyBorder="1" applyAlignment="1">
      <alignment horizontal="right" vertical="center" wrapText="1"/>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30" applyFont="1" applyAlignment="1">
      <alignment horizontal="left" vertical="top"/>
      <protection/>
    </xf>
    <xf numFmtId="0" fontId="1" fillId="0" borderId="3" xfId="130" applyFont="1" applyBorder="1" applyAlignment="1">
      <alignment horizontal="centerContinuous" vertical="center" wrapText="1"/>
      <protection/>
    </xf>
    <xf numFmtId="0" fontId="1" fillId="0" borderId="16" xfId="130" applyFont="1" applyBorder="1" applyAlignment="1">
      <alignment horizontal="centerContinuous" vertical="center" wrapText="1"/>
      <protection/>
    </xf>
    <xf numFmtId="0" fontId="1" fillId="0" borderId="3" xfId="130" applyFont="1" applyBorder="1" applyAlignment="1">
      <alignment horizontal="centerContinuous" vertical="center"/>
      <protection/>
    </xf>
    <xf numFmtId="0" fontId="0" fillId="0" borderId="3" xfId="0" applyBorder="1" applyAlignment="1">
      <alignment horizontal="right" vertical="center" wrapText="1"/>
    </xf>
    <xf numFmtId="3" fontId="0" fillId="0" borderId="0" xfId="130" applyNumberFormat="1" applyFont="1" applyFill="1" applyBorder="1" applyAlignment="1">
      <alignment horizontal="right"/>
      <protection/>
    </xf>
    <xf numFmtId="0" fontId="0" fillId="0" borderId="0" xfId="130" applyFont="1" applyAlignment="1" quotePrefix="1">
      <alignment horizontal="right"/>
      <protection/>
    </xf>
    <xf numFmtId="3" fontId="0" fillId="0" borderId="0" xfId="130" applyNumberFormat="1" applyAlignment="1">
      <alignment/>
      <protection/>
    </xf>
    <xf numFmtId="0" fontId="7" fillId="0" borderId="0" xfId="130" applyFont="1" applyAlignment="1">
      <alignment horizontal="left" vertical="center"/>
      <protection/>
    </xf>
    <xf numFmtId="0" fontId="1" fillId="0" borderId="16" xfId="130"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30" applyFont="1" applyBorder="1" applyAlignment="1">
      <alignment horizontal="left"/>
      <protection/>
    </xf>
    <xf numFmtId="0" fontId="0" fillId="0" borderId="0" xfId="130"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30"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30" applyFont="1" applyBorder="1" applyAlignment="1">
      <alignment horizontal="right" vertical="center" wrapText="1"/>
      <protection/>
    </xf>
    <xf numFmtId="0" fontId="0" fillId="0" borderId="0" xfId="130" applyFill="1" applyBorder="1">
      <alignment/>
      <protection/>
    </xf>
    <xf numFmtId="0" fontId="1" fillId="0" borderId="16" xfId="0" applyFont="1" applyBorder="1" applyAlignment="1">
      <alignment vertical="center"/>
    </xf>
    <xf numFmtId="0" fontId="0" fillId="0" borderId="0" xfId="0" applyFill="1" applyAlignment="1">
      <alignment horizontal="left"/>
    </xf>
    <xf numFmtId="0" fontId="0" fillId="0" borderId="14" xfId="130" applyBorder="1" applyAlignment="1">
      <alignment horizontal="center" vertical="center" wrapText="1"/>
      <protection/>
    </xf>
    <xf numFmtId="0" fontId="0" fillId="0" borderId="14" xfId="130" applyBorder="1" applyAlignment="1">
      <alignment vertical="center" wrapText="1"/>
      <protection/>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4" applyFill="1" applyAlignment="1" applyProtection="1">
      <alignment horizontal="right"/>
      <protection/>
    </xf>
    <xf numFmtId="0" fontId="0" fillId="0" borderId="0" xfId="130" applyAlignment="1">
      <alignment horizontal="left" vertical="top"/>
      <protection/>
    </xf>
    <xf numFmtId="0" fontId="0" fillId="0" borderId="16" xfId="130" applyFont="1" applyBorder="1">
      <alignment/>
      <protection/>
    </xf>
    <xf numFmtId="0" fontId="1" fillId="0" borderId="3" xfId="130" applyFont="1" applyBorder="1" applyAlignment="1">
      <alignment horizontal="centerContinuous"/>
      <protection/>
    </xf>
    <xf numFmtId="0" fontId="0" fillId="0" borderId="3" xfId="130" applyFont="1" applyBorder="1" applyAlignment="1">
      <alignment horizontal="centerContinuous"/>
      <protection/>
    </xf>
    <xf numFmtId="0" fontId="0" fillId="0" borderId="3" xfId="130" applyFont="1" applyBorder="1">
      <alignment/>
      <protection/>
    </xf>
    <xf numFmtId="0" fontId="0" fillId="0" borderId="16" xfId="130" applyFont="1" applyFill="1" applyBorder="1">
      <alignment/>
      <protection/>
    </xf>
    <xf numFmtId="0" fontId="0" fillId="0" borderId="3" xfId="130" applyFont="1" applyFill="1" applyBorder="1" applyAlignment="1">
      <alignment horizontal="centerContinuous"/>
      <protection/>
    </xf>
    <xf numFmtId="0" fontId="1" fillId="0" borderId="14" xfId="130" applyFont="1" applyBorder="1" applyAlignment="1">
      <alignment vertical="center" wrapText="1"/>
      <protection/>
    </xf>
    <xf numFmtId="0" fontId="0" fillId="0" borderId="0" xfId="130" applyFont="1" applyFill="1">
      <alignment/>
      <protection/>
    </xf>
    <xf numFmtId="3" fontId="0" fillId="0" borderId="0" xfId="130" applyNumberFormat="1" applyFont="1" applyFill="1" applyBorder="1" applyAlignment="1" quotePrefix="1">
      <alignment horizontal="right"/>
      <protection/>
    </xf>
    <xf numFmtId="3" fontId="0" fillId="0" borderId="0" xfId="130"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30" applyBorder="1">
      <alignment/>
      <protection/>
    </xf>
    <xf numFmtId="0" fontId="31" fillId="0" borderId="3" xfId="130"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30" applyFont="1" applyFill="1">
      <alignment/>
      <protection/>
    </xf>
    <xf numFmtId="0" fontId="0" fillId="0" borderId="0" xfId="130" applyFill="1">
      <alignment/>
      <protection/>
    </xf>
    <xf numFmtId="0" fontId="0" fillId="0" borderId="14" xfId="130" applyFill="1" applyBorder="1">
      <alignment/>
      <protection/>
    </xf>
    <xf numFmtId="0" fontId="1" fillId="0" borderId="16" xfId="130"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30"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30" applyFont="1" applyFill="1" applyAlignment="1">
      <alignment horizontal="left"/>
      <protection/>
    </xf>
    <xf numFmtId="0" fontId="0" fillId="0" borderId="0" xfId="130" applyFill="1" applyAlignment="1">
      <alignment horizontal="left"/>
      <protection/>
    </xf>
    <xf numFmtId="3" fontId="0" fillId="0" borderId="0" xfId="130" applyNumberFormat="1" applyFont="1" applyFill="1" applyBorder="1">
      <alignment/>
      <protection/>
    </xf>
    <xf numFmtId="0" fontId="0" fillId="0" borderId="0" xfId="134" applyFill="1">
      <alignment/>
      <protection/>
    </xf>
    <xf numFmtId="0" fontId="6" fillId="0" borderId="0" xfId="130"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30"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30" applyBorder="1" applyAlignment="1">
      <alignment horizontal="centerContinuous"/>
      <protection/>
    </xf>
    <xf numFmtId="0" fontId="9" fillId="0" borderId="3" xfId="130" applyFont="1" applyBorder="1" applyAlignment="1">
      <alignment horizontal="centerContinuous"/>
      <protection/>
    </xf>
    <xf numFmtId="0" fontId="0" fillId="0" borderId="16" xfId="130" applyFont="1" applyBorder="1" applyAlignment="1">
      <alignment vertical="center"/>
      <protection/>
    </xf>
    <xf numFmtId="0" fontId="0" fillId="0" borderId="0" xfId="130" applyFont="1" applyBorder="1" applyAlignment="1">
      <alignment vertical="center"/>
      <protection/>
    </xf>
    <xf numFmtId="49" fontId="0" fillId="0" borderId="0" xfId="130" applyNumberFormat="1" applyFont="1" applyFill="1" applyBorder="1" applyAlignment="1">
      <alignment horizontal="left"/>
      <protection/>
    </xf>
    <xf numFmtId="0" fontId="0" fillId="0" borderId="3" xfId="130" applyFont="1" applyBorder="1" applyAlignment="1">
      <alignment horizontal="right" vertical="center" wrapText="1"/>
      <protection/>
    </xf>
    <xf numFmtId="0" fontId="0" fillId="0" borderId="0" xfId="0" applyFill="1" applyBorder="1" applyAlignment="1">
      <alignment horizontal="left"/>
    </xf>
    <xf numFmtId="0" fontId="0" fillId="0" borderId="0" xfId="0" applyFill="1" applyBorder="1" applyAlignment="1">
      <alignment/>
    </xf>
    <xf numFmtId="0" fontId="0" fillId="0" borderId="0" xfId="130" applyFont="1" applyFill="1" applyBorder="1">
      <alignment/>
      <protection/>
    </xf>
    <xf numFmtId="0" fontId="0" fillId="0" borderId="0" xfId="134" applyFill="1" applyBorder="1">
      <alignment/>
      <protection/>
    </xf>
    <xf numFmtId="3" fontId="1" fillId="0" borderId="0" xfId="0" applyNumberFormat="1" applyFont="1" applyFill="1" applyBorder="1" applyAlignment="1">
      <alignment/>
    </xf>
    <xf numFmtId="3" fontId="3" fillId="0" borderId="0" xfId="130" applyNumberFormat="1" applyFont="1">
      <alignment/>
      <protection/>
    </xf>
    <xf numFmtId="0" fontId="1" fillId="0" borderId="14" xfId="0" applyFont="1" applyBorder="1" applyAlignment="1">
      <alignment horizontal="right" vertical="center" wrapText="1"/>
    </xf>
    <xf numFmtId="0" fontId="1" fillId="0" borderId="3" xfId="130" applyFont="1" applyFill="1" applyBorder="1" applyAlignment="1">
      <alignment horizontal="right" vertical="center" wrapText="1"/>
      <protection/>
    </xf>
    <xf numFmtId="3" fontId="0" fillId="0" borderId="14" xfId="0" applyNumberFormat="1" applyFont="1" applyFill="1" applyBorder="1" applyAlignment="1">
      <alignment/>
    </xf>
    <xf numFmtId="3" fontId="0" fillId="0" borderId="0" xfId="130" applyNumberFormat="1" applyFont="1" applyFill="1" applyBorder="1" applyAlignment="1">
      <alignment horizontal="right"/>
      <protection/>
    </xf>
    <xf numFmtId="0" fontId="0" fillId="0" borderId="0" xfId="130" applyFont="1" applyBorder="1" applyAlignment="1">
      <alignment horizontal="left"/>
      <protection/>
    </xf>
    <xf numFmtId="3" fontId="0" fillId="0" borderId="0" xfId="130" applyNumberFormat="1" applyFont="1">
      <alignment/>
      <protection/>
    </xf>
    <xf numFmtId="0" fontId="0" fillId="0" borderId="0" xfId="130"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4" fillId="0" borderId="0" xfId="124" applyFont="1" applyFill="1" applyBorder="1" applyAlignment="1">
      <alignment horizontal="right" wrapText="1"/>
      <protection/>
    </xf>
    <xf numFmtId="3" fontId="1" fillId="0" borderId="0" xfId="0" applyNumberFormat="1" applyFont="1" applyBorder="1" applyAlignment="1">
      <alignment/>
    </xf>
    <xf numFmtId="3" fontId="0" fillId="0" borderId="0" xfId="130" applyNumberFormat="1" applyFont="1">
      <alignment/>
      <protection/>
    </xf>
    <xf numFmtId="3" fontId="0"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pplyBorder="1">
      <alignment/>
      <protection/>
    </xf>
    <xf numFmtId="3" fontId="1" fillId="0" borderId="0" xfId="130" applyNumberFormat="1" applyFont="1" applyFill="1" applyBorder="1" applyAlignment="1">
      <alignment horizontal="right"/>
      <protection/>
    </xf>
    <xf numFmtId="3" fontId="1" fillId="0" borderId="0" xfId="0" applyNumberFormat="1" applyFont="1" applyFill="1" applyBorder="1" applyAlignment="1">
      <alignment/>
    </xf>
    <xf numFmtId="3" fontId="0" fillId="0" borderId="0" xfId="0" applyNumberFormat="1" applyFont="1" applyAlignment="1">
      <alignment horizontal="righ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43"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30" applyAlignment="1">
      <alignment horizontal="right"/>
      <protection/>
    </xf>
    <xf numFmtId="0" fontId="0" fillId="0" borderId="14" xfId="130" applyFont="1" applyBorder="1">
      <alignment/>
      <protection/>
    </xf>
    <xf numFmtId="10" fontId="0" fillId="0" borderId="0" xfId="130" applyNumberFormat="1" applyFont="1">
      <alignment/>
      <protection/>
    </xf>
    <xf numFmtId="164" fontId="0" fillId="0" borderId="0" xfId="130" applyNumberFormat="1" applyFont="1" applyAlignment="1">
      <alignment/>
      <protection/>
    </xf>
    <xf numFmtId="164" fontId="0" fillId="0" borderId="0" xfId="143" applyNumberFormat="1" applyFont="1" applyAlignment="1">
      <alignment/>
    </xf>
    <xf numFmtId="164" fontId="0" fillId="0" borderId="0" xfId="130" applyNumberFormat="1" applyFont="1">
      <alignment/>
      <protection/>
    </xf>
    <xf numFmtId="9" fontId="0" fillId="0" borderId="0" xfId="143"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130" applyFont="1" applyBorder="1">
      <alignment/>
      <protection/>
    </xf>
    <xf numFmtId="0" fontId="0" fillId="0" borderId="0" xfId="130"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0" fontId="0" fillId="0" borderId="0" xfId="0" applyFont="1" applyAlignment="1">
      <alignment vertical="center"/>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43" applyFont="1" applyFill="1" applyAlignment="1">
      <alignment/>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xf>
    <xf numFmtId="3" fontId="0" fillId="0" borderId="0" xfId="130" applyNumberFormat="1" applyFont="1" applyAlignment="1">
      <alignment horizontal="right"/>
      <protection/>
    </xf>
    <xf numFmtId="3" fontId="0" fillId="0" borderId="0"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30" applyFont="1" applyFill="1" applyBorder="1" applyAlignment="1">
      <alignment horizontal="right"/>
      <protection/>
    </xf>
    <xf numFmtId="3" fontId="0" fillId="0" borderId="0" xfId="123" applyNumberFormat="1" applyFont="1">
      <alignment/>
      <protection/>
    </xf>
    <xf numFmtId="3" fontId="1" fillId="0" borderId="16" xfId="123" applyNumberFormat="1" applyFont="1" applyBorder="1">
      <alignment/>
      <protection/>
    </xf>
    <xf numFmtId="0" fontId="0" fillId="0" borderId="18" xfId="123" applyBorder="1">
      <alignment/>
      <protection/>
    </xf>
    <xf numFmtId="0" fontId="0" fillId="0" borderId="0" xfId="123">
      <alignment/>
      <protection/>
    </xf>
    <xf numFmtId="0" fontId="1" fillId="0" borderId="18" xfId="123" applyFont="1" applyBorder="1">
      <alignment/>
      <protection/>
    </xf>
    <xf numFmtId="0" fontId="1" fillId="0" borderId="0" xfId="123" applyFont="1">
      <alignment/>
      <protection/>
    </xf>
    <xf numFmtId="0" fontId="0" fillId="0" borderId="0" xfId="0" applyFont="1" applyFill="1" applyBorder="1" applyAlignment="1">
      <alignment/>
    </xf>
    <xf numFmtId="9" fontId="1" fillId="0" borderId="0" xfId="143" applyFont="1" applyBorder="1" applyAlignment="1">
      <alignment/>
    </xf>
    <xf numFmtId="9" fontId="0" fillId="0" borderId="0" xfId="143"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43" applyFont="1" applyFill="1" applyBorder="1" applyAlignment="1">
      <alignment/>
    </xf>
    <xf numFmtId="0" fontId="0" fillId="0" borderId="0" xfId="0" applyBorder="1" applyAlignment="1">
      <alignment wrapText="1"/>
    </xf>
    <xf numFmtId="0" fontId="1" fillId="0" borderId="0" xfId="130"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30" applyFont="1">
      <alignment/>
      <protection/>
    </xf>
    <xf numFmtId="0" fontId="59" fillId="0" borderId="0" xfId="130"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0" fontId="1" fillId="0" borderId="0" xfId="131" applyFont="1">
      <alignment/>
      <protection/>
    </xf>
    <xf numFmtId="0" fontId="0" fillId="0" borderId="0" xfId="131">
      <alignment/>
      <protection/>
    </xf>
    <xf numFmtId="0" fontId="0" fillId="0" borderId="0" xfId="120">
      <alignment/>
      <protection/>
    </xf>
    <xf numFmtId="0" fontId="1" fillId="0" borderId="0" xfId="131" applyFont="1" applyAlignment="1">
      <alignment horizontal="left" vertical="top"/>
      <protection/>
    </xf>
    <xf numFmtId="0" fontId="0" fillId="0" borderId="0" xfId="131" applyFont="1" applyAlignment="1">
      <alignment horizontal="left" vertical="top"/>
      <protection/>
    </xf>
    <xf numFmtId="0" fontId="0" fillId="0" borderId="0" xfId="120" applyAlignment="1">
      <alignment/>
      <protection/>
    </xf>
    <xf numFmtId="0" fontId="0" fillId="0" borderId="16" xfId="131" applyBorder="1" applyAlignment="1">
      <alignment vertical="center" wrapText="1"/>
      <protection/>
    </xf>
    <xf numFmtId="0" fontId="0" fillId="0" borderId="14" xfId="131" applyFont="1" applyBorder="1" applyAlignment="1">
      <alignment horizontal="right" vertical="center" wrapText="1"/>
      <protection/>
    </xf>
    <xf numFmtId="0" fontId="0" fillId="0" borderId="14" xfId="131" applyBorder="1" applyAlignment="1">
      <alignment horizontal="right" vertical="center" wrapText="1"/>
      <protection/>
    </xf>
    <xf numFmtId="0" fontId="0" fillId="0" borderId="3" xfId="131" applyFont="1" applyBorder="1" applyAlignment="1">
      <alignment horizontal="right" vertical="center" wrapText="1"/>
      <protection/>
    </xf>
    <xf numFmtId="0" fontId="0" fillId="0" borderId="0" xfId="120" applyAlignment="1">
      <alignment horizontal="left"/>
      <protection/>
    </xf>
    <xf numFmtId="3" fontId="0" fillId="0" borderId="0" xfId="120" applyNumberFormat="1">
      <alignment/>
      <protection/>
    </xf>
    <xf numFmtId="3" fontId="1" fillId="0" borderId="0" xfId="120" applyNumberFormat="1" applyFont="1">
      <alignment/>
      <protection/>
    </xf>
    <xf numFmtId="9" fontId="62" fillId="0" borderId="0" xfId="144" applyFont="1" applyAlignment="1">
      <alignment/>
    </xf>
    <xf numFmtId="0" fontId="61" fillId="0" borderId="0" xfId="120" applyFont="1">
      <alignment/>
      <protection/>
    </xf>
    <xf numFmtId="3" fontId="0" fillId="0" borderId="0" xfId="131" applyNumberFormat="1">
      <alignment/>
      <protection/>
    </xf>
    <xf numFmtId="0" fontId="6" fillId="0" borderId="0" xfId="120" applyFont="1">
      <alignment/>
      <protection/>
    </xf>
    <xf numFmtId="0" fontId="7" fillId="0" borderId="0" xfId="120" applyFont="1">
      <alignment/>
      <protection/>
    </xf>
    <xf numFmtId="0" fontId="0" fillId="0" borderId="0" xfId="120" applyFont="1" applyAlignment="1">
      <alignment horizontal="left"/>
      <protection/>
    </xf>
    <xf numFmtId="3" fontId="0" fillId="0" borderId="0" xfId="120"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43"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0" applyNumberFormat="1" applyAlignment="1">
      <alignment horizontal="right"/>
    </xf>
    <xf numFmtId="3" fontId="0" fillId="0" borderId="0" xfId="0" applyNumberFormat="1" applyFill="1" applyAlignment="1">
      <alignment horizontal="right"/>
    </xf>
    <xf numFmtId="0" fontId="0" fillId="0" borderId="0" xfId="130" applyFont="1">
      <alignment/>
      <protection/>
    </xf>
    <xf numFmtId="0" fontId="0" fillId="0" borderId="0" xfId="130" applyFont="1" applyAlignment="1">
      <alignment vertical="center" wrapText="1"/>
      <protection/>
    </xf>
    <xf numFmtId="0" fontId="0" fillId="0" borderId="0" xfId="130" applyFont="1" applyAlignment="1">
      <alignment/>
      <protection/>
    </xf>
    <xf numFmtId="168" fontId="0" fillId="0" borderId="0" xfId="81" applyNumberFormat="1" applyFont="1" applyAlignment="1">
      <alignment/>
    </xf>
    <xf numFmtId="3" fontId="0" fillId="0" borderId="0" xfId="130" applyNumberFormat="1" applyFont="1" applyBorder="1">
      <alignment/>
      <protection/>
    </xf>
    <xf numFmtId="0" fontId="0" fillId="0" borderId="0" xfId="130" applyFont="1" applyAlignment="1">
      <alignment horizontal="left"/>
      <protection/>
    </xf>
    <xf numFmtId="3" fontId="0" fillId="0" borderId="0" xfId="130" applyNumberFormat="1" applyFont="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20" applyFont="1" applyAlignment="1">
      <alignment horizontal="left" vertical="center"/>
      <protection/>
    </xf>
    <xf numFmtId="49" fontId="0" fillId="0" borderId="0" xfId="120"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0" fillId="0" borderId="14" xfId="0" applyFill="1" applyBorder="1" applyAlignment="1">
      <alignment horizontal="right"/>
    </xf>
    <xf numFmtId="0" fontId="0" fillId="0" borderId="14" xfId="130" applyFont="1" applyFill="1" applyBorder="1" applyAlignment="1">
      <alignment horizontal="right"/>
      <protection/>
    </xf>
    <xf numFmtId="0" fontId="1" fillId="0" borderId="16" xfId="130" applyFont="1" applyBorder="1" applyAlignment="1">
      <alignment horizontal="centerContinuous"/>
      <protection/>
    </xf>
    <xf numFmtId="3" fontId="0" fillId="0" borderId="0" xfId="130" applyNumberFormat="1" applyFont="1" applyBorder="1" applyAlignment="1">
      <alignment horizontal="right"/>
      <protection/>
    </xf>
    <xf numFmtId="0" fontId="0" fillId="0" borderId="16" xfId="130" applyFont="1" applyBorder="1" applyAlignment="1">
      <alignment horizontal="centerContinuous"/>
      <protection/>
    </xf>
    <xf numFmtId="3" fontId="0" fillId="0" borderId="18" xfId="123"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0" borderId="14" xfId="0" applyBorder="1" applyAlignment="1">
      <alignment/>
    </xf>
    <xf numFmtId="15" fontId="0" fillId="0" borderId="0" xfId="120" applyNumberFormat="1" quotePrefix="1">
      <alignment/>
      <protection/>
    </xf>
    <xf numFmtId="0" fontId="0" fillId="0" borderId="0" xfId="0" applyFont="1" applyFill="1" applyAlignment="1">
      <alignment vertical="center"/>
    </xf>
    <xf numFmtId="0" fontId="1" fillId="0" borderId="16" xfId="131" applyFont="1" applyBorder="1" applyAlignment="1">
      <alignment horizontal="center" vertical="center" wrapText="1"/>
      <protection/>
    </xf>
    <xf numFmtId="0" fontId="1" fillId="0" borderId="16" xfId="131" applyFont="1" applyBorder="1" applyAlignment="1">
      <alignment horizontal="centerContinuous" vertical="center" wrapText="1"/>
      <protection/>
    </xf>
    <xf numFmtId="0" fontId="1" fillId="0" borderId="0" xfId="131" applyFont="1" applyBorder="1" applyAlignment="1">
      <alignment horizontal="center" vertical="center" wrapText="1"/>
      <protection/>
    </xf>
    <xf numFmtId="0" fontId="1" fillId="0" borderId="14" xfId="131" applyFont="1" applyBorder="1" applyAlignment="1">
      <alignment horizontal="center" vertical="center" wrapText="1"/>
      <protection/>
    </xf>
    <xf numFmtId="0" fontId="0" fillId="0" borderId="0" xfId="131" applyBorder="1" applyAlignment="1">
      <alignment vertical="center" wrapText="1"/>
      <protection/>
    </xf>
    <xf numFmtId="0" fontId="1" fillId="0" borderId="0" xfId="131" applyFont="1" applyBorder="1" applyAlignment="1">
      <alignment horizontal="centerContinuous" vertical="center" wrapText="1"/>
      <protection/>
    </xf>
    <xf numFmtId="0" fontId="0" fillId="0" borderId="14" xfId="131" applyBorder="1" applyAlignment="1">
      <alignment horizontal="center" vertical="center" wrapText="1"/>
      <protection/>
    </xf>
    <xf numFmtId="0" fontId="0" fillId="0" borderId="0" xfId="131" applyFont="1" applyAlignment="1">
      <alignment horizontal="left"/>
      <protection/>
    </xf>
    <xf numFmtId="0" fontId="0" fillId="0" borderId="0" xfId="131" applyFont="1" applyBorder="1" applyAlignment="1">
      <alignment horizontal="left"/>
      <protection/>
    </xf>
    <xf numFmtId="0" fontId="0" fillId="0" borderId="0" xfId="131" applyFont="1">
      <alignment/>
      <protection/>
    </xf>
    <xf numFmtId="0" fontId="0" fillId="0" borderId="0" xfId="131" applyFont="1" applyFill="1">
      <alignment/>
      <protection/>
    </xf>
    <xf numFmtId="3" fontId="1" fillId="0" borderId="0" xfId="131" applyNumberFormat="1" applyFont="1" applyBorder="1">
      <alignment/>
      <protection/>
    </xf>
    <xf numFmtId="9" fontId="0" fillId="0" borderId="0" xfId="144" applyFont="1" applyFill="1" applyBorder="1" applyAlignment="1">
      <alignment horizontal="right"/>
    </xf>
    <xf numFmtId="0" fontId="0" fillId="0" borderId="0" xfId="131" applyFont="1" applyBorder="1">
      <alignment/>
      <protection/>
    </xf>
    <xf numFmtId="9" fontId="0" fillId="0" borderId="0" xfId="144" applyFont="1" applyBorder="1" applyAlignment="1">
      <alignment horizontal="right"/>
    </xf>
    <xf numFmtId="3" fontId="0" fillId="0" borderId="0" xfId="131" applyNumberFormat="1" applyFont="1" applyBorder="1">
      <alignment/>
      <protection/>
    </xf>
    <xf numFmtId="0" fontId="0" fillId="0" borderId="14" xfId="131" applyFont="1" applyBorder="1" applyAlignment="1">
      <alignment horizontal="center" vertical="center" wrapText="1"/>
      <protection/>
    </xf>
    <xf numFmtId="0" fontId="0" fillId="0" borderId="0" xfId="0" applyAlignment="1">
      <alignment horizontal="center"/>
    </xf>
    <xf numFmtId="0" fontId="1" fillId="0" borderId="0" xfId="130" applyFont="1" applyAlignment="1">
      <alignment/>
      <protection/>
    </xf>
    <xf numFmtId="0" fontId="1" fillId="0" borderId="0" xfId="0" applyFont="1" applyAlignment="1">
      <alignment wrapText="1"/>
    </xf>
    <xf numFmtId="0" fontId="1" fillId="0" borderId="0" xfId="0" applyFont="1" applyAlignment="1">
      <alignment/>
    </xf>
    <xf numFmtId="0" fontId="1" fillId="23" borderId="0" xfId="120" applyFont="1" applyFill="1" applyAlignment="1">
      <alignment/>
      <protection/>
    </xf>
    <xf numFmtId="0" fontId="0" fillId="23" borderId="0" xfId="120" applyFill="1">
      <alignment/>
      <protection/>
    </xf>
    <xf numFmtId="0" fontId="1" fillId="23" borderId="14" xfId="120" applyFont="1" applyFill="1" applyBorder="1" applyAlignment="1">
      <alignment horizontal="right"/>
      <protection/>
    </xf>
    <xf numFmtId="0" fontId="0" fillId="23" borderId="16" xfId="120" applyFill="1" applyBorder="1">
      <alignment/>
      <protection/>
    </xf>
    <xf numFmtId="0" fontId="0" fillId="23" borderId="0" xfId="120" applyFill="1" applyBorder="1">
      <alignment/>
      <protection/>
    </xf>
    <xf numFmtId="0" fontId="3" fillId="0" borderId="0" xfId="130"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44" applyNumberFormat="1" applyFont="1" applyAlignment="1">
      <alignment/>
    </xf>
    <xf numFmtId="0" fontId="0" fillId="0" borderId="0" xfId="0" applyFont="1" applyFill="1" applyAlignment="1" quotePrefix="1">
      <alignment horizontal="right"/>
    </xf>
    <xf numFmtId="0" fontId="0" fillId="0" borderId="0" xfId="134" applyFont="1" applyFill="1">
      <alignment/>
      <protection/>
    </xf>
    <xf numFmtId="0" fontId="0" fillId="0" borderId="0" xfId="134" applyFont="1" applyFill="1" applyBorder="1">
      <alignment/>
      <protection/>
    </xf>
    <xf numFmtId="0" fontId="0" fillId="0" borderId="0" xfId="134" applyFont="1" applyFill="1" applyBorder="1" applyAlignment="1">
      <alignment horizontal="right"/>
      <protection/>
    </xf>
    <xf numFmtId="3" fontId="0" fillId="0" borderId="0" xfId="130" applyNumberFormat="1" applyFont="1" applyFill="1">
      <alignment/>
      <protection/>
    </xf>
    <xf numFmtId="0" fontId="0" fillId="23" borderId="0" xfId="120" applyFont="1" applyFill="1" applyAlignment="1">
      <alignment/>
      <protection/>
    </xf>
    <xf numFmtId="0" fontId="0" fillId="23" borderId="14" xfId="120" applyFill="1" applyBorder="1">
      <alignment/>
      <protection/>
    </xf>
    <xf numFmtId="164" fontId="0" fillId="0" borderId="0" xfId="144" applyNumberFormat="1" applyFont="1" applyBorder="1" applyAlignment="1">
      <alignment/>
    </xf>
    <xf numFmtId="1" fontId="0" fillId="0" borderId="0" xfId="0" applyNumberFormat="1" applyFill="1" applyAlignment="1">
      <alignment/>
    </xf>
    <xf numFmtId="3" fontId="67" fillId="0" borderId="0" xfId="0" applyNumberFormat="1" applyFont="1" applyFill="1" applyBorder="1" applyAlignment="1">
      <alignment horizontal="left"/>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7" fillId="0" borderId="0" xfId="0" applyFont="1" applyAlignment="1">
      <alignment vertical="center"/>
    </xf>
    <xf numFmtId="0" fontId="0" fillId="0" borderId="0" xfId="130" applyFont="1" applyAlignment="1">
      <alignment vertical="center"/>
      <protection/>
    </xf>
    <xf numFmtId="0" fontId="0" fillId="0" borderId="0" xfId="130" applyFont="1" applyFill="1" applyAlignment="1">
      <alignment vertical="center"/>
      <protection/>
    </xf>
    <xf numFmtId="2" fontId="0" fillId="0" borderId="0" xfId="130"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30" applyFont="1" applyAlignment="1">
      <alignment vertical="center"/>
      <protection/>
    </xf>
    <xf numFmtId="191" fontId="0" fillId="0" borderId="0" xfId="130" applyNumberFormat="1" applyFont="1" applyAlignment="1">
      <alignment vertical="center"/>
      <protection/>
    </xf>
    <xf numFmtId="3" fontId="0" fillId="0" borderId="0" xfId="130" applyNumberFormat="1" applyFont="1" applyFill="1" applyBorder="1" applyAlignment="1">
      <alignment vertical="center"/>
      <protection/>
    </xf>
    <xf numFmtId="3" fontId="0" fillId="0" borderId="0" xfId="130" applyNumberFormat="1" applyFont="1" applyBorder="1" applyAlignment="1">
      <alignment vertical="center"/>
      <protection/>
    </xf>
    <xf numFmtId="3" fontId="0" fillId="0" borderId="0" xfId="130" applyNumberFormat="1" applyFont="1" applyBorder="1" applyAlignment="1">
      <alignment vertical="center"/>
      <protection/>
    </xf>
    <xf numFmtId="0" fontId="0" fillId="0" borderId="0" xfId="134" applyAlignment="1">
      <alignment vertical="center"/>
      <protection/>
    </xf>
    <xf numFmtId="190" fontId="0" fillId="0" borderId="0" xfId="130" applyNumberFormat="1" applyFont="1" applyFill="1" applyBorder="1">
      <alignmen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0" xfId="120" applyFont="1" applyAlignment="1">
      <alignment horizontal="center"/>
      <protection/>
    </xf>
    <xf numFmtId="0" fontId="0" fillId="0" borderId="0" xfId="120" applyAlignment="1">
      <alignment horizontal="center"/>
      <protection/>
    </xf>
    <xf numFmtId="0" fontId="1" fillId="0" borderId="0" xfId="0" applyNumberFormat="1" applyFont="1" applyBorder="1" applyAlignment="1">
      <alignment/>
    </xf>
    <xf numFmtId="9" fontId="61" fillId="0" borderId="0" xfId="120" applyNumberFormat="1" applyFont="1">
      <alignment/>
      <protection/>
    </xf>
    <xf numFmtId="3" fontId="0" fillId="0" borderId="0" xfId="130" applyNumberFormat="1" applyFont="1" applyFill="1" applyBorder="1" applyAlignment="1">
      <alignment/>
      <protection/>
    </xf>
    <xf numFmtId="10" fontId="0" fillId="0" borderId="0" xfId="130" applyNumberForma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30" applyNumberFormat="1" applyFont="1" applyFill="1" applyBorder="1">
      <alignment/>
      <protection/>
    </xf>
    <xf numFmtId="4" fontId="0" fillId="0" borderId="0" xfId="130" applyNumberFormat="1" applyBorder="1">
      <alignment/>
      <protection/>
    </xf>
    <xf numFmtId="9" fontId="0" fillId="0" borderId="0" xfId="0" applyNumberFormat="1" applyAlignment="1">
      <alignment/>
    </xf>
    <xf numFmtId="3" fontId="0" fillId="0" borderId="0" xfId="81" applyNumberFormat="1" applyBorder="1" applyAlignment="1">
      <alignment/>
    </xf>
    <xf numFmtId="3" fontId="0" fillId="0" borderId="0" xfId="81" applyNumberFormat="1" applyFont="1" applyBorder="1" applyAlignment="1">
      <alignment/>
    </xf>
    <xf numFmtId="9" fontId="0" fillId="23" borderId="16" xfId="144" applyNumberFormat="1" applyFont="1" applyFill="1" applyBorder="1" applyAlignment="1">
      <alignment horizontal="right"/>
    </xf>
    <xf numFmtId="9" fontId="0" fillId="23" borderId="0" xfId="144" applyNumberFormat="1" applyFont="1" applyFill="1" applyBorder="1" applyAlignment="1">
      <alignment horizontal="right"/>
    </xf>
    <xf numFmtId="0" fontId="0" fillId="23" borderId="14" xfId="0" applyFill="1" applyBorder="1" applyAlignment="1">
      <alignment horizontal="right" vertical="center" wrapText="1"/>
    </xf>
    <xf numFmtId="0" fontId="0" fillId="23" borderId="14" xfId="0" applyFont="1" applyFill="1" applyBorder="1" applyAlignment="1">
      <alignment horizontal="right" vertical="center" wrapText="1"/>
    </xf>
    <xf numFmtId="3" fontId="0" fillId="0" borderId="0" xfId="130" applyNumberFormat="1" applyFont="1" applyAlignment="1">
      <alignment/>
      <protection/>
    </xf>
    <xf numFmtId="168" fontId="0" fillId="0" borderId="0" xfId="0" applyNumberFormat="1" applyFont="1" applyAlignment="1">
      <alignment/>
    </xf>
    <xf numFmtId="0" fontId="0" fillId="0" borderId="14" xfId="120" applyFont="1" applyBorder="1">
      <alignment/>
      <protection/>
    </xf>
    <xf numFmtId="9" fontId="61" fillId="0" borderId="14" xfId="120" applyNumberFormat="1" applyFont="1" applyBorder="1">
      <alignment/>
      <protection/>
    </xf>
    <xf numFmtId="9" fontId="61" fillId="0" borderId="14" xfId="144" applyFont="1" applyBorder="1" applyAlignment="1">
      <alignment/>
    </xf>
    <xf numFmtId="9" fontId="62" fillId="0" borderId="14" xfId="144"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0" fillId="0" borderId="0" xfId="0" applyAlignment="1">
      <alignment horizontal="left" vertical="center" wrapText="1"/>
    </xf>
    <xf numFmtId="0" fontId="7" fillId="0" borderId="0" xfId="0" applyFont="1" applyBorder="1" applyAlignment="1">
      <alignment vertical="justify" wrapText="1"/>
    </xf>
    <xf numFmtId="0" fontId="0" fillId="0" borderId="0" xfId="0" applyFont="1" applyAlignment="1">
      <alignment vertical="justify" wrapText="1"/>
    </xf>
    <xf numFmtId="0" fontId="0" fillId="0" borderId="0" xfId="0" applyFont="1" applyFill="1" applyBorder="1" applyAlignment="1">
      <alignment/>
    </xf>
    <xf numFmtId="0" fontId="26" fillId="23" borderId="3" xfId="121" applyFill="1" applyBorder="1">
      <alignment/>
      <protection/>
    </xf>
    <xf numFmtId="3" fontId="1" fillId="23" borderId="0" xfId="121" applyNumberFormat="1" applyFont="1" applyFill="1">
      <alignment/>
      <protection/>
    </xf>
    <xf numFmtId="3" fontId="1" fillId="23" borderId="0" xfId="131" applyNumberFormat="1" applyFont="1" applyFill="1">
      <alignment/>
      <protection/>
    </xf>
    <xf numFmtId="0" fontId="0" fillId="23" borderId="19" xfId="131" applyFont="1" applyFill="1" applyBorder="1" applyAlignment="1">
      <alignment horizontal="right" vertical="center" wrapText="1"/>
      <protection/>
    </xf>
    <xf numFmtId="0" fontId="0" fillId="23" borderId="20" xfId="131" applyFont="1" applyFill="1" applyBorder="1" applyAlignment="1">
      <alignment horizontal="right" vertical="center" wrapText="1"/>
      <protection/>
    </xf>
    <xf numFmtId="0" fontId="26" fillId="23" borderId="19" xfId="121" applyFill="1" applyBorder="1" applyAlignment="1">
      <alignment vertical="center"/>
      <protection/>
    </xf>
    <xf numFmtId="0" fontId="0" fillId="23" borderId="0" xfId="121" applyFont="1" applyFill="1" applyAlignment="1">
      <alignment horizontal="left"/>
      <protection/>
    </xf>
    <xf numFmtId="0" fontId="0" fillId="23" borderId="0" xfId="121" applyFont="1" applyFill="1">
      <alignment/>
      <protection/>
    </xf>
    <xf numFmtId="3" fontId="0" fillId="23" borderId="0" xfId="121" applyNumberFormat="1" applyFont="1" applyFill="1">
      <alignment/>
      <protection/>
    </xf>
    <xf numFmtId="3" fontId="0" fillId="23" borderId="0" xfId="131" applyNumberFormat="1" applyFont="1" applyFill="1">
      <alignment/>
      <protection/>
    </xf>
    <xf numFmtId="0" fontId="0" fillId="23" borderId="0" xfId="121" applyFont="1" applyFill="1" applyBorder="1" applyAlignment="1">
      <alignment horizontal="left"/>
      <protection/>
    </xf>
    <xf numFmtId="0" fontId="0" fillId="23" borderId="0" xfId="121" applyFont="1" applyFill="1" applyBorder="1">
      <alignment/>
      <protection/>
    </xf>
    <xf numFmtId="1" fontId="0" fillId="0" borderId="0" xfId="0" applyNumberFormat="1" applyFont="1" applyAlignment="1">
      <alignment/>
    </xf>
    <xf numFmtId="1" fontId="0" fillId="0" borderId="0" xfId="83" applyNumberFormat="1" applyFont="1" applyAlignment="1">
      <alignment horizontal="right"/>
    </xf>
    <xf numFmtId="0" fontId="1" fillId="23" borderId="0" xfId="121" applyFont="1" applyFill="1" applyBorder="1" applyAlignment="1">
      <alignment horizontal="right" vertical="center" wrapText="1"/>
      <protection/>
    </xf>
    <xf numFmtId="0" fontId="1" fillId="23" borderId="21" xfId="121" applyFont="1" applyFill="1" applyBorder="1" applyAlignment="1">
      <alignment horizontal="center"/>
      <protection/>
    </xf>
    <xf numFmtId="0" fontId="0" fillId="0" borderId="0" xfId="0" applyFont="1" applyAlignment="1">
      <alignment vertical="center" wrapText="1"/>
    </xf>
    <xf numFmtId="0" fontId="6" fillId="23" borderId="0" xfId="0" applyFont="1" applyFill="1" applyBorder="1" applyAlignment="1">
      <alignment/>
    </xf>
    <xf numFmtId="0" fontId="7" fillId="23" borderId="0" xfId="0" applyFont="1" applyFill="1" applyBorder="1" applyAlignment="1">
      <alignment/>
    </xf>
    <xf numFmtId="0" fontId="0" fillId="23" borderId="0" xfId="0" applyFont="1" applyFill="1" applyAlignment="1">
      <alignment horizontal="left"/>
    </xf>
    <xf numFmtId="0" fontId="7" fillId="0" borderId="0" xfId="0" applyFont="1" applyBorder="1" applyAlignment="1">
      <alignment vertical="justify"/>
    </xf>
    <xf numFmtId="0" fontId="7" fillId="0" borderId="0" xfId="0" applyFont="1" applyBorder="1" applyAlignment="1">
      <alignment horizontal="left" vertical="center"/>
    </xf>
    <xf numFmtId="10" fontId="0" fillId="0" borderId="0" xfId="130" applyNumberFormat="1" applyFont="1" applyFill="1" applyBorder="1">
      <alignment/>
      <protection/>
    </xf>
    <xf numFmtId="10" fontId="7" fillId="0" borderId="0" xfId="0" applyNumberFormat="1" applyFont="1" applyAlignment="1">
      <alignment/>
    </xf>
    <xf numFmtId="0" fontId="5" fillId="23" borderId="0" xfId="0" applyFont="1" applyFill="1" applyAlignment="1">
      <alignment/>
    </xf>
    <xf numFmtId="0" fontId="4" fillId="23" borderId="0" xfId="0" applyFont="1" applyFill="1" applyAlignment="1">
      <alignment/>
    </xf>
    <xf numFmtId="17" fontId="5" fillId="23" borderId="0" xfId="125" applyNumberFormat="1" applyFont="1" applyFill="1" applyBorder="1" applyAlignment="1">
      <alignment horizontal="left"/>
      <protection/>
    </xf>
    <xf numFmtId="3" fontId="4" fillId="23" borderId="0" xfId="0" applyNumberFormat="1" applyFont="1" applyFill="1" applyBorder="1" applyAlignment="1">
      <alignment/>
    </xf>
    <xf numFmtId="3" fontId="1" fillId="23" borderId="0" xfId="0" applyNumberFormat="1" applyFont="1" applyFill="1" applyBorder="1" applyAlignment="1">
      <alignment/>
    </xf>
    <xf numFmtId="0" fontId="4" fillId="23" borderId="0" xfId="125" applyNumberFormat="1" applyFont="1" applyFill="1" applyBorder="1" applyAlignment="1">
      <alignment horizontal="left"/>
      <protection/>
    </xf>
    <xf numFmtId="17" fontId="4" fillId="23" borderId="0" xfId="125" applyNumberFormat="1" applyFont="1" applyFill="1" applyBorder="1" applyAlignment="1">
      <alignment horizontal="left"/>
      <protection/>
    </xf>
    <xf numFmtId="3" fontId="5" fillId="23" borderId="0" xfId="0" applyNumberFormat="1" applyFont="1" applyFill="1" applyBorder="1" applyAlignment="1">
      <alignment/>
    </xf>
    <xf numFmtId="0" fontId="6" fillId="23" borderId="0" xfId="0" applyFont="1" applyFill="1" applyAlignment="1">
      <alignment vertical="center"/>
    </xf>
    <xf numFmtId="0" fontId="36" fillId="23" borderId="0" xfId="0" applyFont="1" applyFill="1" applyAlignment="1">
      <alignment vertical="center"/>
    </xf>
    <xf numFmtId="0" fontId="7" fillId="23" borderId="0" xfId="0" applyFont="1" applyFill="1" applyAlignment="1">
      <alignment vertical="center"/>
    </xf>
    <xf numFmtId="0" fontId="1" fillId="0" borderId="0" xfId="129" applyFont="1" applyFill="1">
      <alignment/>
      <protection/>
    </xf>
    <xf numFmtId="0" fontId="0" fillId="0" borderId="0" xfId="129" applyFont="1" applyFill="1">
      <alignment/>
      <protection/>
    </xf>
    <xf numFmtId="1" fontId="0" fillId="0" borderId="0" xfId="85" applyNumberFormat="1" applyFont="1" applyAlignment="1">
      <alignment/>
    </xf>
    <xf numFmtId="0" fontId="0" fillId="0" borderId="0" xfId="132" applyFont="1" applyFill="1">
      <alignment/>
      <protection/>
    </xf>
    <xf numFmtId="0" fontId="0" fillId="0" borderId="0" xfId="132" applyFont="1" applyAlignment="1">
      <alignment horizontal="left"/>
      <protection/>
    </xf>
    <xf numFmtId="0" fontId="0" fillId="0" borderId="0" xfId="132" applyFont="1">
      <alignment/>
      <protection/>
    </xf>
    <xf numFmtId="0" fontId="0" fillId="0" borderId="0" xfId="132" applyFont="1" applyFill="1" applyBorder="1">
      <alignment/>
      <protection/>
    </xf>
    <xf numFmtId="0" fontId="0" fillId="0" borderId="0" xfId="132" applyFont="1" applyBorder="1" applyAlignment="1">
      <alignment horizontal="left"/>
      <protection/>
    </xf>
    <xf numFmtId="0" fontId="0" fillId="0" borderId="0" xfId="132" applyFont="1" applyBorder="1">
      <alignment/>
      <protection/>
    </xf>
    <xf numFmtId="0" fontId="6" fillId="0" borderId="0" xfId="129" applyFont="1" applyFill="1">
      <alignment/>
      <protection/>
    </xf>
    <xf numFmtId="0" fontId="7" fillId="0" borderId="0" xfId="129" applyFont="1" applyFill="1">
      <alignment/>
      <protection/>
    </xf>
    <xf numFmtId="0" fontId="7" fillId="0" borderId="0" xfId="129" applyFont="1" applyFill="1" applyAlignment="1">
      <alignment vertical="top"/>
      <protection/>
    </xf>
    <xf numFmtId="0" fontId="0" fillId="0" borderId="0" xfId="126">
      <alignment/>
      <protection/>
    </xf>
    <xf numFmtId="0" fontId="0" fillId="0" borderId="0" xfId="126" applyFont="1">
      <alignment/>
      <protection/>
    </xf>
    <xf numFmtId="0" fontId="0" fillId="0" borderId="0" xfId="126" applyFont="1" applyAlignment="1">
      <alignment horizontal="left"/>
      <protection/>
    </xf>
    <xf numFmtId="0" fontId="3" fillId="0" borderId="0" xfId="126" applyFont="1">
      <alignment/>
      <protection/>
    </xf>
    <xf numFmtId="0" fontId="6" fillId="0" borderId="0" xfId="132" applyFont="1" applyFill="1" applyAlignment="1">
      <alignment horizontal="left"/>
      <protection/>
    </xf>
    <xf numFmtId="9" fontId="0" fillId="0" borderId="0" xfId="126" applyNumberFormat="1" applyFont="1" applyBorder="1">
      <alignment/>
      <protection/>
    </xf>
    <xf numFmtId="167" fontId="0" fillId="0" borderId="0" xfId="126" applyNumberFormat="1" applyFont="1" applyBorder="1">
      <alignment/>
      <protection/>
    </xf>
    <xf numFmtId="3" fontId="1" fillId="0" borderId="0" xfId="126" applyNumberFormat="1" applyFont="1" applyBorder="1">
      <alignment/>
      <protection/>
    </xf>
    <xf numFmtId="0" fontId="0" fillId="0" borderId="0" xfId="126" applyFont="1" applyFill="1" applyBorder="1">
      <alignment/>
      <protection/>
    </xf>
    <xf numFmtId="0" fontId="0" fillId="0" borderId="0" xfId="126" applyFont="1" applyBorder="1" applyAlignment="1">
      <alignment horizontal="left"/>
      <protection/>
    </xf>
    <xf numFmtId="4" fontId="0" fillId="0" borderId="0" xfId="126" applyNumberFormat="1">
      <alignment/>
      <protection/>
    </xf>
    <xf numFmtId="0" fontId="0" fillId="0" borderId="0" xfId="126" applyAlignment="1">
      <alignment vertical="center"/>
      <protection/>
    </xf>
    <xf numFmtId="167" fontId="0" fillId="0" borderId="0" xfId="126" applyNumberFormat="1" applyFont="1">
      <alignment/>
      <protection/>
    </xf>
    <xf numFmtId="166" fontId="0" fillId="0" borderId="0" xfId="132" applyNumberFormat="1" applyFont="1">
      <alignment/>
      <protection/>
    </xf>
    <xf numFmtId="3" fontId="1" fillId="0" borderId="0" xfId="132" applyNumberFormat="1" applyFont="1">
      <alignment/>
      <protection/>
    </xf>
    <xf numFmtId="0" fontId="1" fillId="0" borderId="3" xfId="126" applyFont="1" applyBorder="1" applyAlignment="1">
      <alignment horizontal="right" vertical="center" wrapText="1"/>
      <protection/>
    </xf>
    <xf numFmtId="0" fontId="1" fillId="0" borderId="3" xfId="132" applyFont="1" applyBorder="1" applyAlignment="1">
      <alignment horizontal="right" vertical="center" wrapText="1"/>
      <protection/>
    </xf>
    <xf numFmtId="0" fontId="1" fillId="0" borderId="3" xfId="132" applyFont="1" applyBorder="1" applyAlignment="1">
      <alignment horizontal="left" vertical="center" wrapText="1"/>
      <protection/>
    </xf>
    <xf numFmtId="0" fontId="1" fillId="0" borderId="0" xfId="132" applyFont="1" applyAlignment="1">
      <alignment horizontal="left"/>
      <protection/>
    </xf>
    <xf numFmtId="166" fontId="0" fillId="0" borderId="0" xfId="0" applyNumberFormat="1" applyFont="1" applyFill="1" applyBorder="1" applyAlignment="1">
      <alignment horizontal="right"/>
    </xf>
    <xf numFmtId="166" fontId="1" fillId="0" borderId="0" xfId="0" applyNumberFormat="1" applyFont="1" applyFill="1" applyAlignment="1">
      <alignment horizontal="right"/>
    </xf>
    <xf numFmtId="0" fontId="0" fillId="0" borderId="22" xfId="130" applyFont="1" applyFill="1" applyBorder="1" applyAlignment="1">
      <alignment horizontal="right"/>
      <protection/>
    </xf>
    <xf numFmtId="9" fontId="0" fillId="23" borderId="14" xfId="144" applyNumberFormat="1" applyFont="1" applyFill="1" applyBorder="1" applyAlignment="1">
      <alignment horizontal="right"/>
    </xf>
    <xf numFmtId="0" fontId="0" fillId="0" borderId="0" xfId="0" applyFont="1" applyFill="1" applyBorder="1" applyAlignment="1">
      <alignment horizontal="right" vertical="center"/>
    </xf>
    <xf numFmtId="0" fontId="0" fillId="0" borderId="0" xfId="0" applyFill="1" applyBorder="1" applyAlignment="1">
      <alignment horizontal="left" wrapText="1"/>
    </xf>
    <xf numFmtId="0" fontId="1" fillId="0" borderId="0" xfId="0" applyFont="1" applyFill="1" applyBorder="1" applyAlignment="1">
      <alignment horizontal="right" wrapText="1"/>
    </xf>
    <xf numFmtId="10" fontId="3" fillId="0" borderId="0" xfId="130" applyNumberFormat="1" applyFont="1" applyFill="1" applyBorder="1">
      <alignment/>
      <protection/>
    </xf>
    <xf numFmtId="1" fontId="6" fillId="0" borderId="0" xfId="0" applyNumberFormat="1" applyFont="1" applyBorder="1" applyAlignment="1">
      <alignment/>
    </xf>
    <xf numFmtId="1" fontId="0" fillId="0" borderId="0" xfId="143"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horizontal="right" wrapText="1"/>
    </xf>
    <xf numFmtId="2" fontId="0" fillId="23" borderId="0" xfId="0" applyNumberFormat="1" applyFill="1" applyAlignment="1">
      <alignment/>
    </xf>
    <xf numFmtId="0" fontId="0" fillId="0" borderId="14" xfId="0" applyBorder="1" applyAlignment="1">
      <alignment horizontal="left"/>
    </xf>
    <xf numFmtId="0" fontId="0" fillId="0" borderId="14" xfId="0" applyFont="1" applyFill="1" applyBorder="1" applyAlignment="1">
      <alignment/>
    </xf>
    <xf numFmtId="3" fontId="0" fillId="0" borderId="14" xfId="0" applyNumberFormat="1" applyBorder="1" applyAlignment="1">
      <alignment/>
    </xf>
    <xf numFmtId="3" fontId="0" fillId="0" borderId="14" xfId="130" applyNumberFormat="1" applyBorder="1">
      <alignment/>
      <protection/>
    </xf>
    <xf numFmtId="3" fontId="0" fillId="0" borderId="0" xfId="130" applyNumberFormat="1" applyFont="1" applyBorder="1" applyAlignment="1">
      <alignment/>
      <protection/>
    </xf>
    <xf numFmtId="0" fontId="0" fillId="0" borderId="0" xfId="130" applyFont="1" applyBorder="1">
      <alignment/>
      <protection/>
    </xf>
    <xf numFmtId="3" fontId="0" fillId="0" borderId="14" xfId="130" applyNumberFormat="1" applyFont="1" applyFill="1" applyBorder="1">
      <alignment/>
      <protection/>
    </xf>
    <xf numFmtId="3" fontId="0" fillId="0" borderId="14" xfId="130" applyNumberFormat="1" applyFont="1" applyBorder="1">
      <alignment/>
      <protection/>
    </xf>
    <xf numFmtId="3" fontId="0" fillId="0" borderId="14" xfId="130" applyNumberFormat="1" applyFont="1" applyFill="1" applyBorder="1" applyAlignment="1">
      <alignment/>
      <protection/>
    </xf>
    <xf numFmtId="3" fontId="0" fillId="0" borderId="14" xfId="130" applyNumberFormat="1" applyFont="1" applyBorder="1">
      <alignment/>
      <protection/>
    </xf>
    <xf numFmtId="3" fontId="0" fillId="0" borderId="14" xfId="130" applyNumberFormat="1" applyFont="1" applyFill="1" applyBorder="1" applyAlignment="1">
      <alignment horizontal="right"/>
      <protection/>
    </xf>
    <xf numFmtId="3" fontId="4" fillId="0" borderId="14" xfId="130" applyNumberFormat="1" applyFont="1" applyFill="1" applyBorder="1">
      <alignment/>
      <protection/>
    </xf>
    <xf numFmtId="3" fontId="1" fillId="0" borderId="14" xfId="130" applyNumberFormat="1" applyFont="1" applyFill="1" applyBorder="1" applyAlignment="1">
      <alignment horizontal="right"/>
      <protection/>
    </xf>
    <xf numFmtId="3" fontId="0" fillId="0" borderId="14" xfId="84" applyNumberFormat="1" applyFont="1" applyFill="1" applyBorder="1" applyAlignment="1">
      <alignment/>
    </xf>
    <xf numFmtId="3" fontId="0" fillId="0" borderId="14" xfId="0" applyNumberFormat="1" applyFont="1" applyBorder="1" applyAlignment="1">
      <alignment horizontal="right"/>
    </xf>
    <xf numFmtId="3" fontId="5" fillId="0" borderId="14" xfId="130" applyNumberFormat="1" applyFont="1" applyFill="1" applyBorder="1" applyAlignment="1">
      <alignment horizontal="right"/>
      <protection/>
    </xf>
    <xf numFmtId="0" fontId="0" fillId="23" borderId="14" xfId="121" applyFont="1" applyFill="1" applyBorder="1" applyAlignment="1">
      <alignment horizontal="left"/>
      <protection/>
    </xf>
    <xf numFmtId="0" fontId="0" fillId="23" borderId="14" xfId="121" applyFont="1" applyFill="1" applyBorder="1">
      <alignment/>
      <protection/>
    </xf>
    <xf numFmtId="3" fontId="0" fillId="23" borderId="14" xfId="131" applyNumberFormat="1" applyFont="1" applyFill="1" applyBorder="1">
      <alignment/>
      <protection/>
    </xf>
    <xf numFmtId="3" fontId="1" fillId="23" borderId="14" xfId="131" applyNumberFormat="1" applyFont="1" applyFill="1" applyBorder="1">
      <alignment/>
      <protection/>
    </xf>
    <xf numFmtId="3" fontId="0" fillId="23" borderId="0" xfId="131" applyNumberFormat="1" applyFont="1" applyFill="1" applyBorder="1">
      <alignment/>
      <protection/>
    </xf>
    <xf numFmtId="3" fontId="1" fillId="23" borderId="0" xfId="131" applyNumberFormat="1" applyFont="1" applyFill="1" applyBorder="1">
      <alignment/>
      <protection/>
    </xf>
    <xf numFmtId="0" fontId="0" fillId="0" borderId="14" xfId="126" applyFont="1" applyBorder="1" applyAlignment="1">
      <alignment horizontal="left"/>
      <protection/>
    </xf>
    <xf numFmtId="0" fontId="0" fillId="0" borderId="14" xfId="126" applyFont="1" applyFill="1" applyBorder="1">
      <alignment/>
      <protection/>
    </xf>
    <xf numFmtId="3" fontId="1" fillId="0" borderId="14" xfId="126" applyNumberFormat="1" applyFont="1" applyBorder="1">
      <alignment/>
      <protection/>
    </xf>
    <xf numFmtId="167" fontId="0" fillId="0" borderId="14" xfId="126" applyNumberFormat="1" applyFont="1" applyBorder="1">
      <alignment/>
      <protection/>
    </xf>
    <xf numFmtId="9" fontId="0" fillId="0" borderId="14" xfId="126" applyNumberFormat="1" applyFont="1" applyBorder="1">
      <alignment/>
      <protection/>
    </xf>
    <xf numFmtId="0" fontId="0" fillId="0" borderId="14" xfId="130" applyFont="1" applyFill="1" applyBorder="1">
      <alignment/>
      <protection/>
    </xf>
    <xf numFmtId="3" fontId="1" fillId="0" borderId="14" xfId="130" applyNumberFormat="1" applyFont="1" applyBorder="1">
      <alignment/>
      <protection/>
    </xf>
    <xf numFmtId="0" fontId="0" fillId="0" borderId="14" xfId="0" applyFont="1" applyBorder="1" applyAlignment="1">
      <alignment horizontal="left"/>
    </xf>
    <xf numFmtId="3" fontId="1" fillId="0" borderId="14" xfId="131" applyNumberFormat="1" applyFont="1" applyBorder="1">
      <alignment/>
      <protection/>
    </xf>
    <xf numFmtId="164" fontId="0" fillId="0" borderId="14" xfId="144" applyNumberFormat="1" applyFont="1" applyBorder="1" applyAlignment="1">
      <alignment/>
    </xf>
    <xf numFmtId="9" fontId="0" fillId="0" borderId="14" xfId="144" applyFont="1" applyFill="1" applyBorder="1" applyAlignment="1">
      <alignment horizontal="right"/>
    </xf>
    <xf numFmtId="0" fontId="0" fillId="0" borderId="14" xfId="131" applyFont="1" applyBorder="1">
      <alignment/>
      <protection/>
    </xf>
    <xf numFmtId="9" fontId="0" fillId="0" borderId="14" xfId="144" applyFont="1" applyBorder="1" applyAlignment="1">
      <alignment horizontal="right"/>
    </xf>
    <xf numFmtId="3" fontId="0" fillId="0" borderId="14" xfId="131" applyNumberFormat="1" applyFont="1" applyBorder="1">
      <alignment/>
      <protection/>
    </xf>
    <xf numFmtId="0" fontId="0" fillId="0" borderId="14" xfId="0" applyFont="1" applyFill="1" applyBorder="1" applyAlignment="1">
      <alignment/>
    </xf>
    <xf numFmtId="0" fontId="0" fillId="0" borderId="0" xfId="130" applyFont="1" applyBorder="1">
      <alignment/>
      <protection/>
    </xf>
    <xf numFmtId="0" fontId="0" fillId="0" borderId="14" xfId="0" applyFill="1" applyBorder="1" applyAlignment="1">
      <alignment horizontal="left"/>
    </xf>
    <xf numFmtId="0" fontId="0" fillId="0" borderId="14" xfId="134" applyFont="1" applyFill="1" applyBorder="1" applyAlignment="1">
      <alignment horizontal="right"/>
      <protection/>
    </xf>
    <xf numFmtId="3" fontId="1" fillId="0" borderId="14" xfId="130" applyNumberFormat="1" applyFont="1" applyFill="1" applyBorder="1">
      <alignment/>
      <protection/>
    </xf>
    <xf numFmtId="0" fontId="0" fillId="0" borderId="14" xfId="134" applyFont="1" applyFill="1" applyBorder="1">
      <alignment/>
      <protection/>
    </xf>
    <xf numFmtId="3" fontId="1" fillId="0" borderId="14" xfId="0" applyNumberFormat="1" applyFont="1" applyFill="1" applyBorder="1" applyAlignment="1">
      <alignment/>
    </xf>
    <xf numFmtId="0" fontId="0" fillId="0" borderId="14" xfId="130" applyFont="1" applyFill="1" applyBorder="1" applyAlignment="1">
      <alignment horizontal="left"/>
      <protection/>
    </xf>
    <xf numFmtId="0" fontId="0" fillId="0" borderId="14" xfId="0" applyFont="1" applyFill="1" applyBorder="1" applyAlignment="1" quotePrefix="1">
      <alignment horizontal="right"/>
    </xf>
    <xf numFmtId="0" fontId="0" fillId="0" borderId="0" xfId="130" applyFont="1" applyFill="1" applyBorder="1" applyAlignment="1">
      <alignment horizontal="left"/>
      <protection/>
    </xf>
    <xf numFmtId="0" fontId="0" fillId="0" borderId="0" xfId="0" applyFont="1" applyFill="1" applyBorder="1" applyAlignment="1" quotePrefix="1">
      <alignment horizontal="right"/>
    </xf>
    <xf numFmtId="0" fontId="0" fillId="0" borderId="14" xfId="130" applyBorder="1" applyAlignment="1">
      <alignment horizontal="left"/>
      <protection/>
    </xf>
    <xf numFmtId="3" fontId="0" fillId="0" borderId="14" xfId="81" applyNumberFormat="1" applyBorder="1" applyAlignment="1">
      <alignment/>
    </xf>
    <xf numFmtId="3" fontId="0" fillId="0" borderId="14" xfId="81" applyNumberFormat="1" applyFont="1" applyBorder="1" applyAlignment="1">
      <alignment/>
    </xf>
    <xf numFmtId="0" fontId="0" fillId="0" borderId="14" xfId="132" applyFont="1" applyFill="1" applyBorder="1">
      <alignment/>
      <protection/>
    </xf>
    <xf numFmtId="3" fontId="0" fillId="0" borderId="14" xfId="0" applyNumberFormat="1" applyFont="1" applyFill="1" applyBorder="1" applyAlignment="1">
      <alignment/>
    </xf>
    <xf numFmtId="166" fontId="0" fillId="0" borderId="14" xfId="0" applyNumberFormat="1" applyFont="1" applyFill="1" applyBorder="1" applyAlignment="1">
      <alignment horizontal="right"/>
    </xf>
    <xf numFmtId="0" fontId="4" fillId="23" borderId="14" xfId="125" applyNumberFormat="1" applyFont="1" applyFill="1" applyBorder="1" applyAlignment="1">
      <alignment horizontal="left"/>
      <protection/>
    </xf>
    <xf numFmtId="17" fontId="4" fillId="23" borderId="14" xfId="125" applyNumberFormat="1" applyFont="1" applyFill="1" applyBorder="1" applyAlignment="1">
      <alignment horizontal="left"/>
      <protection/>
    </xf>
    <xf numFmtId="3" fontId="5" fillId="23" borderId="14" xfId="0" applyNumberFormat="1" applyFont="1" applyFill="1" applyBorder="1" applyAlignment="1">
      <alignment/>
    </xf>
    <xf numFmtId="3" fontId="4" fillId="23" borderId="14" xfId="0" applyNumberFormat="1" applyFont="1" applyFill="1" applyBorder="1" applyAlignment="1">
      <alignment/>
    </xf>
    <xf numFmtId="0" fontId="1" fillId="0" borderId="0" xfId="133" applyFont="1" applyAlignment="1">
      <alignment horizontal="left"/>
      <protection/>
    </xf>
    <xf numFmtId="0" fontId="0" fillId="0" borderId="0" xfId="133" applyFont="1">
      <alignment/>
      <protection/>
    </xf>
    <xf numFmtId="0" fontId="0" fillId="0" borderId="0" xfId="127" applyFont="1">
      <alignment/>
      <protection/>
    </xf>
    <xf numFmtId="0" fontId="0" fillId="0" borderId="0" xfId="127">
      <alignment/>
      <protection/>
    </xf>
    <xf numFmtId="0" fontId="0" fillId="0" borderId="0" xfId="133" applyFont="1" applyAlignment="1">
      <alignment horizontal="left"/>
      <protection/>
    </xf>
    <xf numFmtId="0" fontId="1" fillId="0" borderId="3" xfId="133" applyFont="1" applyBorder="1" applyAlignment="1">
      <alignment horizontal="left" vertical="center" wrapText="1"/>
      <protection/>
    </xf>
    <xf numFmtId="0" fontId="1" fillId="0" borderId="3" xfId="133" applyFont="1" applyBorder="1" applyAlignment="1">
      <alignment horizontal="right" vertical="center" wrapText="1"/>
      <protection/>
    </xf>
    <xf numFmtId="0" fontId="1" fillId="0" borderId="0" xfId="127" applyFont="1" applyBorder="1" applyAlignment="1">
      <alignment horizontal="right" vertical="center" wrapText="1"/>
      <protection/>
    </xf>
    <xf numFmtId="0" fontId="0" fillId="0" borderId="0" xfId="122" applyNumberFormat="1" applyFont="1" applyBorder="1" applyAlignment="1" quotePrefix="1">
      <alignment horizontal="left"/>
      <protection/>
    </xf>
    <xf numFmtId="0" fontId="0" fillId="0" borderId="0" xfId="122" applyBorder="1">
      <alignment/>
      <protection/>
    </xf>
    <xf numFmtId="3" fontId="1" fillId="0" borderId="0" xfId="133" applyNumberFormat="1" applyFont="1">
      <alignment/>
      <protection/>
    </xf>
    <xf numFmtId="166" fontId="0" fillId="0" borderId="0" xfId="133" applyNumberFormat="1" applyFont="1">
      <alignment/>
      <protection/>
    </xf>
    <xf numFmtId="9" fontId="0" fillId="0" borderId="0" xfId="127" applyNumberFormat="1" applyFont="1" applyBorder="1">
      <alignment/>
      <protection/>
    </xf>
    <xf numFmtId="0" fontId="0" fillId="0" borderId="0" xfId="127" applyFont="1" applyBorder="1" applyAlignment="1">
      <alignment horizontal="left"/>
      <protection/>
    </xf>
    <xf numFmtId="0" fontId="0" fillId="0" borderId="0" xfId="127" applyFont="1" applyFill="1" applyBorder="1">
      <alignment/>
      <protection/>
    </xf>
    <xf numFmtId="3" fontId="1" fillId="0" borderId="0" xfId="127" applyNumberFormat="1" applyFont="1" applyBorder="1">
      <alignment/>
      <protection/>
    </xf>
    <xf numFmtId="167" fontId="0" fillId="0" borderId="0" xfId="127" applyNumberFormat="1" applyFont="1" applyBorder="1">
      <alignment/>
      <protection/>
    </xf>
    <xf numFmtId="167" fontId="0" fillId="0" borderId="0" xfId="127" applyNumberFormat="1" applyFont="1">
      <alignment/>
      <protection/>
    </xf>
    <xf numFmtId="0" fontId="0" fillId="0" borderId="0" xfId="133" applyFont="1" applyFill="1">
      <alignment/>
      <protection/>
    </xf>
    <xf numFmtId="4" fontId="0" fillId="0" borderId="0" xfId="127" applyNumberFormat="1">
      <alignment/>
      <protection/>
    </xf>
    <xf numFmtId="0" fontId="0" fillId="0" borderId="0" xfId="122">
      <alignment/>
      <protection/>
    </xf>
    <xf numFmtId="0" fontId="0" fillId="0" borderId="0" xfId="122" applyAlignment="1">
      <alignment horizontal="left"/>
      <protection/>
    </xf>
    <xf numFmtId="0" fontId="0" fillId="0" borderId="0" xfId="127" applyAlignment="1">
      <alignment vertical="center"/>
      <protection/>
    </xf>
    <xf numFmtId="0" fontId="3" fillId="0" borderId="0" xfId="127" applyFont="1">
      <alignment/>
      <protection/>
    </xf>
    <xf numFmtId="0" fontId="0" fillId="0" borderId="14" xfId="127" applyFont="1" applyBorder="1" applyAlignment="1">
      <alignment horizontal="left"/>
      <protection/>
    </xf>
    <xf numFmtId="0" fontId="0" fillId="0" borderId="14" xfId="127" applyFont="1" applyFill="1" applyBorder="1">
      <alignment/>
      <protection/>
    </xf>
    <xf numFmtId="3" fontId="1" fillId="0" borderId="14" xfId="127" applyNumberFormat="1" applyFont="1" applyBorder="1">
      <alignment/>
      <protection/>
    </xf>
    <xf numFmtId="167" fontId="0" fillId="0" borderId="14" xfId="127" applyNumberFormat="1" applyFont="1" applyBorder="1">
      <alignment/>
      <protection/>
    </xf>
    <xf numFmtId="0" fontId="6" fillId="0" borderId="0" xfId="133" applyFont="1" applyFill="1" applyAlignment="1">
      <alignment horizontal="left"/>
      <protection/>
    </xf>
    <xf numFmtId="0" fontId="0" fillId="0" borderId="0" xfId="127" applyFont="1" applyAlignment="1">
      <alignment horizontal="left"/>
      <protection/>
    </xf>
    <xf numFmtId="0" fontId="5" fillId="23" borderId="0" xfId="0" applyFont="1" applyFill="1" applyAlignment="1">
      <alignment/>
    </xf>
    <xf numFmtId="0" fontId="0" fillId="0" borderId="0" xfId="122" applyAlignment="1">
      <alignment vertical="center"/>
      <protection/>
    </xf>
    <xf numFmtId="0" fontId="0" fillId="0" borderId="14" xfId="130" applyFont="1" applyBorder="1" applyAlignment="1">
      <alignment horizontal="right" vertical="center" wrapText="1"/>
      <protection/>
    </xf>
    <xf numFmtId="10" fontId="0" fillId="0" borderId="0" xfId="130" applyNumberFormat="1" applyFont="1" applyBorder="1">
      <alignment/>
      <protection/>
    </xf>
    <xf numFmtId="2" fontId="0" fillId="0" borderId="0" xfId="130" applyNumberFormat="1" applyFont="1" applyBorder="1">
      <alignment/>
      <protection/>
    </xf>
    <xf numFmtId="0" fontId="6" fillId="0" borderId="0" xfId="130" applyFont="1" applyBorder="1">
      <alignment/>
      <protection/>
    </xf>
    <xf numFmtId="0" fontId="0" fillId="0" borderId="0" xfId="130" applyFont="1" applyBorder="1" applyAlignment="1">
      <alignment/>
      <protection/>
    </xf>
    <xf numFmtId="0" fontId="0" fillId="0" borderId="0" xfId="130" applyFont="1" applyFill="1" applyBorder="1" applyAlignment="1">
      <alignment horizontal="right"/>
      <protection/>
    </xf>
    <xf numFmtId="0" fontId="0" fillId="0" borderId="0" xfId="0" applyFont="1" applyFill="1" applyAlignment="1">
      <alignment wrapText="1"/>
    </xf>
    <xf numFmtId="218" fontId="0" fillId="0" borderId="0" xfId="81" applyNumberFormat="1" applyFont="1" applyAlignment="1">
      <alignment horizontal="right"/>
    </xf>
    <xf numFmtId="0" fontId="0" fillId="0" borderId="0" xfId="0" applyFont="1" applyFill="1" applyBorder="1" applyAlignment="1">
      <alignment horizontal="right"/>
    </xf>
    <xf numFmtId="0" fontId="5" fillId="0" borderId="14" xfId="0" applyFont="1" applyFill="1" applyBorder="1" applyAlignment="1">
      <alignment horizontal="right"/>
    </xf>
    <xf numFmtId="3" fontId="0" fillId="26" borderId="0" xfId="131" applyNumberFormat="1" applyFill="1" applyBorder="1">
      <alignment/>
      <protection/>
    </xf>
    <xf numFmtId="3" fontId="1" fillId="26" borderId="0" xfId="131" applyNumberFormat="1" applyFont="1" applyFill="1" applyBorder="1">
      <alignment/>
      <protection/>
    </xf>
    <xf numFmtId="3" fontId="0" fillId="26" borderId="14" xfId="131" applyNumberFormat="1" applyFill="1" applyBorder="1">
      <alignment/>
      <protection/>
    </xf>
    <xf numFmtId="3" fontId="1" fillId="26" borderId="14" xfId="131" applyNumberFormat="1" applyFont="1" applyFill="1" applyBorder="1">
      <alignment/>
      <protection/>
    </xf>
    <xf numFmtId="0" fontId="0" fillId="0" borderId="14" xfId="0" applyBorder="1" applyAlignment="1">
      <alignment vertical="center"/>
    </xf>
    <xf numFmtId="0" fontId="0" fillId="26" borderId="0" xfId="0" applyFill="1" applyAlignment="1">
      <alignment/>
    </xf>
    <xf numFmtId="0" fontId="10" fillId="26" borderId="0" xfId="114" applyFill="1" applyAlignment="1" applyProtection="1">
      <alignment horizontal="right"/>
      <protection/>
    </xf>
    <xf numFmtId="3" fontId="0" fillId="0" borderId="0" xfId="131" applyNumberFormat="1" applyFont="1" applyFill="1" applyBorder="1">
      <alignment/>
      <protection/>
    </xf>
    <xf numFmtId="3" fontId="0" fillId="0" borderId="0" xfId="0" applyNumberFormat="1" applyAlignment="1">
      <alignment vertical="center"/>
    </xf>
    <xf numFmtId="4" fontId="0" fillId="0" borderId="0" xfId="131" applyNumberFormat="1" applyFont="1" applyFill="1" applyBorder="1">
      <alignment/>
      <protection/>
    </xf>
    <xf numFmtId="190" fontId="0" fillId="0" borderId="0" xfId="131" applyNumberFormat="1" applyFont="1" applyFill="1" applyBorder="1">
      <alignment/>
      <protection/>
    </xf>
    <xf numFmtId="10" fontId="0" fillId="0" borderId="0" xfId="131" applyNumberFormat="1" applyFont="1" applyFill="1" applyBorder="1">
      <alignment/>
      <protection/>
    </xf>
    <xf numFmtId="10" fontId="3" fillId="0" borderId="0" xfId="131" applyNumberFormat="1" applyFont="1" applyFill="1" applyBorder="1">
      <alignment/>
      <protection/>
    </xf>
    <xf numFmtId="0" fontId="0" fillId="0" borderId="0" xfId="0" applyAlignment="1">
      <alignment horizontal="center" vertical="center"/>
    </xf>
    <xf numFmtId="0" fontId="0" fillId="26" borderId="0" xfId="131" applyFont="1" applyFill="1" applyBorder="1">
      <alignment/>
      <protection/>
    </xf>
    <xf numFmtId="0" fontId="0" fillId="26" borderId="16" xfId="131" applyFont="1" applyFill="1" applyBorder="1">
      <alignment/>
      <protection/>
    </xf>
    <xf numFmtId="0" fontId="0" fillId="26" borderId="16" xfId="131" applyFont="1" applyFill="1" applyBorder="1" applyAlignment="1">
      <alignment vertical="center"/>
      <protection/>
    </xf>
    <xf numFmtId="0" fontId="0" fillId="26" borderId="0" xfId="131" applyFont="1" applyFill="1" applyBorder="1" applyAlignment="1">
      <alignment vertical="center"/>
      <protection/>
    </xf>
    <xf numFmtId="0" fontId="1" fillId="26" borderId="14" xfId="131" applyFont="1" applyFill="1" applyBorder="1" applyAlignment="1">
      <alignment horizontal="right" vertical="center" wrapText="1"/>
      <protection/>
    </xf>
    <xf numFmtId="0" fontId="1" fillId="26" borderId="14" xfId="0" applyFont="1" applyFill="1" applyBorder="1" applyAlignment="1">
      <alignment horizontal="right" vertical="center" wrapText="1"/>
    </xf>
    <xf numFmtId="0" fontId="1" fillId="26" borderId="14" xfId="131" applyFont="1" applyFill="1" applyBorder="1" applyAlignment="1">
      <alignment vertical="center" wrapText="1"/>
      <protection/>
    </xf>
    <xf numFmtId="0" fontId="0" fillId="26" borderId="0" xfId="131" applyFont="1" applyFill="1" applyBorder="1" applyAlignment="1">
      <alignment horizontal="left"/>
      <protection/>
    </xf>
    <xf numFmtId="0" fontId="0" fillId="26" borderId="0" xfId="131" applyFont="1" applyFill="1">
      <alignment/>
      <protection/>
    </xf>
    <xf numFmtId="3" fontId="0" fillId="26" borderId="0" xfId="131" applyNumberFormat="1" applyFont="1" applyFill="1" applyBorder="1">
      <alignment/>
      <protection/>
    </xf>
    <xf numFmtId="3" fontId="4" fillId="26" borderId="0" xfId="131" applyNumberFormat="1" applyFont="1" applyFill="1" applyBorder="1">
      <alignment/>
      <protection/>
    </xf>
    <xf numFmtId="3" fontId="0" fillId="26" borderId="0" xfId="84" applyNumberFormat="1" applyFont="1" applyFill="1" applyBorder="1" applyAlignment="1">
      <alignment/>
    </xf>
    <xf numFmtId="168" fontId="0" fillId="26" borderId="0" xfId="84" applyNumberFormat="1" applyFont="1" applyFill="1" applyBorder="1" applyAlignment="1">
      <alignment/>
    </xf>
    <xf numFmtId="0" fontId="0" fillId="26" borderId="0" xfId="131" applyFont="1" applyFill="1" applyAlignment="1">
      <alignment horizontal="left"/>
      <protection/>
    </xf>
    <xf numFmtId="0" fontId="75" fillId="26" borderId="0" xfId="0" applyFont="1" applyFill="1" applyAlignment="1">
      <alignment/>
    </xf>
    <xf numFmtId="0" fontId="75" fillId="26" borderId="0" xfId="0" applyFont="1" applyFill="1" applyAlignment="1">
      <alignment horizontal="left"/>
    </xf>
    <xf numFmtId="0" fontId="0" fillId="26" borderId="0" xfId="0" applyFont="1" applyFill="1" applyAlignment="1">
      <alignment/>
    </xf>
    <xf numFmtId="0" fontId="75" fillId="26" borderId="0" xfId="0" applyFont="1" applyFill="1" applyBorder="1" applyAlignment="1">
      <alignment horizontal="left"/>
    </xf>
    <xf numFmtId="0" fontId="75" fillId="26" borderId="0" xfId="0" applyFont="1" applyFill="1" applyBorder="1" applyAlignment="1">
      <alignment/>
    </xf>
    <xf numFmtId="0" fontId="75" fillId="26" borderId="14" xfId="0" applyFont="1" applyFill="1" applyBorder="1" applyAlignment="1">
      <alignment horizontal="left"/>
    </xf>
    <xf numFmtId="0" fontId="75" fillId="26" borderId="14" xfId="0" applyFont="1" applyFill="1" applyBorder="1" applyAlignment="1">
      <alignment/>
    </xf>
    <xf numFmtId="3" fontId="0" fillId="26" borderId="14" xfId="131" applyNumberFormat="1" applyFont="1" applyFill="1" applyBorder="1">
      <alignment/>
      <protection/>
    </xf>
    <xf numFmtId="3" fontId="0" fillId="26" borderId="14" xfId="84" applyNumberFormat="1" applyFont="1" applyFill="1" applyBorder="1" applyAlignment="1">
      <alignment/>
    </xf>
    <xf numFmtId="168" fontId="0" fillId="26" borderId="14" xfId="84" applyNumberFormat="1" applyFont="1" applyFill="1" applyBorder="1" applyAlignment="1">
      <alignment/>
    </xf>
    <xf numFmtId="0" fontId="1" fillId="26" borderId="0" xfId="0" applyFont="1" applyFill="1" applyAlignment="1">
      <alignment/>
    </xf>
    <xf numFmtId="0" fontId="0" fillId="0" borderId="14" xfId="0" applyBorder="1" applyAlignment="1">
      <alignment horizontal="center" vertical="center"/>
    </xf>
    <xf numFmtId="0" fontId="0" fillId="0" borderId="0" xfId="0" applyFont="1" applyFill="1" applyBorder="1" applyAlignment="1">
      <alignment horizontal="left"/>
    </xf>
    <xf numFmtId="0" fontId="0" fillId="0" borderId="14" xfId="0" applyFont="1" applyFill="1" applyBorder="1" applyAlignment="1">
      <alignment horizontal="left"/>
    </xf>
    <xf numFmtId="0" fontId="6" fillId="0" borderId="0" xfId="0" applyFont="1" applyAlignment="1">
      <alignment vertical="center"/>
    </xf>
    <xf numFmtId="0" fontId="68" fillId="0" borderId="0" xfId="0" applyFont="1" applyAlignment="1">
      <alignment/>
    </xf>
    <xf numFmtId="0" fontId="7" fillId="27" borderId="0" xfId="0" applyFont="1" applyFill="1" applyAlignment="1">
      <alignment vertical="center"/>
    </xf>
    <xf numFmtId="0" fontId="0" fillId="0" borderId="0" xfId="0" applyNumberFormat="1" applyFont="1" applyBorder="1" applyAlignment="1">
      <alignment/>
    </xf>
    <xf numFmtId="0" fontId="0" fillId="0" borderId="14" xfId="0" applyNumberFormat="1" applyFont="1" applyBorder="1" applyAlignment="1">
      <alignment/>
    </xf>
    <xf numFmtId="3" fontId="1" fillId="0" borderId="0" xfId="130" applyNumberFormat="1" applyFont="1" applyFill="1">
      <alignment/>
      <protection/>
    </xf>
    <xf numFmtId="0" fontId="1" fillId="0" borderId="0" xfId="0" applyFont="1" applyAlignment="1">
      <alignment horizontal="right"/>
    </xf>
    <xf numFmtId="0" fontId="1" fillId="0" borderId="14" xfId="0" applyFont="1" applyBorder="1" applyAlignment="1">
      <alignment horizontal="right" wrapText="1"/>
    </xf>
    <xf numFmtId="0" fontId="1" fillId="0" borderId="0" xfId="0" applyFont="1" applyBorder="1" applyAlignment="1">
      <alignment horizontal="right" wrapText="1"/>
    </xf>
    <xf numFmtId="3" fontId="6" fillId="0" borderId="0" xfId="0" applyNumberFormat="1" applyFont="1" applyAlignment="1">
      <alignment/>
    </xf>
    <xf numFmtId="0" fontId="0" fillId="0" borderId="14" xfId="0" applyFont="1" applyFill="1" applyBorder="1" applyAlignment="1">
      <alignment horizontal="right"/>
    </xf>
    <xf numFmtId="0" fontId="4" fillId="23" borderId="0" xfId="0" applyFont="1" applyFill="1" applyAlignment="1">
      <alignment/>
    </xf>
    <xf numFmtId="0" fontId="4" fillId="23" borderId="16" xfId="0" applyFont="1" applyFill="1" applyBorder="1" applyAlignment="1">
      <alignment vertical="center"/>
    </xf>
    <xf numFmtId="0" fontId="4" fillId="23" borderId="3" xfId="0" applyFont="1" applyFill="1" applyBorder="1" applyAlignment="1">
      <alignment vertical="center"/>
    </xf>
    <xf numFmtId="0" fontId="5" fillId="23" borderId="16" xfId="0" applyFont="1" applyFill="1" applyBorder="1" applyAlignment="1">
      <alignment vertical="center"/>
    </xf>
    <xf numFmtId="0" fontId="4" fillId="23" borderId="14" xfId="0" applyFont="1" applyFill="1" applyBorder="1" applyAlignment="1">
      <alignment horizontal="right" vertical="center" wrapText="1"/>
    </xf>
    <xf numFmtId="0" fontId="4" fillId="23" borderId="0" xfId="0" applyFont="1" applyFill="1" applyAlignment="1">
      <alignment vertical="center"/>
    </xf>
    <xf numFmtId="0" fontId="0" fillId="26" borderId="0" xfId="131" applyNumberFormat="1" applyFont="1" applyFill="1" applyBorder="1" applyAlignment="1">
      <alignment horizontal="left"/>
      <protection/>
    </xf>
    <xf numFmtId="166" fontId="1" fillId="0" borderId="0" xfId="0" applyNumberFormat="1" applyFont="1" applyFill="1" applyBorder="1" applyAlignment="1">
      <alignment horizontal="right"/>
    </xf>
    <xf numFmtId="3" fontId="1" fillId="0" borderId="14" xfId="0" applyNumberFormat="1" applyFont="1" applyFill="1" applyBorder="1" applyAlignment="1">
      <alignment/>
    </xf>
    <xf numFmtId="166" fontId="1" fillId="0" borderId="14" xfId="0" applyNumberFormat="1" applyFont="1" applyFill="1" applyBorder="1" applyAlignment="1">
      <alignment horizontal="right"/>
    </xf>
    <xf numFmtId="3" fontId="1" fillId="26" borderId="0" xfId="131" applyNumberFormat="1" applyFont="1" applyFill="1" applyBorder="1" applyAlignment="1">
      <alignment horizontal="right"/>
      <protection/>
    </xf>
    <xf numFmtId="3" fontId="1" fillId="26" borderId="14" xfId="131" applyNumberFormat="1" applyFont="1" applyFill="1" applyBorder="1" applyAlignment="1">
      <alignment horizontal="right"/>
      <protection/>
    </xf>
    <xf numFmtId="167" fontId="61" fillId="0" borderId="0" xfId="0" applyNumberFormat="1" applyFont="1" applyAlignment="1">
      <alignment/>
    </xf>
    <xf numFmtId="166" fontId="61" fillId="0" borderId="0" xfId="81" applyNumberFormat="1" applyFont="1" applyAlignment="1">
      <alignment/>
    </xf>
    <xf numFmtId="166" fontId="61" fillId="0" borderId="0" xfId="81" applyNumberFormat="1" applyFont="1" applyBorder="1" applyAlignment="1">
      <alignment/>
    </xf>
    <xf numFmtId="166" fontId="61" fillId="0" borderId="14" xfId="81" applyNumberFormat="1" applyFont="1" applyBorder="1" applyAlignment="1">
      <alignment/>
    </xf>
    <xf numFmtId="167" fontId="61" fillId="0" borderId="0" xfId="0" applyNumberFormat="1" applyFont="1" applyBorder="1" applyAlignment="1">
      <alignment/>
    </xf>
    <xf numFmtId="167" fontId="61" fillId="0" borderId="14" xfId="0" applyNumberFormat="1" applyFont="1" applyBorder="1" applyAlignment="1">
      <alignment/>
    </xf>
    <xf numFmtId="0" fontId="1" fillId="23" borderId="14" xfId="0" applyFont="1" applyFill="1" applyBorder="1" applyAlignment="1">
      <alignment horizontal="left" vertical="center"/>
    </xf>
    <xf numFmtId="0" fontId="1" fillId="23" borderId="14" xfId="0" applyFont="1" applyFill="1" applyBorder="1" applyAlignment="1" quotePrefix="1">
      <alignment horizontal="right" vertical="center" wrapText="1"/>
    </xf>
    <xf numFmtId="0" fontId="1" fillId="23" borderId="14" xfId="0" applyFont="1" applyFill="1" applyBorder="1" applyAlignment="1">
      <alignment horizontal="right" vertical="center"/>
    </xf>
    <xf numFmtId="0" fontId="0" fillId="23" borderId="23" xfId="0" applyFont="1" applyFill="1" applyBorder="1" applyAlignment="1">
      <alignment/>
    </xf>
    <xf numFmtId="3" fontId="0" fillId="23" borderId="23" xfId="0" applyNumberFormat="1" applyFont="1" applyFill="1" applyBorder="1" applyAlignment="1">
      <alignment horizontal="right"/>
    </xf>
    <xf numFmtId="3" fontId="1" fillId="23" borderId="23" xfId="0" applyNumberFormat="1" applyFont="1" applyFill="1" applyBorder="1" applyAlignment="1">
      <alignment/>
    </xf>
    <xf numFmtId="0" fontId="70" fillId="0" borderId="0" xfId="0" applyFont="1" applyFill="1" applyAlignment="1">
      <alignment horizontal="left"/>
    </xf>
    <xf numFmtId="0" fontId="71" fillId="0" borderId="0" xfId="0" applyFont="1" applyFill="1" applyAlignment="1">
      <alignment horizontal="left"/>
    </xf>
    <xf numFmtId="0" fontId="71" fillId="0" borderId="0" xfId="0" applyFont="1" applyFill="1" applyAlignment="1">
      <alignment horizontal="left" wrapText="1"/>
    </xf>
    <xf numFmtId="0" fontId="71" fillId="0" borderId="0" xfId="0" applyFont="1" applyFill="1" applyAlignment="1">
      <alignment/>
    </xf>
    <xf numFmtId="0" fontId="70" fillId="0" borderId="3" xfId="0" applyFont="1" applyFill="1" applyBorder="1" applyAlignment="1">
      <alignment horizontal="left"/>
    </xf>
    <xf numFmtId="0" fontId="70" fillId="0" borderId="3" xfId="0" applyFont="1" applyFill="1" applyBorder="1" applyAlignment="1">
      <alignment horizontal="left" wrapText="1"/>
    </xf>
    <xf numFmtId="0" fontId="70" fillId="0" borderId="0" xfId="0" applyFont="1" applyFill="1" applyAlignment="1">
      <alignment wrapText="1"/>
    </xf>
    <xf numFmtId="0" fontId="71" fillId="0" borderId="0" xfId="0" applyFont="1" applyAlignment="1">
      <alignment vertical="center"/>
    </xf>
    <xf numFmtId="0" fontId="72" fillId="0" borderId="0" xfId="114" applyFont="1" applyFill="1" applyAlignment="1" applyProtection="1">
      <alignment horizontal="left" vertical="center" wrapText="1"/>
      <protection/>
    </xf>
    <xf numFmtId="0" fontId="71" fillId="0" borderId="0" xfId="130" applyFont="1" applyAlignment="1">
      <alignment horizontal="left" vertical="center" wrapText="1"/>
      <protection/>
    </xf>
    <xf numFmtId="0" fontId="72" fillId="0" borderId="0" xfId="114" applyFont="1" applyFill="1" applyAlignment="1" applyProtection="1">
      <alignment vertical="center" wrapText="1"/>
      <protection/>
    </xf>
    <xf numFmtId="0" fontId="72" fillId="0" borderId="0" xfId="114" applyFont="1" applyAlignment="1" applyProtection="1">
      <alignment vertical="center"/>
      <protection/>
    </xf>
    <xf numFmtId="0" fontId="72" fillId="0" borderId="0" xfId="114" applyFont="1" applyAlignment="1" applyProtection="1">
      <alignment vertical="center" wrapText="1"/>
      <protection/>
    </xf>
    <xf numFmtId="0" fontId="64" fillId="0" borderId="0" xfId="0" applyFont="1" applyFill="1" applyAlignment="1">
      <alignment/>
    </xf>
    <xf numFmtId="0" fontId="72" fillId="0" borderId="0" xfId="114" applyFont="1" applyFill="1" applyAlignment="1" applyProtection="1">
      <alignment horizontal="left"/>
      <protection/>
    </xf>
    <xf numFmtId="0" fontId="70" fillId="0" borderId="3" xfId="0" applyFont="1" applyFill="1" applyBorder="1" applyAlignment="1">
      <alignment horizontal="center"/>
    </xf>
    <xf numFmtId="0" fontId="71" fillId="0" borderId="0" xfId="0" applyFont="1" applyFill="1" applyAlignment="1">
      <alignment horizontal="center"/>
    </xf>
    <xf numFmtId="0" fontId="71" fillId="0" borderId="0" xfId="0" applyFont="1" applyAlignment="1">
      <alignment horizontal="center" vertical="center"/>
    </xf>
    <xf numFmtId="0" fontId="71" fillId="0" borderId="0" xfId="0" applyFont="1" applyFill="1" applyAlignment="1">
      <alignment horizontal="center" vertical="center"/>
    </xf>
    <xf numFmtId="0" fontId="71" fillId="0" borderId="0" xfId="0" applyFont="1" applyAlignment="1" quotePrefix="1">
      <alignment horizontal="left"/>
    </xf>
    <xf numFmtId="0" fontId="71" fillId="0" borderId="0" xfId="0" applyFont="1" applyAlignment="1">
      <alignment horizontal="left"/>
    </xf>
    <xf numFmtId="0" fontId="73" fillId="0" borderId="0" xfId="0" applyFont="1" applyFill="1" applyAlignment="1">
      <alignment horizontal="left" wrapText="1"/>
    </xf>
    <xf numFmtId="0" fontId="73" fillId="0" borderId="0" xfId="114" applyFont="1" applyFill="1" applyAlignment="1" applyProtection="1">
      <alignment horizontal="left" wrapText="1"/>
      <protection/>
    </xf>
    <xf numFmtId="0" fontId="1" fillId="0" borderId="16" xfId="130" applyFont="1" applyBorder="1" applyAlignment="1">
      <alignment horizontal="left" vertical="center" wrapText="1"/>
      <protection/>
    </xf>
    <xf numFmtId="0" fontId="1" fillId="0" borderId="14" xfId="130" applyFont="1" applyBorder="1" applyAlignment="1">
      <alignment horizontal="left" vertical="center" wrapText="1"/>
      <protection/>
    </xf>
    <xf numFmtId="0" fontId="7" fillId="0" borderId="0" xfId="130" applyFont="1" applyAlignment="1">
      <alignment vertical="center" wrapText="1"/>
      <protection/>
    </xf>
    <xf numFmtId="0" fontId="0" fillId="0" borderId="0" xfId="0" applyAlignment="1">
      <alignment vertical="center" wrapText="1"/>
    </xf>
    <xf numFmtId="0" fontId="7" fillId="0" borderId="0" xfId="130"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30" applyFont="1" applyBorder="1" applyAlignment="1">
      <alignment vertical="center" wrapText="1"/>
      <protection/>
    </xf>
    <xf numFmtId="0" fontId="1" fillId="0" borderId="14" xfId="130" applyFont="1" applyBorder="1" applyAlignment="1">
      <alignment vertical="center" wrapText="1"/>
      <protection/>
    </xf>
    <xf numFmtId="0" fontId="7" fillId="0" borderId="0" xfId="0" applyFont="1" applyAlignment="1">
      <alignment vertical="center" wrapText="1"/>
    </xf>
    <xf numFmtId="0" fontId="1" fillId="0" borderId="3" xfId="130" applyFont="1" applyBorder="1" applyAlignment="1">
      <alignment horizontal="center" vertical="center"/>
      <protection/>
    </xf>
    <xf numFmtId="0" fontId="1" fillId="0" borderId="3" xfId="130" applyFont="1" applyFill="1" applyBorder="1" applyAlignment="1">
      <alignment horizontal="center" vertical="center"/>
      <protection/>
    </xf>
    <xf numFmtId="0" fontId="1" fillId="0" borderId="3" xfId="130" applyFont="1" applyFill="1" applyBorder="1" applyAlignment="1">
      <alignment horizontal="center" vertical="center"/>
      <protection/>
    </xf>
    <xf numFmtId="0" fontId="0" fillId="0" borderId="0" xfId="130" applyFont="1" applyAlignment="1">
      <alignment horizontal="left" vertical="top" wrapText="1"/>
      <protection/>
    </xf>
    <xf numFmtId="0" fontId="0" fillId="0" borderId="0" xfId="0" applyAlignment="1">
      <alignment wrapText="1"/>
    </xf>
    <xf numFmtId="0" fontId="1" fillId="0" borderId="3" xfId="0" applyFont="1" applyBorder="1" applyAlignment="1">
      <alignment horizontal="center" vertical="center"/>
    </xf>
    <xf numFmtId="0" fontId="1" fillId="0" borderId="16" xfId="130" applyFont="1" applyBorder="1" applyAlignment="1">
      <alignment horizontal="right" vertical="center" wrapText="1"/>
      <protection/>
    </xf>
    <xf numFmtId="0" fontId="0" fillId="0" borderId="14" xfId="0" applyBorder="1" applyAlignment="1">
      <alignment vertical="center"/>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0" fillId="23" borderId="0" xfId="0" applyFont="1" applyFill="1" applyAlignment="1">
      <alignment wrapText="1"/>
    </xf>
    <xf numFmtId="0" fontId="1" fillId="23" borderId="3" xfId="121" applyFont="1" applyFill="1" applyBorder="1" applyAlignment="1">
      <alignment horizontal="center"/>
      <protection/>
    </xf>
    <xf numFmtId="0" fontId="1" fillId="23" borderId="16" xfId="121" applyFont="1" applyFill="1" applyBorder="1" applyAlignment="1">
      <alignment vertical="center" wrapText="1"/>
      <protection/>
    </xf>
    <xf numFmtId="0" fontId="26" fillId="23" borderId="19" xfId="121" applyFill="1" applyBorder="1" applyAlignment="1">
      <alignment vertical="center" wrapText="1"/>
      <protection/>
    </xf>
    <xf numFmtId="0" fontId="1" fillId="23" borderId="3" xfId="131" applyFont="1" applyFill="1" applyBorder="1" applyAlignment="1">
      <alignment horizontal="center" vertical="center" wrapText="1"/>
      <protection/>
    </xf>
    <xf numFmtId="0" fontId="1" fillId="23" borderId="16" xfId="121" applyFont="1" applyFill="1" applyBorder="1" applyAlignment="1">
      <alignment horizontal="right" wrapText="1"/>
      <protection/>
    </xf>
    <xf numFmtId="0" fontId="1" fillId="23" borderId="19" xfId="121" applyFont="1" applyFill="1" applyBorder="1" applyAlignment="1">
      <alignment/>
      <protection/>
    </xf>
    <xf numFmtId="0" fontId="1" fillId="26" borderId="16" xfId="131" applyFont="1" applyFill="1" applyBorder="1" applyAlignment="1">
      <alignment horizontal="center" vertical="center" wrapText="1"/>
      <protection/>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0" fillId="26" borderId="0" xfId="0" applyFont="1" applyFill="1" applyAlignment="1">
      <alignment horizontal="left" wrapText="1"/>
    </xf>
    <xf numFmtId="0" fontId="1" fillId="0" borderId="0" xfId="0" applyFont="1" applyBorder="1" applyAlignment="1">
      <alignment horizontal="right" vertical="center" wrapText="1"/>
    </xf>
    <xf numFmtId="0" fontId="1" fillId="0" borderId="14" xfId="0" applyFont="1" applyBorder="1" applyAlignment="1">
      <alignment horizontal="right" vertical="center"/>
    </xf>
    <xf numFmtId="0" fontId="1" fillId="26" borderId="3" xfId="0" applyFont="1" applyFill="1" applyBorder="1" applyAlignment="1">
      <alignment horizontal="center" vertical="center"/>
    </xf>
    <xf numFmtId="0" fontId="1" fillId="26" borderId="3" xfId="131" applyFont="1" applyFill="1" applyBorder="1" applyAlignment="1">
      <alignment horizontal="center" vertical="center"/>
      <protection/>
    </xf>
    <xf numFmtId="0" fontId="1" fillId="26" borderId="3" xfId="131" applyFont="1" applyFill="1" applyBorder="1" applyAlignment="1">
      <alignment horizontal="center" vertical="center" wrapText="1"/>
      <protection/>
    </xf>
    <xf numFmtId="0" fontId="0" fillId="0" borderId="3" xfId="0" applyBorder="1" applyAlignment="1">
      <alignment vertical="center" wrapText="1"/>
    </xf>
    <xf numFmtId="0" fontId="0" fillId="0" borderId="3" xfId="0" applyBorder="1" applyAlignment="1">
      <alignment horizontal="center"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1" fillId="0" borderId="3" xfId="0" applyFont="1" applyBorder="1" applyAlignment="1">
      <alignment horizontal="center" vertical="center" wrapText="1"/>
    </xf>
    <xf numFmtId="0" fontId="69" fillId="0" borderId="0" xfId="0" applyFont="1" applyBorder="1" applyAlignment="1">
      <alignment horizontal="center"/>
    </xf>
    <xf numFmtId="0" fontId="1" fillId="0" borderId="16" xfId="0" applyFont="1" applyBorder="1" applyAlignment="1">
      <alignment horizontal="center" vertical="center" wrapText="1"/>
    </xf>
    <xf numFmtId="0" fontId="7" fillId="0" borderId="0" xfId="126" applyFont="1" applyAlignment="1">
      <alignment horizontal="left" vertical="center" wrapText="1"/>
      <protection/>
    </xf>
    <xf numFmtId="0" fontId="0" fillId="0" borderId="0" xfId="132" applyFont="1" applyAlignment="1">
      <alignment horizontal="left" vertical="center" wrapText="1"/>
      <protection/>
    </xf>
    <xf numFmtId="0" fontId="0" fillId="0" borderId="0" xfId="126" applyFont="1" applyAlignment="1">
      <alignment vertical="center" wrapText="1"/>
      <protection/>
    </xf>
    <xf numFmtId="0" fontId="7" fillId="0" borderId="0" xfId="126" applyFont="1" applyFill="1" applyAlignment="1">
      <alignment horizontal="left" vertical="center" wrapText="1"/>
      <protection/>
    </xf>
    <xf numFmtId="0" fontId="7" fillId="0" borderId="0" xfId="127" applyFont="1" applyAlignment="1">
      <alignment horizontal="left" vertical="center" wrapText="1"/>
      <protection/>
    </xf>
    <xf numFmtId="0" fontId="0" fillId="0" borderId="0" xfId="122" applyAlignment="1">
      <alignment vertical="center" wrapText="1"/>
      <protection/>
    </xf>
    <xf numFmtId="0" fontId="0" fillId="0" borderId="0" xfId="133" applyFont="1" applyAlignment="1">
      <alignment horizontal="left" vertical="center" wrapText="1"/>
      <protection/>
    </xf>
    <xf numFmtId="0" fontId="7" fillId="0" borderId="0" xfId="127" applyFont="1" applyFill="1" applyAlignment="1">
      <alignment horizontal="left" vertical="center" wrapText="1"/>
      <protection/>
    </xf>
    <xf numFmtId="0" fontId="7" fillId="0" borderId="0" xfId="129" applyFont="1" applyFill="1" applyAlignment="1">
      <alignment vertical="center" wrapText="1"/>
      <protection/>
    </xf>
    <xf numFmtId="0" fontId="7" fillId="0" borderId="0" xfId="0" applyFont="1" applyBorder="1" applyAlignment="1">
      <alignment vertical="top" wrapText="1"/>
    </xf>
    <xf numFmtId="0" fontId="7" fillId="0" borderId="0" xfId="129" applyFont="1" applyFill="1" applyAlignment="1">
      <alignment vertical="top" wrapText="1"/>
      <protection/>
    </xf>
    <xf numFmtId="0" fontId="36" fillId="23" borderId="0" xfId="0" applyFont="1" applyFill="1" applyAlignment="1">
      <alignment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0" fontId="0" fillId="0" borderId="0" xfId="129" applyFont="1" applyFill="1" applyAlignment="1">
      <alignment vertical="center" wrapText="1"/>
      <protection/>
    </xf>
    <xf numFmtId="0" fontId="0" fillId="0" borderId="0" xfId="0" applyFont="1" applyAlignment="1">
      <alignment vertical="center" wrapText="1"/>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14" fontId="1" fillId="0" borderId="3" xfId="0" applyNumberFormat="1" applyFont="1" applyBorder="1" applyAlignment="1">
      <alignment horizontal="center" vertical="center" wrapText="1"/>
    </xf>
    <xf numFmtId="0" fontId="36" fillId="23" borderId="0" xfId="0" applyFont="1" applyFill="1" applyAlignment="1">
      <alignment horizontal="left" wrapText="1"/>
    </xf>
    <xf numFmtId="0" fontId="36" fillId="23" borderId="0" xfId="0" applyFont="1" applyFill="1" applyAlignment="1">
      <alignment horizontal="left" vertical="center" wrapText="1"/>
    </xf>
    <xf numFmtId="0" fontId="7" fillId="23" borderId="0" xfId="0" applyFont="1" applyFill="1" applyAlignment="1">
      <alignment horizontal="left" vertical="center" wrapText="1"/>
    </xf>
    <xf numFmtId="0" fontId="36" fillId="23" borderId="0" xfId="0" applyFont="1" applyFill="1" applyAlignment="1">
      <alignment horizontal="left" vertical="center"/>
    </xf>
    <xf numFmtId="0" fontId="7" fillId="23" borderId="0" xfId="128" applyFont="1" applyFill="1" applyAlignment="1">
      <alignment horizontal="left" vertical="center" wrapText="1"/>
      <protection/>
    </xf>
    <xf numFmtId="0" fontId="5" fillId="23" borderId="16" xfId="0" applyFont="1" applyFill="1" applyBorder="1" applyAlignment="1">
      <alignment horizontal="right" vertical="center" wrapText="1"/>
    </xf>
    <xf numFmtId="0" fontId="0" fillId="0" borderId="14" xfId="0" applyBorder="1" applyAlignment="1">
      <alignment vertical="center" wrapText="1"/>
    </xf>
    <xf numFmtId="0" fontId="5" fillId="23" borderId="16" xfId="125" applyFont="1" applyFill="1" applyBorder="1" applyAlignment="1">
      <alignment horizontal="left" vertical="center" wrapText="1"/>
      <protection/>
    </xf>
    <xf numFmtId="0" fontId="5" fillId="23" borderId="3" xfId="0" applyFont="1" applyFill="1" applyBorder="1" applyAlignment="1">
      <alignment horizontal="center" vertical="center"/>
    </xf>
    <xf numFmtId="0" fontId="1" fillId="0" borderId="3" xfId="130" applyFont="1" applyBorder="1" applyAlignment="1">
      <alignment horizontal="center" vertical="center" wrapText="1"/>
      <protection/>
    </xf>
    <xf numFmtId="0" fontId="7" fillId="0" borderId="0" xfId="0" applyFont="1" applyAlignment="1">
      <alignment horizontal="left" vertical="top" wrapText="1"/>
    </xf>
    <xf numFmtId="0" fontId="0" fillId="0" borderId="0" xfId="130" applyAlignment="1">
      <alignment wrapText="1"/>
      <protection/>
    </xf>
    <xf numFmtId="0" fontId="0" fillId="0" borderId="0" xfId="130" applyFont="1" applyAlignment="1">
      <alignment horizontal="left" vertical="top"/>
      <protection/>
    </xf>
    <xf numFmtId="0" fontId="0" fillId="0" borderId="0" xfId="130" applyAlignment="1">
      <alignment horizontal="left" vertical="top"/>
      <protection/>
    </xf>
    <xf numFmtId="0" fontId="0" fillId="0" borderId="0" xfId="0" applyAlignment="1">
      <alignment/>
    </xf>
    <xf numFmtId="0" fontId="7" fillId="0" borderId="0" xfId="130" applyFont="1" applyAlignment="1">
      <alignment horizontal="left" vertical="top"/>
      <protection/>
    </xf>
    <xf numFmtId="0" fontId="0" fillId="0" borderId="16" xfId="131" applyFont="1" applyBorder="1" applyAlignment="1">
      <alignment horizontal="right" vertical="center" wrapText="1"/>
      <protection/>
    </xf>
    <xf numFmtId="0" fontId="1" fillId="0" borderId="16" xfId="131" applyFont="1" applyBorder="1" applyAlignment="1">
      <alignment horizontal="right" vertical="center" wrapText="1"/>
      <protection/>
    </xf>
    <xf numFmtId="0" fontId="1" fillId="0" borderId="16" xfId="131"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31" applyFont="1" applyBorder="1" applyAlignment="1">
      <alignment horizontal="right" vertical="center" wrapText="1"/>
      <protection/>
    </xf>
    <xf numFmtId="0" fontId="1" fillId="0" borderId="14" xfId="131" applyFont="1" applyBorder="1" applyAlignment="1">
      <alignment horizontal="right" vertical="center" wrapText="1"/>
      <protection/>
    </xf>
    <xf numFmtId="0" fontId="1" fillId="0" borderId="3" xfId="131" applyFont="1" applyBorder="1" applyAlignment="1">
      <alignment horizontal="center" vertical="center" wrapText="1"/>
      <protection/>
    </xf>
    <xf numFmtId="0" fontId="1" fillId="23" borderId="16" xfId="120" applyFont="1" applyFill="1" applyBorder="1" applyAlignment="1">
      <alignment horizontal="left" vertical="center" wrapText="1"/>
      <protection/>
    </xf>
    <xf numFmtId="0" fontId="1" fillId="23" borderId="14" xfId="120" applyFont="1" applyFill="1" applyBorder="1" applyAlignment="1">
      <alignment horizontal="left" vertical="center" wrapText="1"/>
      <protection/>
    </xf>
    <xf numFmtId="0" fontId="1" fillId="23" borderId="3" xfId="120" applyFont="1" applyFill="1" applyBorder="1" applyAlignment="1">
      <alignment horizontal="center"/>
      <protection/>
    </xf>
    <xf numFmtId="0" fontId="7" fillId="0" borderId="0" xfId="120" applyFont="1" applyFill="1" applyAlignment="1">
      <alignment wrapText="1"/>
      <protection/>
    </xf>
    <xf numFmtId="0" fontId="7" fillId="0" borderId="0" xfId="0" applyFont="1" applyFill="1" applyAlignment="1">
      <alignment wrapText="1"/>
    </xf>
    <xf numFmtId="0" fontId="0" fillId="0" borderId="0" xfId="130" applyFont="1" applyAlignment="1">
      <alignment horizontal="left" vertical="center" wrapText="1"/>
      <protection/>
    </xf>
    <xf numFmtId="0" fontId="0" fillId="0" borderId="0" xfId="130" applyAlignment="1">
      <alignment horizontal="left" vertical="center" wrapText="1"/>
      <protection/>
    </xf>
    <xf numFmtId="0" fontId="7" fillId="0" borderId="0" xfId="130"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36" fillId="0" borderId="0" xfId="0" applyFont="1" applyFill="1" applyAlignment="1">
      <alignment horizontal="left" wrapText="1"/>
    </xf>
    <xf numFmtId="0" fontId="0" fillId="0" borderId="0" xfId="0" applyAlignment="1">
      <alignment horizontal="left" wrapText="1"/>
    </xf>
    <xf numFmtId="0" fontId="5" fillId="0" borderId="16" xfId="0" applyFont="1" applyBorder="1" applyAlignment="1">
      <alignment horizontal="center" vertical="center"/>
    </xf>
    <xf numFmtId="0" fontId="0" fillId="0" borderId="0" xfId="0" applyAlignment="1">
      <alignment horizontal="left" vertical="top" wrapText="1"/>
    </xf>
    <xf numFmtId="0" fontId="7" fillId="0" borderId="0" xfId="130" applyFont="1" applyAlignment="1">
      <alignment wrapText="1"/>
      <protection/>
    </xf>
    <xf numFmtId="0" fontId="1" fillId="0" borderId="16" xfId="130" applyFont="1" applyBorder="1" applyAlignment="1">
      <alignment horizontal="center" vertical="center" wrapText="1"/>
      <protection/>
    </xf>
    <xf numFmtId="0" fontId="1" fillId="0" borderId="14" xfId="130" applyFont="1" applyBorder="1" applyAlignment="1">
      <alignment horizontal="center" vertical="center" wrapText="1"/>
      <protection/>
    </xf>
    <xf numFmtId="0" fontId="0" fillId="0" borderId="0" xfId="130" applyFont="1" applyFill="1" applyAlignment="1">
      <alignment horizontal="left" vertical="top" wrapText="1"/>
      <protection/>
    </xf>
    <xf numFmtId="0" fontId="0" fillId="0" borderId="0" xfId="0" applyFill="1" applyAlignment="1">
      <alignment wrapText="1"/>
    </xf>
    <xf numFmtId="0" fontId="1" fillId="0" borderId="16" xfId="130"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30"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30"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30"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30" applyFont="1" applyAlignment="1">
      <alignment wrapText="1"/>
      <protection/>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1" fillId="0" borderId="3" xfId="0" applyFont="1" applyBorder="1" applyAlignment="1">
      <alignment horizontal="center"/>
    </xf>
    <xf numFmtId="0" fontId="0" fillId="0" borderId="16" xfId="130" applyFont="1" applyBorder="1" applyAlignment="1">
      <alignment horizontal="right" vertical="center" wrapText="1"/>
      <protection/>
    </xf>
    <xf numFmtId="0" fontId="0" fillId="0" borderId="14"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120" applyFont="1" applyAlignment="1">
      <alignment horizontal="left" vertical="center" wrapText="1"/>
      <protection/>
    </xf>
    <xf numFmtId="0" fontId="1" fillId="0" borderId="16" xfId="120" applyFont="1" applyBorder="1" applyAlignment="1">
      <alignment horizontal="right" vertical="center" wrapText="1"/>
      <protection/>
    </xf>
    <xf numFmtId="0" fontId="0" fillId="0" borderId="14" xfId="120" applyBorder="1" applyAlignment="1">
      <alignment vertical="center"/>
      <protection/>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ill="1" applyAlignment="1">
      <alignment wrapText="1"/>
    </xf>
  </cellXfs>
  <cellStyles count="165">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omma 3" xfId="85"/>
    <cellStyle name="Currency" xfId="86"/>
    <cellStyle name="Currency [0]" xfId="87"/>
    <cellStyle name="Euro" xfId="88"/>
    <cellStyle name="Explanatory Text" xfId="89"/>
    <cellStyle name="EYBlocked" xfId="90"/>
    <cellStyle name="EYCallUp" xfId="91"/>
    <cellStyle name="EYCheck" xfId="92"/>
    <cellStyle name="EYDate" xfId="93"/>
    <cellStyle name="EYDeviant" xfId="94"/>
    <cellStyle name="EYHeader1" xfId="95"/>
    <cellStyle name="EYHeader2" xfId="96"/>
    <cellStyle name="EYHeader3" xfId="97"/>
    <cellStyle name="EYInputDate" xfId="98"/>
    <cellStyle name="EYInputPercent" xfId="99"/>
    <cellStyle name="EYInputValue" xfId="100"/>
    <cellStyle name="EYNormal" xfId="101"/>
    <cellStyle name="EYPercent" xfId="102"/>
    <cellStyle name="EYPercentCapped" xfId="103"/>
    <cellStyle name="EYSubTotal" xfId="104"/>
    <cellStyle name="EYTotal" xfId="105"/>
    <cellStyle name="EYWIP" xfId="106"/>
    <cellStyle name="Followed Hyperlink" xfId="107"/>
    <cellStyle name="General" xfId="108"/>
    <cellStyle name="Good" xfId="109"/>
    <cellStyle name="Heading 1" xfId="110"/>
    <cellStyle name="Heading 2" xfId="111"/>
    <cellStyle name="Heading 3" xfId="112"/>
    <cellStyle name="Heading 4" xfId="113"/>
    <cellStyle name="Hyperlink" xfId="114"/>
    <cellStyle name="Input" xfId="115"/>
    <cellStyle name="LineItemPrompt" xfId="116"/>
    <cellStyle name="LineItemValue" xfId="117"/>
    <cellStyle name="Linked Cell" xfId="118"/>
    <cellStyle name="Neutral" xfId="119"/>
    <cellStyle name="Normal 18" xfId="120"/>
    <cellStyle name="Normal 2" xfId="121"/>
    <cellStyle name="Normal 2 2" xfId="122"/>
    <cellStyle name="Normal 3" xfId="123"/>
    <cellStyle name="Normal_2012 Access Data Extracts" xfId="124"/>
    <cellStyle name="Normal_Sheet1" xfId="125"/>
    <cellStyle name="Normal_Table 2.4 - Care Proceedings Timeliness - NEW SPEC TABLE 2" xfId="126"/>
    <cellStyle name="Normal_Table 2.4 - Care Proceedings Timeliness - NEW SPEC TABLE 2 2" xfId="127"/>
    <cellStyle name="Normal_Table 2.7 - Legal representation" xfId="128"/>
    <cellStyle name="Normal_Table 2.7 - Legal representation 2" xfId="129"/>
    <cellStyle name="Normal_Tables - Family for updating" xfId="130"/>
    <cellStyle name="Normal_Tables - Family for updating 2" xfId="131"/>
    <cellStyle name="Normal_Tables - Family for updating 3" xfId="132"/>
    <cellStyle name="Normal_Tables - Family for updating 3 2" xfId="133"/>
    <cellStyle name="Normal_Tables for Family chapter (Q2 12) with CSV sheet v2" xfId="134"/>
    <cellStyle name="NormalETB" xfId="135"/>
    <cellStyle name="Note" xfId="136"/>
    <cellStyle name="Output" xfId="137"/>
    <cellStyle name="Output Amounts" xfId="138"/>
    <cellStyle name="Output Column Headings" xfId="139"/>
    <cellStyle name="Output Line Items" xfId="140"/>
    <cellStyle name="Output Report Heading" xfId="141"/>
    <cellStyle name="Output Report Title" xfId="142"/>
    <cellStyle name="Percent" xfId="143"/>
    <cellStyle name="Percent 4" xfId="144"/>
    <cellStyle name="ReportTitlePrompt" xfId="145"/>
    <cellStyle name="ReportTitleValue" xfId="146"/>
    <cellStyle name="Roger" xfId="147"/>
    <cellStyle name="RowAcctAbovePrompt" xfId="148"/>
    <cellStyle name="RowAcctSOBAbovePrompt" xfId="149"/>
    <cellStyle name="RowAcctSOBValue" xfId="150"/>
    <cellStyle name="RowAcctValue" xfId="151"/>
    <cellStyle name="RowAttrAbovePrompt" xfId="152"/>
    <cellStyle name="RowAttrValue" xfId="153"/>
    <cellStyle name="RowColSetAbovePrompt" xfId="154"/>
    <cellStyle name="RowColSetLeftPrompt" xfId="155"/>
    <cellStyle name="RowColSetValue" xfId="156"/>
    <cellStyle name="RowLeftPrompt" xfId="157"/>
    <cellStyle name="s]&#13;&#10;load=atikey32.exe c:\afterdrk\adw30.exe&#13;&#10;device=Canon  BJC-4200,CANONBJ,LPT1:&#13;&#10;ScreenSaveActive=0&#13;&#10;&#13;&#10;[Desktop]&#13;&#10;Wal" xfId="158"/>
    <cellStyle name="SampleUsingFormatMask" xfId="159"/>
    <cellStyle name="SampleWithNoFormatMask" xfId="160"/>
    <cellStyle name="Style 1" xfId="161"/>
    <cellStyle name="Style 1 2" xfId="162"/>
    <cellStyle name="Style 1_Data" xfId="163"/>
    <cellStyle name="Style 2" xfId="164"/>
    <cellStyle name="Style 3" xfId="165"/>
    <cellStyle name="Style 4" xfId="166"/>
    <cellStyle name="Style 5" xfId="167"/>
    <cellStyle name="Style 6" xfId="168"/>
    <cellStyle name="SubTitle_WGA" xfId="169"/>
    <cellStyle name="Table Header" xfId="170"/>
    <cellStyle name="Table Header Small" xfId="171"/>
    <cellStyle name="Table Row Thousands Small" xfId="172"/>
    <cellStyle name="Table Units" xfId="173"/>
    <cellStyle name="Text" xfId="174"/>
    <cellStyle name="Title" xfId="175"/>
    <cellStyle name="Total" xfId="176"/>
    <cellStyle name="UploadThisRowValue" xfId="177"/>
    <cellStyle name="Warning Text"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showGridLines="0" tabSelected="1" zoomScale="85" zoomScaleNormal="85" zoomScaleSheetLayoutView="100" zoomScalePageLayoutView="0" workbookViewId="0" topLeftCell="A1">
      <selection activeCell="C1" sqref="C1"/>
    </sheetView>
  </sheetViews>
  <sheetFormatPr defaultColWidth="9.140625" defaultRowHeight="12.75"/>
  <cols>
    <col min="1" max="1" width="6.00390625" style="769" customWidth="1"/>
    <col min="2" max="2" width="1.28515625" style="754" customWidth="1"/>
    <col min="3" max="3" width="158.7109375" style="774" customWidth="1"/>
    <col min="4" max="4" width="32.28125" style="754" customWidth="1"/>
    <col min="5" max="5" width="36.7109375" style="754" customWidth="1"/>
    <col min="6" max="16384" width="9.140625" style="756" customWidth="1"/>
  </cols>
  <sheetData>
    <row r="1" ht="18" customHeight="1">
      <c r="A1" s="257" t="s">
        <v>571</v>
      </c>
    </row>
    <row r="2" ht="17.25" customHeight="1"/>
    <row r="3" spans="1:9" ht="16.5" customHeight="1">
      <c r="A3" s="768" t="s">
        <v>370</v>
      </c>
      <c r="B3" s="757"/>
      <c r="C3" s="758" t="s">
        <v>299</v>
      </c>
      <c r="D3" s="758" t="s">
        <v>253</v>
      </c>
      <c r="E3" s="758" t="s">
        <v>254</v>
      </c>
      <c r="F3" s="759"/>
      <c r="G3" s="759"/>
      <c r="H3" s="759"/>
      <c r="I3" s="759"/>
    </row>
    <row r="4" spans="3:5" ht="9" customHeight="1">
      <c r="C4" s="775"/>
      <c r="E4" s="755"/>
    </row>
    <row r="5" spans="1:5" ht="24" customHeight="1">
      <c r="A5" s="770">
        <v>1</v>
      </c>
      <c r="B5" s="760"/>
      <c r="C5" s="761" t="s">
        <v>177</v>
      </c>
      <c r="D5" s="762" t="s">
        <v>572</v>
      </c>
      <c r="E5" s="762" t="s">
        <v>7</v>
      </c>
    </row>
    <row r="6" spans="1:5" ht="24" customHeight="1">
      <c r="A6" s="770">
        <v>2</v>
      </c>
      <c r="B6" s="760"/>
      <c r="C6" s="763" t="s">
        <v>176</v>
      </c>
      <c r="D6" s="762" t="s">
        <v>572</v>
      </c>
      <c r="E6" s="762" t="s">
        <v>7</v>
      </c>
    </row>
    <row r="7" spans="1:5" ht="24" customHeight="1">
      <c r="A7" s="770">
        <v>3</v>
      </c>
      <c r="B7" s="760"/>
      <c r="C7" s="763" t="s">
        <v>26</v>
      </c>
      <c r="D7" s="762" t="s">
        <v>575</v>
      </c>
      <c r="E7" s="762" t="s">
        <v>7</v>
      </c>
    </row>
    <row r="8" spans="1:5" ht="24" customHeight="1">
      <c r="A8" s="770">
        <v>4</v>
      </c>
      <c r="B8" s="760"/>
      <c r="C8" s="763" t="s">
        <v>27</v>
      </c>
      <c r="D8" s="762" t="s">
        <v>575</v>
      </c>
      <c r="E8" s="762" t="s">
        <v>7</v>
      </c>
    </row>
    <row r="9" spans="1:5" ht="24" customHeight="1">
      <c r="A9" s="770">
        <v>5</v>
      </c>
      <c r="B9" s="760"/>
      <c r="C9" s="763" t="s">
        <v>79</v>
      </c>
      <c r="D9" s="762" t="s">
        <v>575</v>
      </c>
      <c r="E9" s="762" t="s">
        <v>7</v>
      </c>
    </row>
    <row r="10" spans="1:5" ht="24" customHeight="1">
      <c r="A10" s="770">
        <v>6</v>
      </c>
      <c r="B10" s="760"/>
      <c r="C10" s="764" t="s">
        <v>542</v>
      </c>
      <c r="D10" s="762" t="s">
        <v>575</v>
      </c>
      <c r="E10" s="762" t="s">
        <v>7</v>
      </c>
    </row>
    <row r="11" spans="1:5" ht="24" customHeight="1">
      <c r="A11" s="770">
        <v>7</v>
      </c>
      <c r="B11" s="760"/>
      <c r="C11" s="764" t="s">
        <v>602</v>
      </c>
      <c r="D11" s="762" t="s">
        <v>575</v>
      </c>
      <c r="E11" s="762" t="s">
        <v>7</v>
      </c>
    </row>
    <row r="12" spans="1:5" ht="24" customHeight="1">
      <c r="A12" s="770">
        <v>8</v>
      </c>
      <c r="B12" s="760"/>
      <c r="C12" s="764" t="s">
        <v>320</v>
      </c>
      <c r="D12" s="762" t="s">
        <v>575</v>
      </c>
      <c r="E12" s="762" t="s">
        <v>7</v>
      </c>
    </row>
    <row r="13" spans="1:5" ht="24" customHeight="1">
      <c r="A13" s="770">
        <v>9</v>
      </c>
      <c r="B13" s="760"/>
      <c r="C13" s="764" t="s">
        <v>530</v>
      </c>
      <c r="D13" s="762" t="s">
        <v>575</v>
      </c>
      <c r="E13" s="762" t="s">
        <v>7</v>
      </c>
    </row>
    <row r="14" spans="1:5" ht="24" customHeight="1">
      <c r="A14" s="770">
        <v>10</v>
      </c>
      <c r="B14" s="760"/>
      <c r="C14" s="763" t="s">
        <v>175</v>
      </c>
      <c r="D14" s="762" t="s">
        <v>575</v>
      </c>
      <c r="E14" s="762" t="s">
        <v>7</v>
      </c>
    </row>
    <row r="15" spans="1:5" ht="24" customHeight="1">
      <c r="A15" s="770">
        <v>11</v>
      </c>
      <c r="B15" s="760"/>
      <c r="C15" s="763" t="s">
        <v>104</v>
      </c>
      <c r="D15" s="762" t="s">
        <v>575</v>
      </c>
      <c r="E15" s="762" t="s">
        <v>7</v>
      </c>
    </row>
    <row r="16" spans="1:5" ht="24" customHeight="1">
      <c r="A16" s="770">
        <v>12</v>
      </c>
      <c r="B16" s="760"/>
      <c r="C16" s="763" t="s">
        <v>19</v>
      </c>
      <c r="D16" s="762" t="s">
        <v>579</v>
      </c>
      <c r="E16" s="762" t="s">
        <v>7</v>
      </c>
    </row>
    <row r="17" spans="1:5" ht="24" customHeight="1">
      <c r="A17" s="770">
        <v>13</v>
      </c>
      <c r="B17" s="760"/>
      <c r="C17" s="763" t="s">
        <v>8</v>
      </c>
      <c r="D17" s="762" t="s">
        <v>579</v>
      </c>
      <c r="E17" s="762" t="s">
        <v>7</v>
      </c>
    </row>
    <row r="18" spans="1:5" ht="24" customHeight="1">
      <c r="A18" s="770">
        <v>14</v>
      </c>
      <c r="B18" s="760"/>
      <c r="C18" s="763" t="s">
        <v>103</v>
      </c>
      <c r="D18" s="762" t="s">
        <v>575</v>
      </c>
      <c r="E18" s="762" t="s">
        <v>7</v>
      </c>
    </row>
    <row r="19" spans="1:5" ht="24" customHeight="1">
      <c r="A19" s="770">
        <v>15</v>
      </c>
      <c r="B19" s="760"/>
      <c r="C19" s="763" t="s">
        <v>317</v>
      </c>
      <c r="D19" s="762" t="s">
        <v>572</v>
      </c>
      <c r="E19" s="762" t="s">
        <v>7</v>
      </c>
    </row>
    <row r="20" spans="1:5" ht="24" customHeight="1">
      <c r="A20" s="770">
        <v>16</v>
      </c>
      <c r="B20" s="760"/>
      <c r="C20" s="763" t="s">
        <v>154</v>
      </c>
      <c r="D20" s="762" t="s">
        <v>575</v>
      </c>
      <c r="E20" s="762" t="s">
        <v>7</v>
      </c>
    </row>
    <row r="21" spans="1:5" ht="24" customHeight="1">
      <c r="A21" s="770">
        <v>17</v>
      </c>
      <c r="B21" s="760"/>
      <c r="C21" s="763" t="s">
        <v>9</v>
      </c>
      <c r="D21" s="762" t="s">
        <v>579</v>
      </c>
      <c r="E21" s="762" t="s">
        <v>7</v>
      </c>
    </row>
    <row r="22" spans="1:5" ht="24" customHeight="1">
      <c r="A22" s="770">
        <v>18</v>
      </c>
      <c r="B22" s="760"/>
      <c r="C22" s="763" t="s">
        <v>1</v>
      </c>
      <c r="D22" s="762" t="s">
        <v>577</v>
      </c>
      <c r="E22" s="762" t="s">
        <v>614</v>
      </c>
    </row>
    <row r="23" spans="1:5" ht="24" customHeight="1">
      <c r="A23" s="770">
        <v>19</v>
      </c>
      <c r="B23" s="760"/>
      <c r="C23" s="765" t="s">
        <v>118</v>
      </c>
      <c r="D23" s="762" t="s">
        <v>578</v>
      </c>
      <c r="E23" s="762" t="s">
        <v>614</v>
      </c>
    </row>
    <row r="24" spans="1:5" ht="24" customHeight="1">
      <c r="A24" s="770">
        <v>20</v>
      </c>
      <c r="B24" s="760"/>
      <c r="C24" s="765" t="s">
        <v>2</v>
      </c>
      <c r="D24" s="762" t="s">
        <v>575</v>
      </c>
      <c r="E24" s="762" t="s">
        <v>7</v>
      </c>
    </row>
    <row r="25" spans="1:5" ht="24" customHeight="1">
      <c r="A25" s="770">
        <v>21</v>
      </c>
      <c r="B25" s="760"/>
      <c r="C25" s="765" t="s">
        <v>3</v>
      </c>
      <c r="D25" s="762" t="s">
        <v>575</v>
      </c>
      <c r="E25" s="762" t="s">
        <v>7</v>
      </c>
    </row>
    <row r="26" spans="1:5" ht="24" customHeight="1">
      <c r="A26" s="771">
        <v>22</v>
      </c>
      <c r="B26" s="760"/>
      <c r="C26" s="765" t="s">
        <v>25</v>
      </c>
      <c r="D26" s="762" t="s">
        <v>574</v>
      </c>
      <c r="E26" s="762" t="s">
        <v>333</v>
      </c>
    </row>
    <row r="27" spans="1:7" ht="24" customHeight="1">
      <c r="A27" s="771">
        <v>23</v>
      </c>
      <c r="B27" s="760"/>
      <c r="C27" s="765" t="s">
        <v>24</v>
      </c>
      <c r="D27" s="762" t="s">
        <v>574</v>
      </c>
      <c r="E27" s="762" t="s">
        <v>333</v>
      </c>
      <c r="G27" s="766"/>
    </row>
    <row r="28" spans="1:6" ht="24" customHeight="1">
      <c r="A28" s="771">
        <v>24</v>
      </c>
      <c r="B28" s="760"/>
      <c r="C28" s="765" t="s">
        <v>23</v>
      </c>
      <c r="D28" s="762" t="s">
        <v>574</v>
      </c>
      <c r="E28" s="762" t="s">
        <v>362</v>
      </c>
      <c r="F28" s="765"/>
    </row>
    <row r="29" spans="1:10" ht="24" customHeight="1">
      <c r="A29" s="771">
        <v>25</v>
      </c>
      <c r="C29" s="765" t="s">
        <v>22</v>
      </c>
      <c r="D29" s="762" t="s">
        <v>522</v>
      </c>
      <c r="E29" s="762" t="s">
        <v>362</v>
      </c>
      <c r="F29" s="765"/>
      <c r="G29" s="765"/>
      <c r="H29" s="765"/>
      <c r="I29" s="765"/>
      <c r="J29" s="765"/>
    </row>
    <row r="30" spans="1:5" ht="24" customHeight="1">
      <c r="A30" s="771">
        <v>26</v>
      </c>
      <c r="C30" s="765" t="s">
        <v>20</v>
      </c>
      <c r="D30" s="762" t="s">
        <v>576</v>
      </c>
      <c r="E30" s="762" t="s">
        <v>180</v>
      </c>
    </row>
    <row r="31" spans="1:5" ht="24" customHeight="1">
      <c r="A31" s="771">
        <v>27</v>
      </c>
      <c r="C31" s="765" t="s">
        <v>21</v>
      </c>
      <c r="D31" s="762" t="s">
        <v>573</v>
      </c>
      <c r="E31" s="762" t="s">
        <v>180</v>
      </c>
    </row>
    <row r="32" spans="1:5" ht="18" customHeight="1">
      <c r="A32" s="771"/>
      <c r="C32" s="765"/>
      <c r="D32" s="762"/>
      <c r="E32" s="762"/>
    </row>
    <row r="33" spans="1:5" ht="18" customHeight="1">
      <c r="A33" s="771"/>
      <c r="C33" s="765"/>
      <c r="D33" s="762"/>
      <c r="E33" s="762"/>
    </row>
    <row r="35" ht="13.5">
      <c r="A35" s="753" t="s">
        <v>368</v>
      </c>
    </row>
    <row r="36" ht="13.5">
      <c r="A36" s="767" t="s">
        <v>619</v>
      </c>
    </row>
    <row r="37" ht="13.5">
      <c r="A37" s="772" t="s">
        <v>81</v>
      </c>
    </row>
    <row r="38" ht="13.5">
      <c r="A38" s="773" t="s">
        <v>369</v>
      </c>
    </row>
    <row r="39" ht="13.5">
      <c r="A39" s="754"/>
    </row>
    <row r="40" ht="13.5">
      <c r="A40" s="754" t="s">
        <v>599</v>
      </c>
    </row>
    <row r="41" ht="13.5">
      <c r="A41" s="754" t="s">
        <v>580</v>
      </c>
    </row>
  </sheetData>
  <sheetProtection/>
  <hyperlinks>
    <hyperlink ref="C5" location="'Table 1'!A1" display="Caseload: cases starting and concluding in Family courts in England and Wales"/>
    <hyperlink ref="C6" location="'Table 2'!A1" display="Public and Private law applications and disposals - counted by case, court event and children involved in England and Wales"/>
    <hyperlink ref="C7" location="'Table 3'!A1" display="Number of children involved in Public and Private law applications made in England and Wales, by type of order"/>
    <hyperlink ref="C8" location="'Table 4'!A1" display="Number of children involved in Public and Private law orders made in England and Wales, by type of order"/>
    <hyperlink ref="C14" location="'Table 10'!A1" display="Number of disposals and average time to first definitive disposal in courts in England and Wales by legal representation of parties and case type"/>
    <hyperlink ref="C16" location="'Table 12'!A1" display="Number of cases relating to matrimonial proceedings in England and Wales"/>
    <hyperlink ref="C17" location="'Table 13'!A1" display="Divorce case progression table for England and Wales"/>
    <hyperlink ref="C19" location="'Table 15'!A1" display="Number of applications and disposals made for one or more types of financial remedy orders, in England and Wales"/>
    <hyperlink ref="C20" location="'Table 16'!A1" display="Number of financial remedy disposals, by type and whether contested or uncontested"/>
    <hyperlink ref="C21" location="'Table 17'!A1" display="Applications and orders made for domestic violence remedies in England and Wales"/>
    <hyperlink ref="C22" location="'Table 18'!A1" display="Applications and disposals of Forced Marriage Protection Orders made in the High Court and county courts, England and Wales"/>
    <hyperlink ref="C24" location="'Table 20'!A1" display="Applications for adoption and related orders made in courts in England and Wales"/>
    <hyperlink ref="C25" location="'Table 21'!A1" display="Orders issued for adoption and related orders in courts in England and Wales"/>
    <hyperlink ref="A36" r:id="rId1" display="Bridgette.Miles@justice.gsi.gov.uk"/>
    <hyperlink ref="C26" location="'Table 22'!A1" display="Court of Protection - Applications by quarter"/>
    <hyperlink ref="C27" location="'Table 23'!A1" display="Court of Protection - Orders made by quarter"/>
    <hyperlink ref="C28" location="'Table 24'!A1" display="Office of the Public Guardian - Powers of Attorney received and deputyships appointed"/>
    <hyperlink ref="C29" location="'Table 25'!A1" display="Office of the Public Guardian - Gender and Age breakdown of LPA applications registered in latest quarter, and all those registered as at end of quarter, in England and Wales"/>
    <hyperlink ref="C30" location="'Table 26'!A1" display="Probate - Number of grants of representation in non-contentious probate proceedings issued, re-sealed and revoked, by type of application and type of registry"/>
    <hyperlink ref="C31" location="'Table 27'!A1" display="Probate - Summary statistics on the number of grants of representation issued and contentious probate cases in England and Wales"/>
    <hyperlink ref="C23" location="'Table 19'!A1" display="Applications and disposals of Female Genital Mutilation Protection Orders, England and Wales"/>
    <hyperlink ref="C18" location="'Table 14'!A1" display="Percentage of divorce cases reaching certain stages, by the number of quarters since petition and stage, England and Wales"/>
    <hyperlink ref="C9" location="'Table 5'!A1" display="Number of individual children involved in Public or Private applications made in the Family courts in England and Wales by age,"/>
    <hyperlink ref="C10" location="'Table 6'!A1" display="Number of individual parties involved in Public or Private (children Act) cases in England and Wales"/>
    <hyperlink ref="C15" location="'Table 11'!A1" display="Legal representation status of applicants and respondents in cases with at least one hearing, by case type"/>
    <hyperlink ref="C13" location="'Table 9'!A1" display="Summary statistics on the timeliness of Private law cases from start to final order in the Family Court of England and Wales"/>
    <hyperlink ref="C11" location="'Table 7'!A1" display="Number of Public or Private (children Act) cases in England and Wales by High court indicator and area"/>
    <hyperlink ref="C12" location="'Table 8'!A1" display="Summary statistics on the timeliness of care proceedings in the Family Court of England and 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44"/>
  <sheetViews>
    <sheetView showGridLines="0" zoomScalePageLayoutView="0" workbookViewId="0" topLeftCell="A1">
      <pane ySplit="4" topLeftCell="A5" activePane="bottomLeft" state="frozen"/>
      <selection pane="topLeft" activeCell="I12" sqref="I12"/>
      <selection pane="bottomLeft" activeCell="D1" sqref="D1"/>
    </sheetView>
  </sheetViews>
  <sheetFormatPr defaultColWidth="9.140625" defaultRowHeight="12.75"/>
  <cols>
    <col min="1" max="1" width="8.7109375" style="663" customWidth="1"/>
    <col min="2" max="2" width="8.7109375" style="636" customWidth="1"/>
    <col min="3" max="3" width="13.57421875" style="636" customWidth="1"/>
    <col min="4" max="4" width="19.140625" style="636" customWidth="1"/>
    <col min="5" max="5" width="18.7109375" style="637" customWidth="1"/>
    <col min="6" max="6" width="12.8515625" style="637" customWidth="1"/>
    <col min="7" max="16384" width="9.140625" style="637" customWidth="1"/>
  </cols>
  <sheetData>
    <row r="1" spans="1:5" ht="12.75" customHeight="1">
      <c r="A1" s="634" t="s">
        <v>444</v>
      </c>
      <c r="B1" s="635"/>
      <c r="C1" s="635"/>
      <c r="D1" s="635"/>
      <c r="E1" s="115" t="s">
        <v>0</v>
      </c>
    </row>
    <row r="2" spans="1:6" ht="40.5" customHeight="1">
      <c r="A2" s="831" t="s">
        <v>583</v>
      </c>
      <c r="B2" s="790"/>
      <c r="C2" s="790"/>
      <c r="D2" s="790"/>
      <c r="E2" s="790"/>
      <c r="F2" s="665"/>
    </row>
    <row r="3" spans="1:6" ht="12.75">
      <c r="A3" s="402"/>
      <c r="B3" s="402"/>
      <c r="C3" s="402"/>
      <c r="D3" s="402"/>
      <c r="E3" s="402"/>
      <c r="F3" s="636"/>
    </row>
    <row r="4" spans="1:6" ht="40.5" customHeight="1">
      <c r="A4" s="639" t="s">
        <v>288</v>
      </c>
      <c r="B4" s="639" t="s">
        <v>289</v>
      </c>
      <c r="C4" s="640" t="s">
        <v>526</v>
      </c>
      <c r="D4" s="640" t="s">
        <v>527</v>
      </c>
      <c r="E4" s="640" t="s">
        <v>528</v>
      </c>
      <c r="F4" s="641"/>
    </row>
    <row r="5" spans="1:6" ht="24.75" customHeight="1">
      <c r="A5" s="642">
        <v>2011</v>
      </c>
      <c r="B5" s="643"/>
      <c r="C5" s="644">
        <v>42290</v>
      </c>
      <c r="D5" s="645">
        <v>31.3</v>
      </c>
      <c r="E5" s="645">
        <v>21.9</v>
      </c>
      <c r="F5" s="646"/>
    </row>
    <row r="6" spans="1:6" ht="12.75">
      <c r="A6" s="642">
        <v>2012</v>
      </c>
      <c r="B6" s="643"/>
      <c r="C6" s="644">
        <v>43358</v>
      </c>
      <c r="D6" s="645">
        <v>31.2</v>
      </c>
      <c r="E6" s="645">
        <v>21</v>
      </c>
      <c r="F6" s="646"/>
    </row>
    <row r="7" spans="1:6" ht="12.75" customHeight="1">
      <c r="A7" s="642">
        <v>2013</v>
      </c>
      <c r="B7" s="643"/>
      <c r="C7" s="644">
        <v>46966</v>
      </c>
      <c r="D7" s="645">
        <v>30.1</v>
      </c>
      <c r="E7" s="645">
        <v>21</v>
      </c>
      <c r="F7" s="646"/>
    </row>
    <row r="8" spans="1:6" ht="12.75" customHeight="1">
      <c r="A8" s="642">
        <v>2014</v>
      </c>
      <c r="B8" s="643"/>
      <c r="C8" s="644">
        <v>42618</v>
      </c>
      <c r="D8" s="645">
        <v>30.7</v>
      </c>
      <c r="E8" s="645">
        <v>21.6</v>
      </c>
      <c r="F8" s="646"/>
    </row>
    <row r="9" spans="1:6" ht="12.75" customHeight="1">
      <c r="A9" s="642">
        <v>2015</v>
      </c>
      <c r="B9" s="643"/>
      <c r="C9" s="644">
        <v>37951</v>
      </c>
      <c r="D9" s="645">
        <v>26.1</v>
      </c>
      <c r="E9" s="645">
        <v>18.1</v>
      </c>
      <c r="F9" s="646"/>
    </row>
    <row r="10" spans="1:6" ht="12.75" customHeight="1">
      <c r="A10" s="642">
        <v>2016</v>
      </c>
      <c r="B10" s="643"/>
      <c r="C10" s="644">
        <v>40139</v>
      </c>
      <c r="D10" s="645">
        <v>22.4</v>
      </c>
      <c r="E10" s="645">
        <v>16.7</v>
      </c>
      <c r="F10" s="646"/>
    </row>
    <row r="11" spans="1:6" ht="12.75" customHeight="1">
      <c r="A11" s="642">
        <v>2017</v>
      </c>
      <c r="B11" s="643"/>
      <c r="C11" s="644">
        <v>38422</v>
      </c>
      <c r="D11" s="645">
        <v>23.2</v>
      </c>
      <c r="E11" s="645">
        <v>18</v>
      </c>
      <c r="F11" s="646"/>
    </row>
    <row r="12" spans="1:7" ht="21" customHeight="1">
      <c r="A12" s="647">
        <v>2011</v>
      </c>
      <c r="B12" s="648" t="s">
        <v>290</v>
      </c>
      <c r="C12" s="649">
        <v>11214</v>
      </c>
      <c r="D12" s="650">
        <v>31.6</v>
      </c>
      <c r="E12" s="650">
        <v>22.3</v>
      </c>
      <c r="F12" s="646"/>
      <c r="G12" s="651"/>
    </row>
    <row r="13" spans="1:6" ht="12.75">
      <c r="A13" s="647"/>
      <c r="B13" s="648" t="s">
        <v>294</v>
      </c>
      <c r="C13" s="649">
        <v>10301</v>
      </c>
      <c r="D13" s="650">
        <v>30.7</v>
      </c>
      <c r="E13" s="650">
        <v>21.7</v>
      </c>
      <c r="F13" s="646"/>
    </row>
    <row r="14" spans="1:6" ht="12.75">
      <c r="A14" s="647"/>
      <c r="B14" s="648" t="s">
        <v>298</v>
      </c>
      <c r="C14" s="649">
        <v>10488</v>
      </c>
      <c r="D14" s="650">
        <v>30.9</v>
      </c>
      <c r="E14" s="650">
        <v>22</v>
      </c>
      <c r="F14" s="646"/>
    </row>
    <row r="15" spans="1:6" ht="12.75" customHeight="1">
      <c r="A15" s="647"/>
      <c r="B15" s="648" t="s">
        <v>295</v>
      </c>
      <c r="C15" s="649">
        <v>10287</v>
      </c>
      <c r="D15" s="650">
        <v>32</v>
      </c>
      <c r="E15" s="650">
        <v>21</v>
      </c>
      <c r="F15" s="646"/>
    </row>
    <row r="16" spans="1:6" ht="21" customHeight="1">
      <c r="A16" s="647">
        <v>2012</v>
      </c>
      <c r="B16" s="652" t="s">
        <v>290</v>
      </c>
      <c r="C16" s="649">
        <v>10525</v>
      </c>
      <c r="D16" s="650">
        <v>32.3</v>
      </c>
      <c r="E16" s="650">
        <v>21.4</v>
      </c>
      <c r="F16" s="646"/>
    </row>
    <row r="17" spans="1:8" ht="12.75" customHeight="1">
      <c r="A17" s="647"/>
      <c r="B17" s="652" t="s">
        <v>294</v>
      </c>
      <c r="C17" s="649">
        <v>10709</v>
      </c>
      <c r="D17" s="650">
        <v>31.6</v>
      </c>
      <c r="E17" s="650">
        <v>21.3</v>
      </c>
      <c r="F17" s="646"/>
      <c r="H17" s="653"/>
    </row>
    <row r="18" spans="1:8" ht="12.75" customHeight="1">
      <c r="A18" s="638"/>
      <c r="B18" s="635" t="s">
        <v>292</v>
      </c>
      <c r="C18" s="649">
        <v>10887</v>
      </c>
      <c r="D18" s="650">
        <v>30.2</v>
      </c>
      <c r="E18" s="650">
        <v>20.9</v>
      </c>
      <c r="F18" s="646"/>
      <c r="H18" s="653"/>
    </row>
    <row r="19" spans="1:8" ht="12.75" customHeight="1">
      <c r="A19" s="638"/>
      <c r="B19" s="654" t="s">
        <v>295</v>
      </c>
      <c r="C19" s="649">
        <v>11237</v>
      </c>
      <c r="D19" s="650">
        <v>30.8</v>
      </c>
      <c r="E19" s="650">
        <v>21</v>
      </c>
      <c r="F19" s="646"/>
      <c r="H19" s="653"/>
    </row>
    <row r="20" spans="1:8" ht="21" customHeight="1">
      <c r="A20" s="655">
        <v>2013</v>
      </c>
      <c r="B20" s="654" t="s">
        <v>296</v>
      </c>
      <c r="C20" s="649">
        <v>10803</v>
      </c>
      <c r="D20" s="650">
        <v>30.9</v>
      </c>
      <c r="E20" s="650">
        <v>21.6</v>
      </c>
      <c r="F20" s="646"/>
      <c r="G20" s="656"/>
      <c r="H20" s="653"/>
    </row>
    <row r="21" spans="1:6" ht="12.75">
      <c r="A21" s="655"/>
      <c r="B21" s="654" t="s">
        <v>291</v>
      </c>
      <c r="C21" s="649">
        <v>11469</v>
      </c>
      <c r="D21" s="650">
        <v>31.1</v>
      </c>
      <c r="E21" s="650">
        <v>21.4</v>
      </c>
      <c r="F21" s="646"/>
    </row>
    <row r="22" spans="1:6" ht="12.75">
      <c r="A22" s="655"/>
      <c r="B22" s="654" t="s">
        <v>292</v>
      </c>
      <c r="C22" s="649">
        <v>12421</v>
      </c>
      <c r="D22" s="650">
        <v>29.3</v>
      </c>
      <c r="E22" s="650">
        <v>20.3</v>
      </c>
      <c r="F22" s="646"/>
    </row>
    <row r="23" spans="1:6" s="657" customFormat="1" ht="12.75">
      <c r="A23" s="655"/>
      <c r="B23" s="654" t="s">
        <v>295</v>
      </c>
      <c r="C23" s="649">
        <v>12273</v>
      </c>
      <c r="D23" s="650">
        <v>29.4</v>
      </c>
      <c r="E23" s="650">
        <v>21</v>
      </c>
      <c r="F23" s="646"/>
    </row>
    <row r="24" spans="1:6" s="657" customFormat="1" ht="21" customHeight="1">
      <c r="A24" s="655">
        <v>2014</v>
      </c>
      <c r="B24" s="654" t="s">
        <v>290</v>
      </c>
      <c r="C24" s="649">
        <v>11303</v>
      </c>
      <c r="D24" s="650">
        <v>30.6</v>
      </c>
      <c r="E24" s="650">
        <v>22.9</v>
      </c>
      <c r="F24" s="646"/>
    </row>
    <row r="25" spans="1:6" s="657" customFormat="1" ht="12.75" customHeight="1">
      <c r="A25" s="655"/>
      <c r="B25" s="654" t="s">
        <v>294</v>
      </c>
      <c r="C25" s="649">
        <v>11182</v>
      </c>
      <c r="D25" s="650">
        <v>31.1</v>
      </c>
      <c r="E25" s="650">
        <v>22.1</v>
      </c>
      <c r="F25" s="646"/>
    </row>
    <row r="26" spans="1:6" s="657" customFormat="1" ht="12.75" customHeight="1">
      <c r="A26" s="655"/>
      <c r="B26" s="654" t="s">
        <v>292</v>
      </c>
      <c r="C26" s="649">
        <v>10666</v>
      </c>
      <c r="D26" s="650">
        <v>31.4</v>
      </c>
      <c r="E26" s="650">
        <v>21.9</v>
      </c>
      <c r="F26" s="646"/>
    </row>
    <row r="27" spans="1:6" s="657" customFormat="1" ht="12.75" customHeight="1">
      <c r="A27" s="655"/>
      <c r="B27" s="654" t="s">
        <v>295</v>
      </c>
      <c r="C27" s="649">
        <v>9467</v>
      </c>
      <c r="D27" s="650">
        <v>29.4</v>
      </c>
      <c r="E27" s="650">
        <v>19.1</v>
      </c>
      <c r="F27" s="646"/>
    </row>
    <row r="28" spans="1:6" ht="21" customHeight="1">
      <c r="A28" s="647">
        <v>2015</v>
      </c>
      <c r="B28" s="648" t="s">
        <v>290</v>
      </c>
      <c r="C28" s="649">
        <v>9154</v>
      </c>
      <c r="D28" s="650">
        <v>28.2</v>
      </c>
      <c r="E28" s="650">
        <v>19.3</v>
      </c>
      <c r="F28" s="646"/>
    </row>
    <row r="29" spans="1:6" ht="12.75" customHeight="1">
      <c r="A29" s="647"/>
      <c r="B29" s="643" t="s">
        <v>294</v>
      </c>
      <c r="C29" s="649">
        <v>9254</v>
      </c>
      <c r="D29" s="650">
        <v>27.2</v>
      </c>
      <c r="E29" s="650">
        <v>18.7</v>
      </c>
      <c r="F29" s="646"/>
    </row>
    <row r="30" spans="1:6" ht="12.75" customHeight="1">
      <c r="A30" s="647"/>
      <c r="B30" s="643" t="s">
        <v>292</v>
      </c>
      <c r="C30" s="649">
        <v>9975</v>
      </c>
      <c r="D30" s="650">
        <v>25.2</v>
      </c>
      <c r="E30" s="650">
        <v>17.4</v>
      </c>
      <c r="F30" s="646"/>
    </row>
    <row r="31" spans="1:6" ht="12.75" customHeight="1">
      <c r="A31" s="647"/>
      <c r="B31" s="643" t="s">
        <v>295</v>
      </c>
      <c r="C31" s="649">
        <v>9568</v>
      </c>
      <c r="D31" s="650">
        <v>24</v>
      </c>
      <c r="E31" s="650">
        <v>17.3</v>
      </c>
      <c r="F31" s="646"/>
    </row>
    <row r="32" spans="1:6" ht="21" customHeight="1">
      <c r="A32" s="647">
        <v>2016</v>
      </c>
      <c r="B32" s="648" t="s">
        <v>290</v>
      </c>
      <c r="C32" s="649">
        <v>9779</v>
      </c>
      <c r="D32" s="650">
        <v>23.5</v>
      </c>
      <c r="E32" s="650">
        <v>17.4</v>
      </c>
      <c r="F32" s="646"/>
    </row>
    <row r="33" spans="1:6" ht="12.75">
      <c r="A33" s="647"/>
      <c r="B33" s="648" t="s">
        <v>291</v>
      </c>
      <c r="C33" s="649">
        <v>10169</v>
      </c>
      <c r="D33" s="650">
        <v>22.7</v>
      </c>
      <c r="E33" s="650">
        <v>16.7</v>
      </c>
      <c r="F33" s="646"/>
    </row>
    <row r="34" spans="1:6" ht="12.75">
      <c r="A34" s="647"/>
      <c r="B34" s="648" t="s">
        <v>292</v>
      </c>
      <c r="C34" s="649">
        <v>10281</v>
      </c>
      <c r="D34" s="650">
        <v>21.4</v>
      </c>
      <c r="E34" s="650">
        <v>15.7</v>
      </c>
      <c r="F34" s="646"/>
    </row>
    <row r="35" spans="1:6" ht="12.75">
      <c r="A35" s="647"/>
      <c r="B35" s="648" t="s">
        <v>295</v>
      </c>
      <c r="C35" s="649">
        <v>9910</v>
      </c>
      <c r="D35" s="650">
        <v>21.9</v>
      </c>
      <c r="E35" s="650">
        <v>16.9</v>
      </c>
      <c r="F35" s="646"/>
    </row>
    <row r="36" spans="1:6" ht="21" customHeight="1">
      <c r="A36" s="647">
        <v>2017</v>
      </c>
      <c r="B36" s="648" t="s">
        <v>290</v>
      </c>
      <c r="C36" s="649">
        <v>10049</v>
      </c>
      <c r="D36" s="650">
        <v>22.7</v>
      </c>
      <c r="E36" s="650">
        <v>17.9</v>
      </c>
      <c r="F36" s="646"/>
    </row>
    <row r="37" spans="1:6" ht="12.75" customHeight="1">
      <c r="A37" s="647"/>
      <c r="B37" s="648" t="s">
        <v>291</v>
      </c>
      <c r="C37" s="649">
        <v>9648</v>
      </c>
      <c r="D37" s="650">
        <v>23.2</v>
      </c>
      <c r="E37" s="650">
        <v>17.7</v>
      </c>
      <c r="F37" s="646"/>
    </row>
    <row r="38" spans="1:6" ht="12.75" customHeight="1">
      <c r="A38" s="647"/>
      <c r="B38" s="648" t="s">
        <v>292</v>
      </c>
      <c r="C38" s="649">
        <v>9862</v>
      </c>
      <c r="D38" s="650">
        <v>22.6</v>
      </c>
      <c r="E38" s="650">
        <v>17.7</v>
      </c>
      <c r="F38" s="646"/>
    </row>
    <row r="39" spans="1:6" ht="12.75" customHeight="1">
      <c r="A39" s="658"/>
      <c r="B39" s="659" t="s">
        <v>295</v>
      </c>
      <c r="C39" s="660">
        <v>8863</v>
      </c>
      <c r="D39" s="661">
        <v>24.2</v>
      </c>
      <c r="E39" s="661">
        <v>19</v>
      </c>
      <c r="F39" s="646"/>
    </row>
    <row r="40" spans="1:6" ht="3.75" customHeight="1">
      <c r="A40" s="647"/>
      <c r="B40" s="648"/>
      <c r="C40" s="649"/>
      <c r="D40" s="650"/>
      <c r="E40" s="650"/>
      <c r="F40" s="646"/>
    </row>
    <row r="41" spans="1:6" ht="12.75">
      <c r="A41" s="662" t="s">
        <v>297</v>
      </c>
      <c r="B41" s="652"/>
      <c r="C41" s="652"/>
      <c r="D41" s="652"/>
      <c r="E41" s="657"/>
      <c r="F41" s="657"/>
    </row>
    <row r="42" spans="1:6" ht="25.5" customHeight="1">
      <c r="A42" s="832" t="s">
        <v>533</v>
      </c>
      <c r="B42" s="779"/>
      <c r="C42" s="779"/>
      <c r="D42" s="779"/>
      <c r="E42" s="779"/>
      <c r="F42" s="665"/>
    </row>
    <row r="43" spans="1:6" ht="36.75" customHeight="1">
      <c r="A43" s="828" t="s">
        <v>529</v>
      </c>
      <c r="B43" s="779"/>
      <c r="C43" s="779"/>
      <c r="D43" s="779"/>
      <c r="E43" s="779"/>
      <c r="F43" s="128"/>
    </row>
    <row r="44" spans="1:6" ht="25.5" customHeight="1">
      <c r="A44" s="829"/>
      <c r="B44" s="830"/>
      <c r="C44" s="830"/>
      <c r="D44" s="830"/>
      <c r="E44" s="830"/>
      <c r="F44" s="830"/>
    </row>
  </sheetData>
  <sheetProtection/>
  <mergeCells count="4">
    <mergeCell ref="A44:F44"/>
    <mergeCell ref="A2:E2"/>
    <mergeCell ref="A43:E43"/>
    <mergeCell ref="A42:E42"/>
  </mergeCells>
  <hyperlinks>
    <hyperlink ref="E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tabColor rgb="FF92D050"/>
  </sheetPr>
  <dimension ref="A1:S210"/>
  <sheetViews>
    <sheetView showGridLines="0" zoomScaleSheetLayoutView="75" zoomScalePageLayoutView="0" workbookViewId="0" topLeftCell="A1">
      <pane ySplit="6" topLeftCell="A7" activePane="bottomLeft" state="frozen"/>
      <selection pane="topLeft" activeCell="I12" sqref="I12"/>
      <selection pane="bottomLeft" activeCell="G1" sqref="G1"/>
    </sheetView>
  </sheetViews>
  <sheetFormatPr defaultColWidth="9.140625" defaultRowHeight="12.75"/>
  <cols>
    <col min="1" max="2" width="7.7109375" style="177" customWidth="1"/>
    <col min="3" max="3" width="10.8515625" style="177" customWidth="1"/>
    <col min="4" max="4" width="11.421875" style="177" customWidth="1"/>
    <col min="5" max="5" width="1.421875" style="177" customWidth="1"/>
    <col min="6" max="6" width="9.140625" style="177" customWidth="1"/>
    <col min="7" max="7" width="11.421875" style="177" customWidth="1"/>
    <col min="8" max="8" width="1.421875" style="177" customWidth="1"/>
    <col min="9" max="9" width="11.00390625" style="177" customWidth="1"/>
    <col min="10" max="10" width="11.421875" style="177" customWidth="1"/>
    <col min="11" max="11" width="1.421875" style="177" customWidth="1"/>
    <col min="12" max="12" width="13.140625" style="177" customWidth="1"/>
    <col min="13" max="13" width="11.421875" style="177" customWidth="1"/>
    <col min="14" max="14" width="1.421875" style="177" customWidth="1"/>
    <col min="15" max="15" width="13.140625" style="177" customWidth="1"/>
    <col min="16" max="16" width="11.57421875" style="177" customWidth="1"/>
    <col min="17" max="17" width="9.140625" style="177" customWidth="1"/>
    <col min="18" max="18" width="10.28125" style="184" bestFit="1" customWidth="1"/>
    <col min="19" max="16384" width="9.140625" style="184" customWidth="1"/>
  </cols>
  <sheetData>
    <row r="1" spans="1:16" ht="12.75">
      <c r="A1" s="533" t="s">
        <v>445</v>
      </c>
      <c r="B1" s="534"/>
      <c r="C1" s="534"/>
      <c r="D1" s="534"/>
      <c r="E1" s="534"/>
      <c r="F1" s="534"/>
      <c r="G1" s="534"/>
      <c r="H1" s="534"/>
      <c r="I1" s="534"/>
      <c r="J1" s="534"/>
      <c r="K1" s="534"/>
      <c r="L1" s="534"/>
      <c r="M1" s="184"/>
      <c r="N1" s="184"/>
      <c r="O1" s="184"/>
      <c r="P1" s="115" t="s">
        <v>0</v>
      </c>
    </row>
    <row r="2" spans="1:16" ht="27" customHeight="1">
      <c r="A2" s="840" t="s">
        <v>584</v>
      </c>
      <c r="B2" s="840"/>
      <c r="C2" s="840"/>
      <c r="D2" s="840"/>
      <c r="E2" s="840"/>
      <c r="F2" s="840"/>
      <c r="G2" s="840"/>
      <c r="H2" s="840"/>
      <c r="I2" s="840"/>
      <c r="J2" s="840"/>
      <c r="K2" s="840"/>
      <c r="L2" s="840"/>
      <c r="M2" s="841"/>
      <c r="N2" s="841"/>
      <c r="O2" s="841"/>
      <c r="P2" s="841"/>
    </row>
    <row r="3" spans="1:16" ht="12.75" customHeight="1">
      <c r="A3" s="534"/>
      <c r="B3" s="534"/>
      <c r="C3" s="534"/>
      <c r="D3" s="534"/>
      <c r="E3" s="534"/>
      <c r="F3" s="534"/>
      <c r="G3" s="534"/>
      <c r="H3" s="534"/>
      <c r="I3" s="534"/>
      <c r="J3" s="534"/>
      <c r="K3" s="534"/>
      <c r="L3" s="534"/>
      <c r="M3" s="184"/>
      <c r="N3" s="184"/>
      <c r="O3" s="184"/>
      <c r="P3" s="184"/>
    </row>
    <row r="4" spans="1:16" ht="17.25" customHeight="1">
      <c r="A4" s="844" t="s">
        <v>288</v>
      </c>
      <c r="B4" s="844" t="s">
        <v>289</v>
      </c>
      <c r="C4" s="849" t="s">
        <v>91</v>
      </c>
      <c r="D4" s="818"/>
      <c r="E4" s="818"/>
      <c r="F4" s="818"/>
      <c r="G4" s="818"/>
      <c r="H4" s="818"/>
      <c r="I4" s="818"/>
      <c r="J4" s="818"/>
      <c r="K4" s="818"/>
      <c r="L4" s="818"/>
      <c r="M4" s="818"/>
      <c r="N4" s="242"/>
      <c r="O4" s="842" t="s">
        <v>92</v>
      </c>
      <c r="P4" s="842"/>
    </row>
    <row r="5" spans="1:16" ht="30" customHeight="1">
      <c r="A5" s="845"/>
      <c r="B5" s="845"/>
      <c r="C5" s="847" t="s">
        <v>489</v>
      </c>
      <c r="D5" s="848"/>
      <c r="E5" s="243"/>
      <c r="F5" s="837" t="s">
        <v>490</v>
      </c>
      <c r="G5" s="818"/>
      <c r="H5" s="243"/>
      <c r="I5" s="837" t="s">
        <v>491</v>
      </c>
      <c r="J5" s="838"/>
      <c r="K5" s="229"/>
      <c r="L5" s="839" t="s">
        <v>492</v>
      </c>
      <c r="M5" s="838"/>
      <c r="N5" s="244"/>
      <c r="O5" s="843"/>
      <c r="P5" s="843"/>
    </row>
    <row r="6" spans="1:16" ht="42">
      <c r="A6" s="846"/>
      <c r="B6" s="846"/>
      <c r="C6" s="245" t="s">
        <v>493</v>
      </c>
      <c r="D6" s="245" t="s">
        <v>87</v>
      </c>
      <c r="E6" s="245"/>
      <c r="F6" s="245" t="s">
        <v>493</v>
      </c>
      <c r="G6" s="245" t="s">
        <v>93</v>
      </c>
      <c r="H6" s="245"/>
      <c r="I6" s="245" t="s">
        <v>493</v>
      </c>
      <c r="J6" s="245" t="s">
        <v>93</v>
      </c>
      <c r="K6" s="246"/>
      <c r="L6" s="245" t="s">
        <v>493</v>
      </c>
      <c r="M6" s="245" t="s">
        <v>93</v>
      </c>
      <c r="N6" s="247"/>
      <c r="O6" s="53" t="s">
        <v>493</v>
      </c>
      <c r="P6" s="53" t="s">
        <v>607</v>
      </c>
    </row>
    <row r="7" spans="1:16" ht="18" customHeight="1">
      <c r="A7" s="176" t="s">
        <v>601</v>
      </c>
      <c r="C7" s="178"/>
      <c r="D7" s="179"/>
      <c r="E7" s="180"/>
      <c r="F7" s="178"/>
      <c r="G7" s="179"/>
      <c r="H7" s="180"/>
      <c r="I7" s="178"/>
      <c r="J7" s="181"/>
      <c r="K7" s="180"/>
      <c r="L7" s="180"/>
      <c r="M7" s="181"/>
      <c r="N7" s="180"/>
      <c r="O7" s="182"/>
      <c r="P7" s="175"/>
    </row>
    <row r="8" spans="1:19" ht="21" customHeight="1">
      <c r="A8" s="80">
        <v>2011</v>
      </c>
      <c r="C8" s="180">
        <v>22954</v>
      </c>
      <c r="D8" s="181">
        <v>23.8</v>
      </c>
      <c r="E8" s="180"/>
      <c r="F8" s="180">
        <v>12383</v>
      </c>
      <c r="G8" s="181">
        <v>16.1</v>
      </c>
      <c r="H8" s="180"/>
      <c r="I8" s="180">
        <v>2017</v>
      </c>
      <c r="J8" s="181">
        <v>39</v>
      </c>
      <c r="K8" s="180"/>
      <c r="L8" s="180">
        <v>2520</v>
      </c>
      <c r="M8" s="181">
        <v>29</v>
      </c>
      <c r="N8" s="180"/>
      <c r="O8" s="193">
        <v>40618</v>
      </c>
      <c r="P8" s="565">
        <v>23.1</v>
      </c>
      <c r="R8" s="535"/>
      <c r="S8" s="487"/>
    </row>
    <row r="9" spans="1:19" ht="12.75">
      <c r="A9" s="80">
        <v>2012</v>
      </c>
      <c r="C9" s="180">
        <v>21579</v>
      </c>
      <c r="D9" s="181">
        <v>23.3</v>
      </c>
      <c r="E9" s="180"/>
      <c r="F9" s="180">
        <v>12713</v>
      </c>
      <c r="G9" s="181">
        <v>15.5</v>
      </c>
      <c r="H9" s="180"/>
      <c r="I9" s="180">
        <v>2049</v>
      </c>
      <c r="J9" s="181">
        <v>35.8</v>
      </c>
      <c r="K9" s="180"/>
      <c r="L9" s="180">
        <v>2689</v>
      </c>
      <c r="M9" s="181">
        <v>29.3</v>
      </c>
      <c r="N9" s="180"/>
      <c r="O9" s="193">
        <v>39596</v>
      </c>
      <c r="P9" s="565">
        <v>22.2</v>
      </c>
      <c r="R9" s="535"/>
      <c r="S9" s="487"/>
    </row>
    <row r="10" spans="1:19" ht="12.75">
      <c r="A10" s="80">
        <v>2013</v>
      </c>
      <c r="C10" s="180">
        <v>20782</v>
      </c>
      <c r="D10" s="181">
        <v>23.6</v>
      </c>
      <c r="E10" s="180"/>
      <c r="F10" s="180">
        <v>12397</v>
      </c>
      <c r="G10" s="181">
        <v>16.1</v>
      </c>
      <c r="H10" s="180"/>
      <c r="I10" s="180">
        <v>2216</v>
      </c>
      <c r="J10" s="181">
        <v>38.4</v>
      </c>
      <c r="K10" s="180"/>
      <c r="L10" s="180">
        <v>2916</v>
      </c>
      <c r="M10" s="181">
        <v>28.4</v>
      </c>
      <c r="N10" s="180"/>
      <c r="O10" s="193">
        <v>38801</v>
      </c>
      <c r="P10" s="565">
        <v>22.8</v>
      </c>
      <c r="R10" s="535"/>
      <c r="S10" s="487"/>
    </row>
    <row r="11" spans="1:19" ht="12.75">
      <c r="A11" s="80">
        <v>2014</v>
      </c>
      <c r="C11" s="180">
        <v>19066</v>
      </c>
      <c r="D11" s="181">
        <v>25.8</v>
      </c>
      <c r="E11" s="180"/>
      <c r="F11" s="180">
        <v>12586</v>
      </c>
      <c r="G11" s="181">
        <v>17.3</v>
      </c>
      <c r="H11" s="180"/>
      <c r="I11" s="180">
        <v>2197</v>
      </c>
      <c r="J11" s="181">
        <v>39.6</v>
      </c>
      <c r="K11" s="180"/>
      <c r="L11" s="180">
        <v>3362</v>
      </c>
      <c r="M11" s="181">
        <v>28</v>
      </c>
      <c r="N11" s="180"/>
      <c r="O11" s="193">
        <v>37651</v>
      </c>
      <c r="P11" s="565">
        <v>24.3</v>
      </c>
      <c r="R11" s="535"/>
      <c r="S11" s="487"/>
    </row>
    <row r="12" spans="1:19" ht="12.75">
      <c r="A12" s="80">
        <v>2015</v>
      </c>
      <c r="C12" s="180">
        <v>17070</v>
      </c>
      <c r="D12" s="181">
        <v>26.9</v>
      </c>
      <c r="E12" s="180"/>
      <c r="F12" s="180">
        <v>11997</v>
      </c>
      <c r="G12" s="181">
        <v>16.3</v>
      </c>
      <c r="H12" s="180"/>
      <c r="I12" s="180">
        <v>2108</v>
      </c>
      <c r="J12" s="181">
        <v>44.5</v>
      </c>
      <c r="K12" s="180"/>
      <c r="L12" s="180">
        <v>3220</v>
      </c>
      <c r="M12" s="181">
        <v>30.5</v>
      </c>
      <c r="N12" s="180"/>
      <c r="O12" s="193">
        <v>34829</v>
      </c>
      <c r="P12" s="565">
        <v>25</v>
      </c>
      <c r="R12" s="535"/>
      <c r="S12" s="487"/>
    </row>
    <row r="13" spans="1:19" ht="12.75">
      <c r="A13" s="80">
        <v>2016</v>
      </c>
      <c r="C13" s="180">
        <v>18702</v>
      </c>
      <c r="D13" s="181">
        <v>24.6</v>
      </c>
      <c r="E13" s="180"/>
      <c r="F13" s="180">
        <v>13814</v>
      </c>
      <c r="G13" s="181">
        <v>15.1</v>
      </c>
      <c r="H13" s="180"/>
      <c r="I13" s="180">
        <v>2275</v>
      </c>
      <c r="J13" s="181">
        <v>39.7</v>
      </c>
      <c r="K13" s="180"/>
      <c r="L13" s="180">
        <v>3453</v>
      </c>
      <c r="M13" s="181">
        <v>26.8</v>
      </c>
      <c r="N13" s="180"/>
      <c r="O13" s="193">
        <v>38657</v>
      </c>
      <c r="P13" s="565">
        <v>22.7</v>
      </c>
      <c r="R13" s="535"/>
      <c r="S13" s="487"/>
    </row>
    <row r="14" spans="1:19" ht="12.75">
      <c r="A14" s="80">
        <v>2017</v>
      </c>
      <c r="C14" s="180">
        <v>19412</v>
      </c>
      <c r="D14" s="181">
        <v>26.6</v>
      </c>
      <c r="E14" s="180"/>
      <c r="F14" s="180">
        <v>14981</v>
      </c>
      <c r="G14" s="181">
        <v>14.7</v>
      </c>
      <c r="H14" s="180"/>
      <c r="I14" s="180">
        <v>2140</v>
      </c>
      <c r="J14" s="181">
        <v>42.4</v>
      </c>
      <c r="K14" s="180"/>
      <c r="L14" s="180">
        <v>3589</v>
      </c>
      <c r="M14" s="181">
        <v>26.8</v>
      </c>
      <c r="N14" s="180"/>
      <c r="O14" s="193">
        <v>40565</v>
      </c>
      <c r="P14" s="565">
        <v>23.4</v>
      </c>
      <c r="R14" s="535"/>
      <c r="S14" s="487"/>
    </row>
    <row r="15" spans="1:19" ht="21" customHeight="1">
      <c r="A15" s="183">
        <v>2012</v>
      </c>
      <c r="B15" s="536" t="s">
        <v>296</v>
      </c>
      <c r="C15" s="180">
        <v>5661</v>
      </c>
      <c r="D15" s="181">
        <v>23.5</v>
      </c>
      <c r="E15" s="180"/>
      <c r="F15" s="180">
        <v>3308</v>
      </c>
      <c r="G15" s="181">
        <v>15.1</v>
      </c>
      <c r="H15" s="180"/>
      <c r="I15" s="180">
        <v>508</v>
      </c>
      <c r="J15" s="181">
        <v>35.6</v>
      </c>
      <c r="K15" s="180"/>
      <c r="L15" s="180">
        <v>701</v>
      </c>
      <c r="M15" s="181">
        <v>29</v>
      </c>
      <c r="N15" s="180"/>
      <c r="O15" s="193">
        <v>10332</v>
      </c>
      <c r="P15" s="565">
        <v>22.1</v>
      </c>
      <c r="R15" s="535"/>
      <c r="S15" s="487"/>
    </row>
    <row r="16" spans="1:19" ht="12.75">
      <c r="A16" s="183"/>
      <c r="B16" s="536" t="s">
        <v>294</v>
      </c>
      <c r="C16" s="180">
        <v>5329</v>
      </c>
      <c r="D16" s="181">
        <v>22.8</v>
      </c>
      <c r="E16" s="180"/>
      <c r="F16" s="180">
        <v>2992</v>
      </c>
      <c r="G16" s="181">
        <v>15.2</v>
      </c>
      <c r="H16" s="180"/>
      <c r="I16" s="180">
        <v>508</v>
      </c>
      <c r="J16" s="181">
        <v>38.2</v>
      </c>
      <c r="K16" s="180"/>
      <c r="L16" s="180">
        <v>608</v>
      </c>
      <c r="M16" s="181">
        <v>25.2</v>
      </c>
      <c r="N16" s="180"/>
      <c r="O16" s="193">
        <v>9582</v>
      </c>
      <c r="P16" s="565">
        <v>22</v>
      </c>
      <c r="R16" s="535"/>
      <c r="S16" s="487"/>
    </row>
    <row r="17" spans="1:19" ht="12.75">
      <c r="A17" s="537"/>
      <c r="B17" s="538" t="s">
        <v>292</v>
      </c>
      <c r="C17" s="180">
        <v>5350</v>
      </c>
      <c r="D17" s="181">
        <v>22.8</v>
      </c>
      <c r="E17" s="180"/>
      <c r="F17" s="180">
        <v>3234</v>
      </c>
      <c r="G17" s="181">
        <v>16.4</v>
      </c>
      <c r="H17" s="180"/>
      <c r="I17" s="180">
        <v>492</v>
      </c>
      <c r="J17" s="181">
        <v>33.9</v>
      </c>
      <c r="K17" s="180"/>
      <c r="L17" s="180">
        <v>646</v>
      </c>
      <c r="M17" s="181">
        <v>28.4</v>
      </c>
      <c r="N17" s="180"/>
      <c r="O17" s="193">
        <v>9837</v>
      </c>
      <c r="P17" s="565">
        <v>21.8</v>
      </c>
      <c r="R17" s="535"/>
      <c r="S17" s="487"/>
    </row>
    <row r="18" spans="1:19" ht="12.75">
      <c r="A18" s="537"/>
      <c r="B18" s="184" t="s">
        <v>295</v>
      </c>
      <c r="C18" s="180">
        <v>5239</v>
      </c>
      <c r="D18" s="181">
        <v>24</v>
      </c>
      <c r="E18" s="180"/>
      <c r="F18" s="180">
        <v>3179</v>
      </c>
      <c r="G18" s="181">
        <v>15.2</v>
      </c>
      <c r="H18" s="180"/>
      <c r="I18" s="180">
        <v>541</v>
      </c>
      <c r="J18" s="181">
        <v>35.4</v>
      </c>
      <c r="K18" s="180"/>
      <c r="L18" s="180">
        <v>734</v>
      </c>
      <c r="M18" s="181">
        <v>33.8</v>
      </c>
      <c r="N18" s="180"/>
      <c r="O18" s="193">
        <v>9845</v>
      </c>
      <c r="P18" s="565">
        <v>22.9</v>
      </c>
      <c r="R18" s="535"/>
      <c r="S18" s="487"/>
    </row>
    <row r="19" spans="1:19" ht="21" customHeight="1">
      <c r="A19" s="185">
        <v>2013</v>
      </c>
      <c r="B19" s="184" t="s">
        <v>296</v>
      </c>
      <c r="C19" s="180">
        <v>5251</v>
      </c>
      <c r="D19" s="181">
        <v>24</v>
      </c>
      <c r="E19" s="180"/>
      <c r="F19" s="180">
        <v>3068</v>
      </c>
      <c r="G19" s="181">
        <v>16.4</v>
      </c>
      <c r="H19" s="180"/>
      <c r="I19" s="180">
        <v>548</v>
      </c>
      <c r="J19" s="181">
        <v>38.6</v>
      </c>
      <c r="K19" s="180"/>
      <c r="L19" s="180">
        <v>699</v>
      </c>
      <c r="M19" s="181">
        <v>29.7</v>
      </c>
      <c r="N19" s="180"/>
      <c r="O19" s="193">
        <v>9677</v>
      </c>
      <c r="P19" s="565">
        <v>23.1</v>
      </c>
      <c r="R19" s="535"/>
      <c r="S19" s="487"/>
    </row>
    <row r="20" spans="1:19" ht="12.75">
      <c r="A20" s="185"/>
      <c r="B20" s="184" t="s">
        <v>291</v>
      </c>
      <c r="C20" s="180">
        <v>5237</v>
      </c>
      <c r="D20" s="181">
        <v>23</v>
      </c>
      <c r="E20" s="194"/>
      <c r="F20" s="180">
        <v>3010</v>
      </c>
      <c r="G20" s="181">
        <v>16.3</v>
      </c>
      <c r="H20" s="194"/>
      <c r="I20" s="180">
        <v>523</v>
      </c>
      <c r="J20" s="181">
        <v>35.6</v>
      </c>
      <c r="K20" s="194"/>
      <c r="L20" s="180">
        <v>696</v>
      </c>
      <c r="M20" s="181">
        <v>31.5</v>
      </c>
      <c r="N20" s="194"/>
      <c r="O20" s="193">
        <v>9591</v>
      </c>
      <c r="P20" s="565">
        <v>22.6</v>
      </c>
      <c r="R20" s="535"/>
      <c r="S20" s="487"/>
    </row>
    <row r="21" spans="1:19" ht="12.75">
      <c r="A21" s="185"/>
      <c r="B21" s="184" t="s">
        <v>292</v>
      </c>
      <c r="C21" s="180">
        <v>5211</v>
      </c>
      <c r="D21" s="181">
        <v>23.6</v>
      </c>
      <c r="E21" s="180"/>
      <c r="F21" s="180">
        <v>3210</v>
      </c>
      <c r="G21" s="181">
        <v>14.8</v>
      </c>
      <c r="H21" s="180"/>
      <c r="I21" s="180">
        <v>618</v>
      </c>
      <c r="J21" s="181">
        <v>34.1</v>
      </c>
      <c r="K21" s="180"/>
      <c r="L21" s="180">
        <v>764</v>
      </c>
      <c r="M21" s="181">
        <v>24.8</v>
      </c>
      <c r="N21" s="180"/>
      <c r="O21" s="193">
        <v>9940</v>
      </c>
      <c r="P21" s="565">
        <v>21.9</v>
      </c>
      <c r="R21" s="535"/>
      <c r="S21" s="487"/>
    </row>
    <row r="22" spans="1:19" ht="12.75">
      <c r="A22" s="185"/>
      <c r="B22" s="184" t="s">
        <v>293</v>
      </c>
      <c r="C22" s="180">
        <v>5083</v>
      </c>
      <c r="D22" s="181">
        <v>23.6</v>
      </c>
      <c r="E22" s="180"/>
      <c r="F22" s="180">
        <v>3109</v>
      </c>
      <c r="G22" s="181">
        <v>16.9</v>
      </c>
      <c r="H22" s="180"/>
      <c r="I22" s="180">
        <v>527</v>
      </c>
      <c r="J22" s="181">
        <v>45.9</v>
      </c>
      <c r="K22" s="180"/>
      <c r="L22" s="180">
        <v>757</v>
      </c>
      <c r="M22" s="181">
        <v>28.1</v>
      </c>
      <c r="N22" s="180"/>
      <c r="O22" s="193">
        <v>9593</v>
      </c>
      <c r="P22" s="565">
        <v>23.4</v>
      </c>
      <c r="R22" s="535"/>
      <c r="S22" s="487"/>
    </row>
    <row r="23" spans="1:19" ht="21" customHeight="1">
      <c r="A23" s="185">
        <v>2014</v>
      </c>
      <c r="B23" s="184" t="s">
        <v>290</v>
      </c>
      <c r="C23" s="180">
        <v>5034</v>
      </c>
      <c r="D23" s="181">
        <v>25.6</v>
      </c>
      <c r="E23" s="180"/>
      <c r="F23" s="180">
        <v>3262</v>
      </c>
      <c r="G23" s="181">
        <v>18</v>
      </c>
      <c r="H23" s="180"/>
      <c r="I23" s="180">
        <v>529</v>
      </c>
      <c r="J23" s="181">
        <v>46</v>
      </c>
      <c r="K23" s="180"/>
      <c r="L23" s="180">
        <v>789</v>
      </c>
      <c r="M23" s="181">
        <v>24.5</v>
      </c>
      <c r="N23" s="180"/>
      <c r="O23" s="193">
        <v>9722</v>
      </c>
      <c r="P23" s="565">
        <v>24.3</v>
      </c>
      <c r="R23" s="535"/>
      <c r="S23" s="487"/>
    </row>
    <row r="24" spans="1:19" ht="12.75">
      <c r="A24" s="185"/>
      <c r="B24" s="536" t="s">
        <v>294</v>
      </c>
      <c r="C24" s="180">
        <v>4916</v>
      </c>
      <c r="D24" s="181">
        <v>26.3</v>
      </c>
      <c r="E24" s="180"/>
      <c r="F24" s="180">
        <v>3181</v>
      </c>
      <c r="G24" s="181">
        <v>18.1</v>
      </c>
      <c r="H24" s="180"/>
      <c r="I24" s="180">
        <v>546</v>
      </c>
      <c r="J24" s="181">
        <v>36.9</v>
      </c>
      <c r="K24" s="180"/>
      <c r="L24" s="180">
        <v>842</v>
      </c>
      <c r="M24" s="181">
        <v>30.7</v>
      </c>
      <c r="N24" s="180"/>
      <c r="O24" s="193">
        <v>9612</v>
      </c>
      <c r="P24" s="565">
        <v>25</v>
      </c>
      <c r="R24" s="535"/>
      <c r="S24" s="487"/>
    </row>
    <row r="25" spans="1:19" ht="12.75">
      <c r="A25" s="185"/>
      <c r="B25" s="536" t="s">
        <v>292</v>
      </c>
      <c r="C25" s="180">
        <v>4681</v>
      </c>
      <c r="D25" s="181">
        <v>25.4</v>
      </c>
      <c r="E25" s="180"/>
      <c r="F25" s="180">
        <v>3090</v>
      </c>
      <c r="G25" s="181">
        <v>16.8</v>
      </c>
      <c r="H25" s="180"/>
      <c r="I25" s="180">
        <v>566</v>
      </c>
      <c r="J25" s="181">
        <v>36.7</v>
      </c>
      <c r="K25" s="180"/>
      <c r="L25" s="180">
        <v>899</v>
      </c>
      <c r="M25" s="181">
        <v>25</v>
      </c>
      <c r="N25" s="180"/>
      <c r="O25" s="193">
        <v>9322</v>
      </c>
      <c r="P25" s="565">
        <v>23.6</v>
      </c>
      <c r="R25" s="535"/>
      <c r="S25" s="487"/>
    </row>
    <row r="26" spans="1:19" ht="12.75">
      <c r="A26" s="185"/>
      <c r="B26" s="536" t="s">
        <v>293</v>
      </c>
      <c r="C26" s="180">
        <v>4435</v>
      </c>
      <c r="D26" s="181">
        <v>25.9</v>
      </c>
      <c r="E26" s="180"/>
      <c r="F26" s="180">
        <v>3053</v>
      </c>
      <c r="G26" s="181">
        <v>16</v>
      </c>
      <c r="H26" s="180"/>
      <c r="I26" s="180">
        <v>556</v>
      </c>
      <c r="J26" s="181">
        <v>39</v>
      </c>
      <c r="K26" s="180"/>
      <c r="L26" s="180">
        <v>832</v>
      </c>
      <c r="M26" s="181">
        <v>31.8</v>
      </c>
      <c r="N26" s="180"/>
      <c r="O26" s="193">
        <v>8995</v>
      </c>
      <c r="P26" s="565">
        <v>24.4</v>
      </c>
      <c r="R26" s="535"/>
      <c r="S26" s="487"/>
    </row>
    <row r="27" spans="1:19" ht="21" customHeight="1">
      <c r="A27" s="185">
        <v>2015</v>
      </c>
      <c r="B27" s="184" t="s">
        <v>290</v>
      </c>
      <c r="C27" s="180">
        <v>4402</v>
      </c>
      <c r="D27" s="181">
        <v>26.7</v>
      </c>
      <c r="E27" s="180"/>
      <c r="F27" s="180">
        <v>3194</v>
      </c>
      <c r="G27" s="181">
        <v>16.9</v>
      </c>
      <c r="H27" s="180"/>
      <c r="I27" s="180">
        <v>522</v>
      </c>
      <c r="J27" s="181">
        <v>40.7</v>
      </c>
      <c r="K27" s="180"/>
      <c r="L27" s="180">
        <v>851</v>
      </c>
      <c r="M27" s="181">
        <v>29.8</v>
      </c>
      <c r="N27" s="180"/>
      <c r="O27" s="193">
        <v>9083</v>
      </c>
      <c r="P27" s="565">
        <v>24.8</v>
      </c>
      <c r="R27" s="535"/>
      <c r="S27" s="487"/>
    </row>
    <row r="28" spans="1:19" ht="12.75" customHeight="1">
      <c r="A28" s="185"/>
      <c r="B28" s="536" t="s">
        <v>294</v>
      </c>
      <c r="C28" s="180">
        <v>4250</v>
      </c>
      <c r="D28" s="181">
        <v>28.1</v>
      </c>
      <c r="E28" s="180"/>
      <c r="F28" s="180">
        <v>2988</v>
      </c>
      <c r="G28" s="181">
        <v>14.4</v>
      </c>
      <c r="H28" s="180"/>
      <c r="I28" s="180">
        <v>537</v>
      </c>
      <c r="J28" s="181">
        <v>42.4</v>
      </c>
      <c r="K28" s="180"/>
      <c r="L28" s="180">
        <v>864</v>
      </c>
      <c r="M28" s="181">
        <v>32.2</v>
      </c>
      <c r="N28" s="180"/>
      <c r="O28" s="193">
        <v>8726</v>
      </c>
      <c r="P28" s="565">
        <v>24.9</v>
      </c>
      <c r="R28" s="535"/>
      <c r="S28" s="487"/>
    </row>
    <row r="29" spans="1:19" ht="12.75" customHeight="1">
      <c r="A29" s="185"/>
      <c r="B29" s="536" t="s">
        <v>292</v>
      </c>
      <c r="C29" s="180">
        <v>4297</v>
      </c>
      <c r="D29" s="181">
        <v>26.1</v>
      </c>
      <c r="E29" s="180"/>
      <c r="F29" s="180">
        <v>2989</v>
      </c>
      <c r="G29" s="181">
        <v>16.4</v>
      </c>
      <c r="H29" s="180"/>
      <c r="I29" s="180">
        <v>559</v>
      </c>
      <c r="J29" s="181">
        <v>42.7</v>
      </c>
      <c r="K29" s="180"/>
      <c r="L29" s="180">
        <v>762</v>
      </c>
      <c r="M29" s="181">
        <v>24.2</v>
      </c>
      <c r="N29" s="180"/>
      <c r="O29" s="193">
        <v>8720</v>
      </c>
      <c r="P29" s="565">
        <v>24.1</v>
      </c>
      <c r="R29" s="535"/>
      <c r="S29" s="487"/>
    </row>
    <row r="30" spans="1:19" ht="12.75" customHeight="1">
      <c r="A30" s="185"/>
      <c r="B30" s="536" t="s">
        <v>293</v>
      </c>
      <c r="C30" s="180">
        <v>4121</v>
      </c>
      <c r="D30" s="181">
        <v>26.9</v>
      </c>
      <c r="E30" s="180"/>
      <c r="F30" s="180">
        <v>2826</v>
      </c>
      <c r="G30" s="181">
        <v>17.5</v>
      </c>
      <c r="H30" s="180"/>
      <c r="I30" s="180">
        <v>490</v>
      </c>
      <c r="J30" s="181">
        <v>52.8</v>
      </c>
      <c r="K30" s="180"/>
      <c r="L30" s="180">
        <v>743</v>
      </c>
      <c r="M30" s="181">
        <v>35.9</v>
      </c>
      <c r="N30" s="180"/>
      <c r="O30" s="193">
        <v>8300</v>
      </c>
      <c r="P30" s="565">
        <v>26.5</v>
      </c>
      <c r="R30" s="535"/>
      <c r="S30" s="487"/>
    </row>
    <row r="31" spans="1:19" ht="21" customHeight="1">
      <c r="A31" s="185">
        <v>2016</v>
      </c>
      <c r="B31" s="184" t="s">
        <v>290</v>
      </c>
      <c r="C31" s="180">
        <v>4587</v>
      </c>
      <c r="D31" s="181">
        <v>26.3</v>
      </c>
      <c r="E31" s="180"/>
      <c r="F31" s="180">
        <v>3153</v>
      </c>
      <c r="G31" s="181">
        <v>15.5</v>
      </c>
      <c r="H31" s="180"/>
      <c r="I31" s="180">
        <v>576</v>
      </c>
      <c r="J31" s="181">
        <v>36.7</v>
      </c>
      <c r="K31" s="180"/>
      <c r="L31" s="180">
        <v>783</v>
      </c>
      <c r="M31" s="181">
        <v>30.7</v>
      </c>
      <c r="N31" s="180"/>
      <c r="O31" s="193">
        <v>9221</v>
      </c>
      <c r="P31" s="565">
        <v>24.2</v>
      </c>
      <c r="R31" s="535"/>
      <c r="S31" s="487"/>
    </row>
    <row r="32" spans="1:19" ht="12.75">
      <c r="A32" s="185"/>
      <c r="B32" s="184" t="s">
        <v>291</v>
      </c>
      <c r="C32" s="180">
        <v>4634</v>
      </c>
      <c r="D32" s="181">
        <v>23.8</v>
      </c>
      <c r="E32" s="180"/>
      <c r="F32" s="180">
        <v>3424</v>
      </c>
      <c r="G32" s="181">
        <v>14.8</v>
      </c>
      <c r="H32" s="180"/>
      <c r="I32" s="180">
        <v>568</v>
      </c>
      <c r="J32" s="181">
        <v>40.3</v>
      </c>
      <c r="K32" s="180"/>
      <c r="L32" s="180">
        <v>866</v>
      </c>
      <c r="M32" s="181">
        <v>25.1</v>
      </c>
      <c r="N32" s="180"/>
      <c r="O32" s="193">
        <v>9599</v>
      </c>
      <c r="P32" s="565">
        <v>21.9</v>
      </c>
      <c r="R32" s="535"/>
      <c r="S32" s="487"/>
    </row>
    <row r="33" spans="1:19" ht="12.75">
      <c r="A33" s="185"/>
      <c r="B33" s="184" t="s">
        <v>292</v>
      </c>
      <c r="C33" s="180">
        <v>4682</v>
      </c>
      <c r="D33" s="181">
        <v>23.6</v>
      </c>
      <c r="E33" s="180"/>
      <c r="F33" s="180">
        <v>3666</v>
      </c>
      <c r="G33" s="181">
        <v>14.4</v>
      </c>
      <c r="H33" s="180"/>
      <c r="I33" s="180">
        <v>586</v>
      </c>
      <c r="J33" s="181">
        <v>37.7</v>
      </c>
      <c r="K33" s="180"/>
      <c r="L33" s="180">
        <v>932</v>
      </c>
      <c r="M33" s="181">
        <v>26.1</v>
      </c>
      <c r="N33" s="180"/>
      <c r="O33" s="193">
        <v>9947</v>
      </c>
      <c r="P33" s="565">
        <v>21.6</v>
      </c>
      <c r="R33" s="535"/>
      <c r="S33" s="487"/>
    </row>
    <row r="34" spans="1:19" ht="12.75">
      <c r="A34" s="185"/>
      <c r="B34" s="184" t="s">
        <v>293</v>
      </c>
      <c r="C34" s="180">
        <v>4799</v>
      </c>
      <c r="D34" s="181">
        <v>24.8</v>
      </c>
      <c r="E34" s="180"/>
      <c r="F34" s="180">
        <v>3571</v>
      </c>
      <c r="G34" s="181">
        <v>15.6</v>
      </c>
      <c r="H34" s="180"/>
      <c r="I34" s="180">
        <v>545</v>
      </c>
      <c r="J34" s="181">
        <v>44.3</v>
      </c>
      <c r="K34" s="180"/>
      <c r="L34" s="180">
        <v>872</v>
      </c>
      <c r="M34" s="181">
        <v>25.7</v>
      </c>
      <c r="N34" s="180"/>
      <c r="O34" s="193">
        <v>9890</v>
      </c>
      <c r="P34" s="565">
        <v>23</v>
      </c>
      <c r="R34" s="535"/>
      <c r="S34" s="487"/>
    </row>
    <row r="35" spans="1:19" ht="21" customHeight="1">
      <c r="A35" s="185">
        <v>2017</v>
      </c>
      <c r="B35" s="184" t="s">
        <v>290</v>
      </c>
      <c r="C35" s="180">
        <v>5029</v>
      </c>
      <c r="D35" s="181">
        <v>25.6</v>
      </c>
      <c r="E35" s="180"/>
      <c r="F35" s="180">
        <v>3935</v>
      </c>
      <c r="G35" s="181">
        <v>16.1</v>
      </c>
      <c r="H35" s="180"/>
      <c r="I35" s="180">
        <v>550</v>
      </c>
      <c r="J35" s="181">
        <v>46</v>
      </c>
      <c r="K35" s="180"/>
      <c r="L35" s="180">
        <v>1003</v>
      </c>
      <c r="M35" s="181">
        <v>25.5</v>
      </c>
      <c r="N35" s="180"/>
      <c r="O35" s="193">
        <v>10613</v>
      </c>
      <c r="P35" s="565">
        <v>23.5</v>
      </c>
      <c r="R35" s="535"/>
      <c r="S35" s="487"/>
    </row>
    <row r="36" spans="1:19" ht="12.75" customHeight="1">
      <c r="A36" s="185"/>
      <c r="B36" s="184" t="s">
        <v>291</v>
      </c>
      <c r="C36" s="180">
        <v>4878</v>
      </c>
      <c r="D36" s="181">
        <v>25.5</v>
      </c>
      <c r="E36" s="180"/>
      <c r="F36" s="180">
        <v>3811</v>
      </c>
      <c r="G36" s="181">
        <v>12.8</v>
      </c>
      <c r="H36" s="180"/>
      <c r="I36" s="180">
        <v>555</v>
      </c>
      <c r="J36" s="181">
        <v>42.7</v>
      </c>
      <c r="K36" s="180"/>
      <c r="L36" s="180">
        <v>858</v>
      </c>
      <c r="M36" s="181">
        <v>26.5</v>
      </c>
      <c r="N36" s="180"/>
      <c r="O36" s="193">
        <v>10186</v>
      </c>
      <c r="P36" s="565">
        <v>22.2</v>
      </c>
      <c r="R36" s="535"/>
      <c r="S36" s="487"/>
    </row>
    <row r="37" spans="1:19" ht="12.75" customHeight="1">
      <c r="A37" s="185"/>
      <c r="B37" s="184" t="s">
        <v>292</v>
      </c>
      <c r="C37" s="180">
        <v>4862</v>
      </c>
      <c r="D37" s="181">
        <v>27.7</v>
      </c>
      <c r="E37" s="180"/>
      <c r="F37" s="180">
        <v>3678</v>
      </c>
      <c r="G37" s="181">
        <v>14.4</v>
      </c>
      <c r="H37" s="180"/>
      <c r="I37" s="180">
        <v>513</v>
      </c>
      <c r="J37" s="181">
        <v>38.3</v>
      </c>
      <c r="K37" s="180"/>
      <c r="L37" s="180">
        <v>889</v>
      </c>
      <c r="M37" s="181">
        <v>27.5</v>
      </c>
      <c r="N37" s="180"/>
      <c r="O37" s="193">
        <v>10054</v>
      </c>
      <c r="P37" s="565">
        <v>23.6</v>
      </c>
      <c r="R37" s="535"/>
      <c r="S37" s="487"/>
    </row>
    <row r="38" spans="1:19" ht="12.75" customHeight="1">
      <c r="A38" s="185"/>
      <c r="B38" s="184" t="s">
        <v>293</v>
      </c>
      <c r="C38" s="180">
        <v>4643</v>
      </c>
      <c r="D38" s="181">
        <v>27.7</v>
      </c>
      <c r="E38" s="180"/>
      <c r="F38" s="180">
        <v>3557</v>
      </c>
      <c r="G38" s="181">
        <v>15.4</v>
      </c>
      <c r="H38" s="180"/>
      <c r="I38" s="180">
        <v>522</v>
      </c>
      <c r="J38" s="181">
        <v>42.5</v>
      </c>
      <c r="K38" s="180"/>
      <c r="L38" s="180">
        <v>839</v>
      </c>
      <c r="M38" s="181">
        <v>27.8</v>
      </c>
      <c r="N38" s="180"/>
      <c r="O38" s="193">
        <v>9712</v>
      </c>
      <c r="P38" s="565">
        <v>24.3</v>
      </c>
      <c r="R38" s="535"/>
      <c r="S38" s="487"/>
    </row>
    <row r="39" spans="1:19" ht="18" customHeight="1">
      <c r="A39" s="524" t="s">
        <v>606</v>
      </c>
      <c r="C39" s="178"/>
      <c r="D39" s="181"/>
      <c r="E39" s="180"/>
      <c r="F39" s="178"/>
      <c r="G39" s="181"/>
      <c r="H39" s="180"/>
      <c r="I39" s="178"/>
      <c r="J39" s="181"/>
      <c r="K39" s="180"/>
      <c r="L39" s="180"/>
      <c r="M39" s="181"/>
      <c r="N39" s="180"/>
      <c r="O39" s="182"/>
      <c r="P39" s="565"/>
      <c r="R39" s="535"/>
      <c r="S39" s="487"/>
    </row>
    <row r="40" spans="1:19" ht="21" customHeight="1">
      <c r="A40" s="80">
        <v>2011</v>
      </c>
      <c r="C40" s="180">
        <v>36391</v>
      </c>
      <c r="D40" s="181">
        <v>24.5</v>
      </c>
      <c r="E40" s="180"/>
      <c r="F40" s="180">
        <v>51491</v>
      </c>
      <c r="G40" s="181">
        <v>26.3</v>
      </c>
      <c r="H40" s="180"/>
      <c r="I40" s="180">
        <v>3461</v>
      </c>
      <c r="J40" s="181">
        <v>28.1</v>
      </c>
      <c r="K40" s="180"/>
      <c r="L40" s="180">
        <v>30854</v>
      </c>
      <c r="M40" s="181">
        <v>21.3</v>
      </c>
      <c r="N40" s="180"/>
      <c r="O40" s="193">
        <v>122197</v>
      </c>
      <c r="P40" s="565">
        <v>24.6</v>
      </c>
      <c r="R40" s="535"/>
      <c r="S40" s="487"/>
    </row>
    <row r="41" spans="1:19" ht="12.75">
      <c r="A41" s="80">
        <v>2012</v>
      </c>
      <c r="C41" s="180">
        <v>34121</v>
      </c>
      <c r="D41" s="181">
        <v>23.8</v>
      </c>
      <c r="E41" s="180"/>
      <c r="F41" s="180">
        <v>49720</v>
      </c>
      <c r="G41" s="181">
        <v>26.3</v>
      </c>
      <c r="H41" s="180"/>
      <c r="I41" s="180">
        <v>3725</v>
      </c>
      <c r="J41" s="181">
        <v>28.1</v>
      </c>
      <c r="K41" s="180"/>
      <c r="L41" s="180">
        <v>34983</v>
      </c>
      <c r="M41" s="181">
        <v>20.3</v>
      </c>
      <c r="N41" s="180"/>
      <c r="O41" s="193">
        <v>122550</v>
      </c>
      <c r="P41" s="565">
        <v>23.9</v>
      </c>
      <c r="R41" s="535"/>
      <c r="S41" s="487"/>
    </row>
    <row r="42" spans="1:19" ht="12.75">
      <c r="A42" s="80">
        <v>2013</v>
      </c>
      <c r="C42" s="180">
        <v>28590</v>
      </c>
      <c r="D42" s="181">
        <v>23.5</v>
      </c>
      <c r="E42" s="180"/>
      <c r="F42" s="180">
        <v>43752</v>
      </c>
      <c r="G42" s="181">
        <v>26</v>
      </c>
      <c r="H42" s="180"/>
      <c r="I42" s="180">
        <v>3467</v>
      </c>
      <c r="J42" s="181">
        <v>26.8</v>
      </c>
      <c r="K42" s="180"/>
      <c r="L42" s="180">
        <v>37772</v>
      </c>
      <c r="M42" s="181">
        <v>20.1</v>
      </c>
      <c r="N42" s="180"/>
      <c r="O42" s="193">
        <v>113581</v>
      </c>
      <c r="P42" s="565">
        <v>23.4</v>
      </c>
      <c r="R42" s="535"/>
      <c r="S42" s="487"/>
    </row>
    <row r="43" spans="1:19" ht="12.75">
      <c r="A43" s="80">
        <v>2014</v>
      </c>
      <c r="C43" s="180">
        <v>25065</v>
      </c>
      <c r="D43" s="181">
        <v>22.7</v>
      </c>
      <c r="E43" s="180"/>
      <c r="F43" s="180">
        <v>38259</v>
      </c>
      <c r="G43" s="181">
        <v>26.5</v>
      </c>
      <c r="H43" s="180"/>
      <c r="I43" s="180">
        <v>3258</v>
      </c>
      <c r="J43" s="181">
        <v>27.4</v>
      </c>
      <c r="K43" s="180"/>
      <c r="L43" s="180">
        <v>43329</v>
      </c>
      <c r="M43" s="181">
        <v>20.4</v>
      </c>
      <c r="N43" s="180"/>
      <c r="O43" s="193">
        <v>109911</v>
      </c>
      <c r="P43" s="565">
        <v>23.3</v>
      </c>
      <c r="R43" s="535"/>
      <c r="S43" s="487"/>
    </row>
    <row r="44" spans="1:19" ht="12.75">
      <c r="A44" s="80">
        <v>2015</v>
      </c>
      <c r="C44" s="180">
        <v>22338</v>
      </c>
      <c r="D44" s="181">
        <v>23.2</v>
      </c>
      <c r="E44" s="180"/>
      <c r="F44" s="180">
        <v>33888</v>
      </c>
      <c r="G44" s="181">
        <v>26.4</v>
      </c>
      <c r="H44" s="180"/>
      <c r="I44" s="180">
        <v>2918</v>
      </c>
      <c r="J44" s="181">
        <v>29.2</v>
      </c>
      <c r="K44" s="180"/>
      <c r="L44" s="180">
        <v>40021</v>
      </c>
      <c r="M44" s="181">
        <v>22.3</v>
      </c>
      <c r="N44" s="180"/>
      <c r="O44" s="193">
        <v>99165</v>
      </c>
      <c r="P44" s="565">
        <v>24.1</v>
      </c>
      <c r="R44" s="535"/>
      <c r="S44" s="487"/>
    </row>
    <row r="45" spans="1:19" ht="12.75">
      <c r="A45" s="80">
        <v>2016</v>
      </c>
      <c r="C45" s="180">
        <v>25408</v>
      </c>
      <c r="D45" s="181">
        <v>23.7</v>
      </c>
      <c r="E45" s="180"/>
      <c r="F45" s="180">
        <v>39510</v>
      </c>
      <c r="G45" s="181">
        <v>26.2</v>
      </c>
      <c r="H45" s="180"/>
      <c r="I45" s="180">
        <v>2982</v>
      </c>
      <c r="J45" s="181">
        <v>28.7</v>
      </c>
      <c r="K45" s="180"/>
      <c r="L45" s="180">
        <v>46565</v>
      </c>
      <c r="M45" s="181">
        <v>23.2</v>
      </c>
      <c r="N45" s="180"/>
      <c r="O45" s="193">
        <v>114465</v>
      </c>
      <c r="P45" s="565">
        <v>24.5</v>
      </c>
      <c r="R45" s="535"/>
      <c r="S45" s="487"/>
    </row>
    <row r="46" spans="1:19" ht="12.75">
      <c r="A46" s="80">
        <v>2017</v>
      </c>
      <c r="C46" s="180">
        <v>23164</v>
      </c>
      <c r="D46" s="181">
        <v>23.7</v>
      </c>
      <c r="E46" s="180"/>
      <c r="F46" s="180">
        <v>36285</v>
      </c>
      <c r="G46" s="181">
        <v>25.2</v>
      </c>
      <c r="H46" s="180"/>
      <c r="I46" s="180">
        <v>2457</v>
      </c>
      <c r="J46" s="181">
        <v>30.2</v>
      </c>
      <c r="K46" s="180"/>
      <c r="L46" s="180">
        <v>42257</v>
      </c>
      <c r="M46" s="181">
        <v>23</v>
      </c>
      <c r="N46" s="180"/>
      <c r="O46" s="193">
        <v>104163</v>
      </c>
      <c r="P46" s="565">
        <v>24.1</v>
      </c>
      <c r="R46" s="535"/>
      <c r="S46" s="487"/>
    </row>
    <row r="47" spans="1:19" ht="21" customHeight="1">
      <c r="A47" s="183">
        <v>2012</v>
      </c>
      <c r="B47" s="536" t="s">
        <v>296</v>
      </c>
      <c r="C47" s="180">
        <v>9026</v>
      </c>
      <c r="D47" s="181">
        <v>24.9</v>
      </c>
      <c r="E47" s="180"/>
      <c r="F47" s="180">
        <v>12865</v>
      </c>
      <c r="G47" s="181">
        <v>27.3</v>
      </c>
      <c r="H47" s="180"/>
      <c r="I47" s="180">
        <v>948</v>
      </c>
      <c r="J47" s="181">
        <v>29.1</v>
      </c>
      <c r="K47" s="180"/>
      <c r="L47" s="180">
        <v>8460</v>
      </c>
      <c r="M47" s="181">
        <v>20.7</v>
      </c>
      <c r="N47" s="180"/>
      <c r="O47" s="193">
        <v>31299</v>
      </c>
      <c r="P47" s="565">
        <v>24.9</v>
      </c>
      <c r="R47" s="535"/>
      <c r="S47" s="487"/>
    </row>
    <row r="48" spans="1:19" ht="12.75">
      <c r="A48" s="183"/>
      <c r="B48" s="536" t="s">
        <v>294</v>
      </c>
      <c r="C48" s="180">
        <v>8595</v>
      </c>
      <c r="D48" s="181">
        <v>23.7</v>
      </c>
      <c r="E48" s="180"/>
      <c r="F48" s="180">
        <v>12645</v>
      </c>
      <c r="G48" s="181">
        <v>26.4</v>
      </c>
      <c r="H48" s="180"/>
      <c r="I48" s="180">
        <v>983</v>
      </c>
      <c r="J48" s="181">
        <v>28.4</v>
      </c>
      <c r="K48" s="180"/>
      <c r="L48" s="180">
        <v>8773</v>
      </c>
      <c r="M48" s="181">
        <v>20.2</v>
      </c>
      <c r="N48" s="180"/>
      <c r="O48" s="193">
        <v>30996</v>
      </c>
      <c r="P48" s="565">
        <v>23.9</v>
      </c>
      <c r="R48" s="535"/>
      <c r="S48" s="487"/>
    </row>
    <row r="49" spans="1:19" ht="12.75">
      <c r="A49" s="537"/>
      <c r="B49" s="538" t="s">
        <v>292</v>
      </c>
      <c r="C49" s="180">
        <v>8475</v>
      </c>
      <c r="D49" s="181">
        <v>23.9</v>
      </c>
      <c r="E49" s="180"/>
      <c r="F49" s="180">
        <v>12698</v>
      </c>
      <c r="G49" s="181">
        <v>25.6</v>
      </c>
      <c r="H49" s="180"/>
      <c r="I49" s="180">
        <v>930</v>
      </c>
      <c r="J49" s="181">
        <v>26.4</v>
      </c>
      <c r="K49" s="180"/>
      <c r="L49" s="180">
        <v>8992</v>
      </c>
      <c r="M49" s="181">
        <v>20.2</v>
      </c>
      <c r="N49" s="180"/>
      <c r="O49" s="193">
        <v>31096</v>
      </c>
      <c r="P49" s="565">
        <v>23.6</v>
      </c>
      <c r="R49" s="535"/>
      <c r="S49" s="487"/>
    </row>
    <row r="50" spans="1:19" ht="12.75">
      <c r="A50" s="537"/>
      <c r="B50" s="184" t="s">
        <v>295</v>
      </c>
      <c r="C50" s="180">
        <v>8025</v>
      </c>
      <c r="D50" s="181">
        <v>22.6</v>
      </c>
      <c r="E50" s="180"/>
      <c r="F50" s="180">
        <v>11512</v>
      </c>
      <c r="G50" s="181">
        <v>25.8</v>
      </c>
      <c r="H50" s="180"/>
      <c r="I50" s="180">
        <v>864</v>
      </c>
      <c r="J50" s="181">
        <v>28.7</v>
      </c>
      <c r="K50" s="180"/>
      <c r="L50" s="180">
        <v>8758</v>
      </c>
      <c r="M50" s="181">
        <v>20.2</v>
      </c>
      <c r="N50" s="180"/>
      <c r="O50" s="193">
        <v>29159</v>
      </c>
      <c r="P50" s="565">
        <v>23.3</v>
      </c>
      <c r="R50" s="535"/>
      <c r="S50" s="487"/>
    </row>
    <row r="51" spans="1:19" ht="21" customHeight="1">
      <c r="A51" s="185">
        <v>2013</v>
      </c>
      <c r="B51" s="184" t="s">
        <v>296</v>
      </c>
      <c r="C51" s="180">
        <v>7565</v>
      </c>
      <c r="D51" s="181">
        <v>23.8</v>
      </c>
      <c r="E51" s="180"/>
      <c r="F51" s="180">
        <v>11058</v>
      </c>
      <c r="G51" s="181">
        <v>26</v>
      </c>
      <c r="H51" s="180"/>
      <c r="I51" s="180">
        <v>871</v>
      </c>
      <c r="J51" s="181">
        <v>27</v>
      </c>
      <c r="K51" s="180"/>
      <c r="L51" s="180">
        <v>8616</v>
      </c>
      <c r="M51" s="181">
        <v>20</v>
      </c>
      <c r="N51" s="180"/>
      <c r="O51" s="193">
        <v>28110</v>
      </c>
      <c r="P51" s="565">
        <v>23.6</v>
      </c>
      <c r="R51" s="535"/>
      <c r="S51" s="487"/>
    </row>
    <row r="52" spans="1:19" ht="12.75">
      <c r="A52" s="185"/>
      <c r="B52" s="184" t="s">
        <v>291</v>
      </c>
      <c r="C52" s="180">
        <v>7508</v>
      </c>
      <c r="D52" s="181">
        <v>23.4</v>
      </c>
      <c r="E52" s="194"/>
      <c r="F52" s="180">
        <v>11245</v>
      </c>
      <c r="G52" s="181">
        <v>25.9</v>
      </c>
      <c r="H52" s="194"/>
      <c r="I52" s="180">
        <v>925</v>
      </c>
      <c r="J52" s="181">
        <v>26.5</v>
      </c>
      <c r="K52" s="194"/>
      <c r="L52" s="180">
        <v>9504</v>
      </c>
      <c r="M52" s="181">
        <v>19.9</v>
      </c>
      <c r="N52" s="194"/>
      <c r="O52" s="193">
        <v>29182</v>
      </c>
      <c r="P52" s="565">
        <v>23.3</v>
      </c>
      <c r="R52" s="535"/>
      <c r="S52" s="487"/>
    </row>
    <row r="53" spans="1:19" ht="12.75">
      <c r="A53" s="185"/>
      <c r="B53" s="184" t="s">
        <v>292</v>
      </c>
      <c r="C53" s="180">
        <v>7134</v>
      </c>
      <c r="D53" s="181">
        <v>23.1</v>
      </c>
      <c r="E53" s="180"/>
      <c r="F53" s="180">
        <v>11443</v>
      </c>
      <c r="G53" s="181">
        <v>26.1</v>
      </c>
      <c r="H53" s="180"/>
      <c r="I53" s="180">
        <v>848</v>
      </c>
      <c r="J53" s="181">
        <v>27.2</v>
      </c>
      <c r="K53" s="180"/>
      <c r="L53" s="180">
        <v>9710</v>
      </c>
      <c r="M53" s="181">
        <v>20.1</v>
      </c>
      <c r="N53" s="180"/>
      <c r="O53" s="193">
        <v>29135</v>
      </c>
      <c r="P53" s="565">
        <v>23.4</v>
      </c>
      <c r="R53" s="535"/>
      <c r="S53" s="487"/>
    </row>
    <row r="54" spans="1:19" ht="12.75">
      <c r="A54" s="185"/>
      <c r="B54" s="184" t="s">
        <v>293</v>
      </c>
      <c r="C54" s="180">
        <v>6383</v>
      </c>
      <c r="D54" s="181">
        <v>24</v>
      </c>
      <c r="E54" s="180"/>
      <c r="F54" s="180">
        <v>10006</v>
      </c>
      <c r="G54" s="181">
        <v>26.2</v>
      </c>
      <c r="H54" s="180"/>
      <c r="I54" s="180">
        <v>823</v>
      </c>
      <c r="J54" s="181">
        <v>26.5</v>
      </c>
      <c r="K54" s="180"/>
      <c r="L54" s="180">
        <v>9942</v>
      </c>
      <c r="M54" s="181">
        <v>20.3</v>
      </c>
      <c r="N54" s="180"/>
      <c r="O54" s="193">
        <v>27154</v>
      </c>
      <c r="P54" s="565">
        <v>23.5</v>
      </c>
      <c r="R54" s="535"/>
      <c r="S54" s="487"/>
    </row>
    <row r="55" spans="1:19" ht="21" customHeight="1">
      <c r="A55" s="185">
        <v>2014</v>
      </c>
      <c r="B55" s="184" t="s">
        <v>290</v>
      </c>
      <c r="C55" s="180">
        <v>6367</v>
      </c>
      <c r="D55" s="181">
        <v>23.9</v>
      </c>
      <c r="E55" s="180"/>
      <c r="F55" s="180">
        <v>10014</v>
      </c>
      <c r="G55" s="181">
        <v>27.3</v>
      </c>
      <c r="H55" s="180"/>
      <c r="I55" s="180">
        <v>780</v>
      </c>
      <c r="J55" s="181">
        <v>29.6</v>
      </c>
      <c r="K55" s="180"/>
      <c r="L55" s="180">
        <v>10334</v>
      </c>
      <c r="M55" s="181">
        <v>21.5</v>
      </c>
      <c r="N55" s="180"/>
      <c r="O55" s="193">
        <v>27495</v>
      </c>
      <c r="P55" s="565">
        <v>24.4</v>
      </c>
      <c r="R55" s="535"/>
      <c r="S55" s="487"/>
    </row>
    <row r="56" spans="1:19" ht="12.75">
      <c r="A56" s="185"/>
      <c r="B56" s="536" t="s">
        <v>294</v>
      </c>
      <c r="C56" s="180">
        <v>6176</v>
      </c>
      <c r="D56" s="181">
        <v>23</v>
      </c>
      <c r="E56" s="180"/>
      <c r="F56" s="180">
        <v>9570</v>
      </c>
      <c r="G56" s="181">
        <v>27</v>
      </c>
      <c r="H56" s="180"/>
      <c r="I56" s="180">
        <v>781</v>
      </c>
      <c r="J56" s="181">
        <v>28.3</v>
      </c>
      <c r="K56" s="180"/>
      <c r="L56" s="180">
        <v>10601</v>
      </c>
      <c r="M56" s="181">
        <v>20.1</v>
      </c>
      <c r="N56" s="180"/>
      <c r="O56" s="193">
        <v>27128</v>
      </c>
      <c r="P56" s="565">
        <v>23.4</v>
      </c>
      <c r="R56" s="535"/>
      <c r="S56" s="487"/>
    </row>
    <row r="57" spans="1:19" ht="12.75">
      <c r="A57" s="185"/>
      <c r="B57" s="536" t="s">
        <v>292</v>
      </c>
      <c r="C57" s="180">
        <v>6345</v>
      </c>
      <c r="D57" s="181">
        <v>22.2</v>
      </c>
      <c r="E57" s="180"/>
      <c r="F57" s="180">
        <v>9719</v>
      </c>
      <c r="G57" s="181">
        <v>26.6</v>
      </c>
      <c r="H57" s="180"/>
      <c r="I57" s="180">
        <v>864</v>
      </c>
      <c r="J57" s="181">
        <v>26</v>
      </c>
      <c r="K57" s="180"/>
      <c r="L57" s="180">
        <v>11294</v>
      </c>
      <c r="M57" s="181">
        <v>20.4</v>
      </c>
      <c r="N57" s="180"/>
      <c r="O57" s="193">
        <v>28222</v>
      </c>
      <c r="P57" s="565">
        <v>23.1</v>
      </c>
      <c r="R57" s="535"/>
      <c r="S57" s="487"/>
    </row>
    <row r="58" spans="1:19" ht="12.75">
      <c r="A58" s="185"/>
      <c r="B58" s="536" t="s">
        <v>293</v>
      </c>
      <c r="C58" s="180">
        <v>6177</v>
      </c>
      <c r="D58" s="181">
        <v>21.8</v>
      </c>
      <c r="E58" s="180"/>
      <c r="F58" s="180">
        <v>8956</v>
      </c>
      <c r="G58" s="181">
        <v>24.9</v>
      </c>
      <c r="H58" s="180"/>
      <c r="I58" s="180">
        <v>833</v>
      </c>
      <c r="J58" s="181">
        <v>26</v>
      </c>
      <c r="K58" s="180"/>
      <c r="L58" s="180">
        <v>11100</v>
      </c>
      <c r="M58" s="181">
        <v>19.8</v>
      </c>
      <c r="N58" s="180"/>
      <c r="O58" s="193">
        <v>27066</v>
      </c>
      <c r="P58" s="565">
        <v>22.1</v>
      </c>
      <c r="R58" s="535"/>
      <c r="S58" s="487"/>
    </row>
    <row r="59" spans="1:19" ht="21" customHeight="1">
      <c r="A59" s="185">
        <v>2015</v>
      </c>
      <c r="B59" s="184" t="s">
        <v>290</v>
      </c>
      <c r="C59" s="180">
        <v>6103</v>
      </c>
      <c r="D59" s="181">
        <v>22.1</v>
      </c>
      <c r="E59" s="180"/>
      <c r="F59" s="180">
        <v>9237</v>
      </c>
      <c r="G59" s="181">
        <v>26</v>
      </c>
      <c r="H59" s="180"/>
      <c r="I59" s="180">
        <v>844</v>
      </c>
      <c r="J59" s="181">
        <v>26.7</v>
      </c>
      <c r="K59" s="180"/>
      <c r="L59" s="180">
        <v>11330</v>
      </c>
      <c r="M59" s="181">
        <v>20.7</v>
      </c>
      <c r="N59" s="180"/>
      <c r="O59" s="193">
        <v>27514</v>
      </c>
      <c r="P59" s="565">
        <v>23</v>
      </c>
      <c r="R59" s="535"/>
      <c r="S59" s="487"/>
    </row>
    <row r="60" spans="1:19" ht="12.75" customHeight="1">
      <c r="A60" s="185"/>
      <c r="B60" s="536" t="s">
        <v>294</v>
      </c>
      <c r="C60" s="180">
        <v>5790</v>
      </c>
      <c r="D60" s="181">
        <v>22.5</v>
      </c>
      <c r="E60" s="180"/>
      <c r="F60" s="180">
        <v>8694</v>
      </c>
      <c r="G60" s="181">
        <v>25.6</v>
      </c>
      <c r="H60" s="180"/>
      <c r="I60" s="180">
        <v>786</v>
      </c>
      <c r="J60" s="181">
        <v>26.6</v>
      </c>
      <c r="K60" s="180"/>
      <c r="L60" s="180">
        <v>10507</v>
      </c>
      <c r="M60" s="181">
        <v>21.5</v>
      </c>
      <c r="N60" s="180"/>
      <c r="O60" s="193">
        <v>25777</v>
      </c>
      <c r="P60" s="565">
        <v>23.3</v>
      </c>
      <c r="R60" s="535"/>
      <c r="S60" s="487"/>
    </row>
    <row r="61" spans="1:19" ht="12.75" customHeight="1">
      <c r="A61" s="185"/>
      <c r="B61" s="536" t="s">
        <v>292</v>
      </c>
      <c r="C61" s="180">
        <v>5472</v>
      </c>
      <c r="D61" s="181">
        <v>23.4</v>
      </c>
      <c r="E61" s="180"/>
      <c r="F61" s="180">
        <v>8408</v>
      </c>
      <c r="G61" s="181">
        <v>26.2</v>
      </c>
      <c r="H61" s="180"/>
      <c r="I61" s="180">
        <v>706</v>
      </c>
      <c r="J61" s="181">
        <v>31.9</v>
      </c>
      <c r="K61" s="180"/>
      <c r="L61" s="180">
        <v>9552</v>
      </c>
      <c r="M61" s="181">
        <v>22.6</v>
      </c>
      <c r="N61" s="180"/>
      <c r="O61" s="193">
        <v>24138</v>
      </c>
      <c r="P61" s="565">
        <v>24.3</v>
      </c>
      <c r="R61" s="535"/>
      <c r="S61" s="487"/>
    </row>
    <row r="62" spans="1:19" ht="12.75" customHeight="1">
      <c r="A62" s="185"/>
      <c r="B62" s="536" t="s">
        <v>293</v>
      </c>
      <c r="C62" s="180">
        <v>4973</v>
      </c>
      <c r="D62" s="181">
        <v>25.2</v>
      </c>
      <c r="E62" s="180"/>
      <c r="F62" s="180">
        <v>7549</v>
      </c>
      <c r="G62" s="181">
        <v>28.2</v>
      </c>
      <c r="H62" s="180"/>
      <c r="I62" s="180">
        <v>582</v>
      </c>
      <c r="J62" s="181">
        <v>33.2</v>
      </c>
      <c r="K62" s="180"/>
      <c r="L62" s="180">
        <v>8632</v>
      </c>
      <c r="M62" s="181">
        <v>25.2</v>
      </c>
      <c r="N62" s="180"/>
      <c r="O62" s="193">
        <v>21736</v>
      </c>
      <c r="P62" s="565">
        <v>26.5</v>
      </c>
      <c r="R62" s="535"/>
      <c r="S62" s="487"/>
    </row>
    <row r="63" spans="1:19" ht="21" customHeight="1">
      <c r="A63" s="185">
        <v>2016</v>
      </c>
      <c r="B63" s="184" t="s">
        <v>105</v>
      </c>
      <c r="C63" s="180">
        <v>7067</v>
      </c>
      <c r="D63" s="181">
        <v>24</v>
      </c>
      <c r="E63" s="180"/>
      <c r="F63" s="180">
        <v>10989</v>
      </c>
      <c r="G63" s="181">
        <v>26.1</v>
      </c>
      <c r="H63" s="180"/>
      <c r="I63" s="180">
        <v>825</v>
      </c>
      <c r="J63" s="181">
        <v>25.6</v>
      </c>
      <c r="K63" s="180"/>
      <c r="L63" s="180">
        <v>13445</v>
      </c>
      <c r="M63" s="181">
        <v>22.9</v>
      </c>
      <c r="N63" s="180"/>
      <c r="O63" s="193">
        <v>32326</v>
      </c>
      <c r="P63" s="565">
        <v>24.3</v>
      </c>
      <c r="Q63" s="228"/>
      <c r="R63" s="535"/>
      <c r="S63" s="487"/>
    </row>
    <row r="64" spans="1:19" ht="12.75">
      <c r="A64" s="185"/>
      <c r="B64" s="184" t="s">
        <v>291</v>
      </c>
      <c r="C64" s="180">
        <v>6320</v>
      </c>
      <c r="D64" s="181">
        <v>24</v>
      </c>
      <c r="E64" s="180"/>
      <c r="F64" s="180">
        <v>9849</v>
      </c>
      <c r="G64" s="181">
        <v>26.5</v>
      </c>
      <c r="H64" s="180"/>
      <c r="I64" s="180">
        <v>777</v>
      </c>
      <c r="J64" s="181">
        <v>29.4</v>
      </c>
      <c r="K64" s="180"/>
      <c r="L64" s="180">
        <v>11550</v>
      </c>
      <c r="M64" s="181">
        <v>23.1</v>
      </c>
      <c r="N64" s="180"/>
      <c r="O64" s="193">
        <v>28496</v>
      </c>
      <c r="P64" s="565">
        <v>24.7</v>
      </c>
      <c r="Q64" s="228"/>
      <c r="R64" s="535"/>
      <c r="S64" s="487"/>
    </row>
    <row r="65" spans="1:19" ht="12.75">
      <c r="A65" s="185"/>
      <c r="B65" s="184" t="s">
        <v>292</v>
      </c>
      <c r="C65" s="180">
        <v>6303</v>
      </c>
      <c r="D65" s="181">
        <v>22.5</v>
      </c>
      <c r="E65" s="180"/>
      <c r="F65" s="180">
        <v>9886</v>
      </c>
      <c r="G65" s="181">
        <v>25.5</v>
      </c>
      <c r="H65" s="180"/>
      <c r="I65" s="180">
        <v>704</v>
      </c>
      <c r="J65" s="181">
        <v>30.7</v>
      </c>
      <c r="K65" s="180"/>
      <c r="L65" s="180">
        <v>11021</v>
      </c>
      <c r="M65" s="181">
        <v>22.8</v>
      </c>
      <c r="N65" s="180"/>
      <c r="O65" s="193">
        <v>27914</v>
      </c>
      <c r="P65" s="565">
        <v>23.9</v>
      </c>
      <c r="Q65" s="228"/>
      <c r="R65" s="535"/>
      <c r="S65" s="487"/>
    </row>
    <row r="66" spans="1:19" ht="12.75">
      <c r="A66" s="185"/>
      <c r="B66" s="184" t="s">
        <v>293</v>
      </c>
      <c r="C66" s="180">
        <v>5718</v>
      </c>
      <c r="D66" s="181">
        <v>24.4</v>
      </c>
      <c r="E66" s="180"/>
      <c r="F66" s="180">
        <v>8786</v>
      </c>
      <c r="G66" s="181">
        <v>26.9</v>
      </c>
      <c r="H66" s="180"/>
      <c r="I66" s="180">
        <v>676</v>
      </c>
      <c r="J66" s="181">
        <v>29.6</v>
      </c>
      <c r="K66" s="180"/>
      <c r="L66" s="180">
        <v>10549</v>
      </c>
      <c r="M66" s="181">
        <v>24</v>
      </c>
      <c r="N66" s="180"/>
      <c r="O66" s="193">
        <v>25729</v>
      </c>
      <c r="P66" s="565">
        <v>25.2</v>
      </c>
      <c r="Q66" s="228"/>
      <c r="R66" s="535"/>
      <c r="S66" s="487"/>
    </row>
    <row r="67" spans="1:19" ht="21" customHeight="1">
      <c r="A67" s="185">
        <v>2017</v>
      </c>
      <c r="B67" s="184" t="s">
        <v>290</v>
      </c>
      <c r="C67" s="180">
        <v>6501</v>
      </c>
      <c r="D67" s="181">
        <v>23.4</v>
      </c>
      <c r="E67" s="180"/>
      <c r="F67" s="180">
        <v>10005</v>
      </c>
      <c r="G67" s="181">
        <v>25</v>
      </c>
      <c r="H67" s="180"/>
      <c r="I67" s="180">
        <v>765</v>
      </c>
      <c r="J67" s="181">
        <v>30.2</v>
      </c>
      <c r="K67" s="180"/>
      <c r="L67" s="180">
        <v>11959</v>
      </c>
      <c r="M67" s="181">
        <v>23.5</v>
      </c>
      <c r="N67" s="180"/>
      <c r="O67" s="193">
        <v>29230</v>
      </c>
      <c r="P67" s="565">
        <v>24.1</v>
      </c>
      <c r="Q67" s="228"/>
      <c r="R67" s="535"/>
      <c r="S67" s="487"/>
    </row>
    <row r="68" spans="1:19" ht="12.75" customHeight="1">
      <c r="A68" s="185"/>
      <c r="B68" s="184" t="s">
        <v>291</v>
      </c>
      <c r="C68" s="180">
        <v>5674</v>
      </c>
      <c r="D68" s="181">
        <v>23.4</v>
      </c>
      <c r="E68" s="180"/>
      <c r="F68" s="180">
        <v>8958</v>
      </c>
      <c r="G68" s="181">
        <v>24.9</v>
      </c>
      <c r="H68" s="180"/>
      <c r="I68" s="180">
        <v>659</v>
      </c>
      <c r="J68" s="181">
        <v>26.9</v>
      </c>
      <c r="K68" s="180"/>
      <c r="L68" s="180">
        <v>10691</v>
      </c>
      <c r="M68" s="181">
        <v>21.8</v>
      </c>
      <c r="N68" s="180"/>
      <c r="O68" s="193">
        <v>25982</v>
      </c>
      <c r="P68" s="565">
        <v>23.3</v>
      </c>
      <c r="Q68" s="228"/>
      <c r="R68" s="535"/>
      <c r="S68" s="487"/>
    </row>
    <row r="69" spans="1:19" ht="12.75" customHeight="1">
      <c r="A69" s="185"/>
      <c r="B69" s="184" t="s">
        <v>292</v>
      </c>
      <c r="C69" s="180">
        <v>5494</v>
      </c>
      <c r="D69" s="181">
        <v>23.8</v>
      </c>
      <c r="E69" s="180"/>
      <c r="F69" s="180">
        <v>8562</v>
      </c>
      <c r="G69" s="181">
        <v>25.3</v>
      </c>
      <c r="H69" s="180"/>
      <c r="I69" s="180">
        <v>540</v>
      </c>
      <c r="J69" s="181">
        <v>33.7</v>
      </c>
      <c r="K69" s="180"/>
      <c r="L69" s="180">
        <v>9578</v>
      </c>
      <c r="M69" s="181">
        <v>23.1</v>
      </c>
      <c r="N69" s="180"/>
      <c r="O69" s="193">
        <v>24174</v>
      </c>
      <c r="P69" s="565">
        <v>24.3</v>
      </c>
      <c r="Q69" s="228"/>
      <c r="R69" s="535"/>
      <c r="S69" s="487"/>
    </row>
    <row r="70" spans="1:19" ht="12.75" customHeight="1">
      <c r="A70" s="185"/>
      <c r="B70" s="184" t="s">
        <v>293</v>
      </c>
      <c r="C70" s="180">
        <v>5495</v>
      </c>
      <c r="D70" s="181">
        <v>24.4</v>
      </c>
      <c r="E70" s="180"/>
      <c r="F70" s="180">
        <v>8760</v>
      </c>
      <c r="G70" s="181">
        <v>25.7</v>
      </c>
      <c r="H70" s="180"/>
      <c r="I70" s="180">
        <v>493</v>
      </c>
      <c r="J70" s="181">
        <v>30.5</v>
      </c>
      <c r="K70" s="180"/>
      <c r="L70" s="180">
        <v>10029</v>
      </c>
      <c r="M70" s="181">
        <v>23.8</v>
      </c>
      <c r="N70" s="180"/>
      <c r="O70" s="193">
        <v>24777</v>
      </c>
      <c r="P70" s="565">
        <v>24.7</v>
      </c>
      <c r="Q70" s="228"/>
      <c r="R70" s="535"/>
      <c r="S70" s="487"/>
    </row>
    <row r="71" spans="1:19" ht="18" customHeight="1">
      <c r="A71" s="55" t="s">
        <v>223</v>
      </c>
      <c r="B71" s="184"/>
      <c r="C71" s="180"/>
      <c r="D71" s="181"/>
      <c r="E71" s="180"/>
      <c r="F71" s="180"/>
      <c r="G71" s="181"/>
      <c r="H71" s="180"/>
      <c r="I71" s="180"/>
      <c r="J71" s="181"/>
      <c r="K71" s="180"/>
      <c r="L71" s="180"/>
      <c r="M71" s="181"/>
      <c r="N71" s="180"/>
      <c r="O71" s="193"/>
      <c r="P71" s="565"/>
      <c r="R71" s="535"/>
      <c r="S71" s="487"/>
    </row>
    <row r="72" spans="1:19" ht="21" customHeight="1">
      <c r="A72" s="80">
        <v>2011</v>
      </c>
      <c r="C72" s="180">
        <v>3712</v>
      </c>
      <c r="D72" s="181">
        <v>2.1</v>
      </c>
      <c r="E72" s="180"/>
      <c r="F72" s="180">
        <v>13601</v>
      </c>
      <c r="G72" s="181">
        <v>0.7</v>
      </c>
      <c r="H72" s="180"/>
      <c r="I72" s="180">
        <v>482</v>
      </c>
      <c r="J72" s="181">
        <v>2.6</v>
      </c>
      <c r="K72" s="180"/>
      <c r="L72" s="180">
        <v>2462</v>
      </c>
      <c r="M72" s="181">
        <v>1.3</v>
      </c>
      <c r="N72" s="180"/>
      <c r="O72" s="193">
        <v>20260</v>
      </c>
      <c r="P72" s="565">
        <v>1.1</v>
      </c>
      <c r="R72" s="535"/>
      <c r="S72" s="487"/>
    </row>
    <row r="73" spans="1:19" ht="12.75">
      <c r="A73" s="80">
        <v>2012</v>
      </c>
      <c r="C73" s="180">
        <v>3168</v>
      </c>
      <c r="D73" s="181">
        <v>1.6</v>
      </c>
      <c r="E73" s="180"/>
      <c r="F73" s="180">
        <v>13737</v>
      </c>
      <c r="G73" s="181">
        <v>0.7</v>
      </c>
      <c r="H73" s="180"/>
      <c r="I73" s="180">
        <v>441</v>
      </c>
      <c r="J73" s="181">
        <v>1.9</v>
      </c>
      <c r="K73" s="180"/>
      <c r="L73" s="180">
        <v>2755</v>
      </c>
      <c r="M73" s="181">
        <v>1.1</v>
      </c>
      <c r="N73" s="180"/>
      <c r="O73" s="193">
        <v>20101</v>
      </c>
      <c r="P73" s="565">
        <v>0.9</v>
      </c>
      <c r="R73" s="535"/>
      <c r="S73" s="487"/>
    </row>
    <row r="74" spans="1:19" ht="12.75">
      <c r="A74" s="80">
        <v>2013</v>
      </c>
      <c r="C74" s="180">
        <v>2614</v>
      </c>
      <c r="D74" s="181">
        <v>2.5</v>
      </c>
      <c r="E74" s="180"/>
      <c r="F74" s="180">
        <v>16188</v>
      </c>
      <c r="G74" s="181">
        <v>0.6</v>
      </c>
      <c r="H74" s="180"/>
      <c r="I74" s="180">
        <v>493</v>
      </c>
      <c r="J74" s="181">
        <v>1.5</v>
      </c>
      <c r="K74" s="180"/>
      <c r="L74" s="180">
        <v>3456</v>
      </c>
      <c r="M74" s="181">
        <v>1.5</v>
      </c>
      <c r="N74" s="180"/>
      <c r="O74" s="193">
        <v>22751</v>
      </c>
      <c r="P74" s="565">
        <v>1</v>
      </c>
      <c r="R74" s="535"/>
      <c r="S74" s="487"/>
    </row>
    <row r="75" spans="1:19" ht="12.75">
      <c r="A75" s="80">
        <v>2014</v>
      </c>
      <c r="C75" s="180">
        <v>2436</v>
      </c>
      <c r="D75" s="181">
        <v>1.3</v>
      </c>
      <c r="E75" s="180"/>
      <c r="F75" s="180">
        <v>15725</v>
      </c>
      <c r="G75" s="181">
        <v>0.6</v>
      </c>
      <c r="H75" s="180"/>
      <c r="I75" s="180">
        <v>579</v>
      </c>
      <c r="J75" s="181">
        <v>1.9</v>
      </c>
      <c r="K75" s="180"/>
      <c r="L75" s="180">
        <v>4502</v>
      </c>
      <c r="M75" s="181">
        <v>1</v>
      </c>
      <c r="N75" s="180"/>
      <c r="O75" s="193">
        <v>23242</v>
      </c>
      <c r="P75" s="565">
        <v>0.8</v>
      </c>
      <c r="R75" s="535"/>
      <c r="S75" s="487"/>
    </row>
    <row r="76" spans="1:19" ht="12.75">
      <c r="A76" s="80">
        <v>2015</v>
      </c>
      <c r="C76" s="180">
        <v>2241</v>
      </c>
      <c r="D76" s="181">
        <v>1.3</v>
      </c>
      <c r="E76" s="180"/>
      <c r="F76" s="180">
        <v>14580</v>
      </c>
      <c r="G76" s="181">
        <v>0.5</v>
      </c>
      <c r="H76" s="180"/>
      <c r="I76" s="180">
        <v>590</v>
      </c>
      <c r="J76" s="181">
        <v>1.3</v>
      </c>
      <c r="K76" s="180"/>
      <c r="L76" s="180">
        <v>4795</v>
      </c>
      <c r="M76" s="181">
        <v>1.2</v>
      </c>
      <c r="N76" s="180"/>
      <c r="O76" s="193">
        <v>22206</v>
      </c>
      <c r="P76" s="565">
        <v>0.8</v>
      </c>
      <c r="R76" s="535"/>
      <c r="S76" s="487"/>
    </row>
    <row r="77" spans="1:19" ht="12.75">
      <c r="A77" s="80">
        <v>2016</v>
      </c>
      <c r="C77" s="180">
        <v>2290</v>
      </c>
      <c r="D77" s="181">
        <v>1.2</v>
      </c>
      <c r="E77" s="180"/>
      <c r="F77" s="180">
        <v>14510</v>
      </c>
      <c r="G77" s="181">
        <v>0.5</v>
      </c>
      <c r="H77" s="180"/>
      <c r="I77" s="180">
        <v>622</v>
      </c>
      <c r="J77" s="181">
        <v>1.9</v>
      </c>
      <c r="K77" s="180"/>
      <c r="L77" s="180">
        <v>5192</v>
      </c>
      <c r="M77" s="181">
        <v>0.9</v>
      </c>
      <c r="N77" s="180"/>
      <c r="O77" s="193">
        <v>22614</v>
      </c>
      <c r="P77" s="565">
        <v>0.7</v>
      </c>
      <c r="R77" s="535"/>
      <c r="S77" s="487"/>
    </row>
    <row r="78" spans="1:19" ht="12.75">
      <c r="A78" s="80">
        <v>2017</v>
      </c>
      <c r="C78" s="180">
        <v>2250</v>
      </c>
      <c r="D78" s="181">
        <v>1.5</v>
      </c>
      <c r="E78" s="180"/>
      <c r="F78" s="180">
        <v>14931</v>
      </c>
      <c r="G78" s="181">
        <v>0.6</v>
      </c>
      <c r="H78" s="180"/>
      <c r="I78" s="180">
        <v>666</v>
      </c>
      <c r="J78" s="181">
        <v>1.7</v>
      </c>
      <c r="K78" s="180"/>
      <c r="L78" s="180">
        <v>5929</v>
      </c>
      <c r="M78" s="181">
        <v>1.2</v>
      </c>
      <c r="N78" s="180"/>
      <c r="O78" s="193">
        <v>23776</v>
      </c>
      <c r="P78" s="565">
        <v>0.8</v>
      </c>
      <c r="R78" s="535"/>
      <c r="S78" s="487"/>
    </row>
    <row r="79" spans="1:19" ht="21" customHeight="1">
      <c r="A79" s="183">
        <v>2012</v>
      </c>
      <c r="B79" s="536" t="s">
        <v>296</v>
      </c>
      <c r="C79" s="180">
        <v>857</v>
      </c>
      <c r="D79" s="181">
        <v>1.8</v>
      </c>
      <c r="E79" s="180"/>
      <c r="F79" s="180">
        <v>3381</v>
      </c>
      <c r="G79" s="181">
        <v>0.8</v>
      </c>
      <c r="H79" s="180"/>
      <c r="I79" s="180">
        <v>121</v>
      </c>
      <c r="J79" s="181">
        <v>1.1</v>
      </c>
      <c r="K79" s="180"/>
      <c r="L79" s="180">
        <v>686</v>
      </c>
      <c r="M79" s="181">
        <v>1.2</v>
      </c>
      <c r="N79" s="180"/>
      <c r="O79" s="193">
        <v>5045</v>
      </c>
      <c r="P79" s="565">
        <v>1.1</v>
      </c>
      <c r="R79" s="535"/>
      <c r="S79" s="487"/>
    </row>
    <row r="80" spans="1:19" ht="12.75">
      <c r="A80" s="183"/>
      <c r="B80" s="536" t="s">
        <v>294</v>
      </c>
      <c r="C80" s="180">
        <v>787</v>
      </c>
      <c r="D80" s="181">
        <v>1.3</v>
      </c>
      <c r="E80" s="180"/>
      <c r="F80" s="180">
        <v>3407</v>
      </c>
      <c r="G80" s="181">
        <v>0.6</v>
      </c>
      <c r="H80" s="180"/>
      <c r="I80" s="180">
        <v>108</v>
      </c>
      <c r="J80" s="181">
        <v>2.4</v>
      </c>
      <c r="K80" s="180"/>
      <c r="L80" s="180">
        <v>652</v>
      </c>
      <c r="M80" s="181">
        <v>0.9</v>
      </c>
      <c r="N80" s="180"/>
      <c r="O80" s="193">
        <v>4954</v>
      </c>
      <c r="P80" s="565">
        <v>0.8</v>
      </c>
      <c r="R80" s="535"/>
      <c r="S80" s="487"/>
    </row>
    <row r="81" spans="1:19" ht="12.75">
      <c r="A81" s="537"/>
      <c r="B81" s="538" t="s">
        <v>292</v>
      </c>
      <c r="C81" s="180">
        <v>797</v>
      </c>
      <c r="D81" s="181">
        <v>1.6</v>
      </c>
      <c r="E81" s="180"/>
      <c r="F81" s="180">
        <v>3589</v>
      </c>
      <c r="G81" s="181">
        <v>0.8</v>
      </c>
      <c r="H81" s="180"/>
      <c r="I81" s="180">
        <v>113</v>
      </c>
      <c r="J81" s="181">
        <v>2.6</v>
      </c>
      <c r="K81" s="180"/>
      <c r="L81" s="180">
        <v>714</v>
      </c>
      <c r="M81" s="181">
        <v>1.2</v>
      </c>
      <c r="N81" s="180"/>
      <c r="O81" s="193">
        <v>5213</v>
      </c>
      <c r="P81" s="565">
        <v>1</v>
      </c>
      <c r="R81" s="535"/>
      <c r="S81" s="487"/>
    </row>
    <row r="82" spans="1:19" ht="12.75">
      <c r="A82" s="537"/>
      <c r="B82" s="184" t="s">
        <v>295</v>
      </c>
      <c r="C82" s="180">
        <v>727</v>
      </c>
      <c r="D82" s="181">
        <v>1.6</v>
      </c>
      <c r="E82" s="180"/>
      <c r="F82" s="180">
        <v>3360</v>
      </c>
      <c r="G82" s="181">
        <v>0.7</v>
      </c>
      <c r="H82" s="180"/>
      <c r="I82" s="180">
        <v>99</v>
      </c>
      <c r="J82" s="181">
        <v>1.5</v>
      </c>
      <c r="K82" s="180"/>
      <c r="L82" s="180">
        <v>703</v>
      </c>
      <c r="M82" s="181">
        <v>1</v>
      </c>
      <c r="N82" s="180"/>
      <c r="O82" s="193">
        <v>4889</v>
      </c>
      <c r="P82" s="565">
        <v>0.9</v>
      </c>
      <c r="R82" s="535"/>
      <c r="S82" s="487"/>
    </row>
    <row r="83" spans="1:19" ht="21" customHeight="1">
      <c r="A83" s="185">
        <v>2013</v>
      </c>
      <c r="B83" s="184" t="s">
        <v>296</v>
      </c>
      <c r="C83" s="180">
        <v>806</v>
      </c>
      <c r="D83" s="181">
        <v>1.1</v>
      </c>
      <c r="E83" s="180"/>
      <c r="F83" s="180">
        <v>3693</v>
      </c>
      <c r="G83" s="181">
        <v>0.9</v>
      </c>
      <c r="H83" s="180"/>
      <c r="I83" s="180">
        <v>112</v>
      </c>
      <c r="J83" s="181">
        <v>1.3</v>
      </c>
      <c r="K83" s="180"/>
      <c r="L83" s="180">
        <v>661</v>
      </c>
      <c r="M83" s="181">
        <v>1.6</v>
      </c>
      <c r="N83" s="180"/>
      <c r="O83" s="193">
        <v>5272</v>
      </c>
      <c r="P83" s="565">
        <v>1</v>
      </c>
      <c r="R83" s="535"/>
      <c r="S83" s="487"/>
    </row>
    <row r="84" spans="1:19" ht="12.75">
      <c r="A84" s="185"/>
      <c r="B84" s="184" t="s">
        <v>291</v>
      </c>
      <c r="C84" s="180">
        <v>592</v>
      </c>
      <c r="D84" s="181">
        <v>1.5</v>
      </c>
      <c r="E84" s="194"/>
      <c r="F84" s="180">
        <v>3916</v>
      </c>
      <c r="G84" s="181">
        <v>0.6</v>
      </c>
      <c r="H84" s="194"/>
      <c r="I84" s="180">
        <v>120</v>
      </c>
      <c r="J84" s="181">
        <v>1.9</v>
      </c>
      <c r="K84" s="194"/>
      <c r="L84" s="180">
        <v>836</v>
      </c>
      <c r="M84" s="181">
        <v>1.1</v>
      </c>
      <c r="N84" s="194"/>
      <c r="O84" s="193">
        <v>5464</v>
      </c>
      <c r="P84" s="565">
        <v>0.8</v>
      </c>
      <c r="R84" s="535"/>
      <c r="S84" s="487"/>
    </row>
    <row r="85" spans="1:19" ht="12.75">
      <c r="A85" s="185"/>
      <c r="B85" s="184" t="s">
        <v>292</v>
      </c>
      <c r="C85" s="180">
        <v>638</v>
      </c>
      <c r="D85" s="181">
        <v>3.6</v>
      </c>
      <c r="E85" s="180"/>
      <c r="F85" s="180">
        <v>4390</v>
      </c>
      <c r="G85" s="181">
        <v>0.6</v>
      </c>
      <c r="H85" s="180"/>
      <c r="I85" s="180">
        <v>120</v>
      </c>
      <c r="J85" s="181">
        <v>1.7</v>
      </c>
      <c r="K85" s="180"/>
      <c r="L85" s="180">
        <v>990</v>
      </c>
      <c r="M85" s="181">
        <v>1.3</v>
      </c>
      <c r="N85" s="180"/>
      <c r="O85" s="193">
        <v>6138</v>
      </c>
      <c r="P85" s="565">
        <v>1.1</v>
      </c>
      <c r="R85" s="535"/>
      <c r="S85" s="487"/>
    </row>
    <row r="86" spans="1:19" ht="12.75">
      <c r="A86" s="185"/>
      <c r="B86" s="184" t="s">
        <v>293</v>
      </c>
      <c r="C86" s="180">
        <v>578</v>
      </c>
      <c r="D86" s="181">
        <v>4.1</v>
      </c>
      <c r="E86" s="180"/>
      <c r="F86" s="180">
        <v>4189</v>
      </c>
      <c r="G86" s="181">
        <v>0.5</v>
      </c>
      <c r="H86" s="180"/>
      <c r="I86" s="180">
        <v>141</v>
      </c>
      <c r="J86" s="181">
        <v>1.1</v>
      </c>
      <c r="K86" s="180"/>
      <c r="L86" s="180">
        <v>969</v>
      </c>
      <c r="M86" s="181">
        <v>2.1</v>
      </c>
      <c r="N86" s="180"/>
      <c r="O86" s="193">
        <v>5877</v>
      </c>
      <c r="P86" s="565">
        <v>1.1</v>
      </c>
      <c r="R86" s="535"/>
      <c r="S86" s="487"/>
    </row>
    <row r="87" spans="1:19" ht="21" customHeight="1">
      <c r="A87" s="185">
        <v>2014</v>
      </c>
      <c r="B87" s="184" t="s">
        <v>290</v>
      </c>
      <c r="C87" s="180">
        <v>647</v>
      </c>
      <c r="D87" s="181">
        <v>1</v>
      </c>
      <c r="E87" s="180"/>
      <c r="F87" s="180">
        <v>4039</v>
      </c>
      <c r="G87" s="181">
        <v>0.6</v>
      </c>
      <c r="H87" s="180"/>
      <c r="I87" s="180">
        <v>145</v>
      </c>
      <c r="J87" s="181">
        <v>1.9</v>
      </c>
      <c r="K87" s="180"/>
      <c r="L87" s="180">
        <v>942</v>
      </c>
      <c r="M87" s="181">
        <v>0.8</v>
      </c>
      <c r="N87" s="180"/>
      <c r="O87" s="193">
        <v>5773</v>
      </c>
      <c r="P87" s="565">
        <v>0.7</v>
      </c>
      <c r="R87" s="535"/>
      <c r="S87" s="487"/>
    </row>
    <row r="88" spans="1:19" ht="12.75">
      <c r="A88" s="185"/>
      <c r="B88" s="536" t="s">
        <v>294</v>
      </c>
      <c r="C88" s="180">
        <v>563</v>
      </c>
      <c r="D88" s="181">
        <v>1.8</v>
      </c>
      <c r="E88" s="180"/>
      <c r="F88" s="180">
        <v>3904</v>
      </c>
      <c r="G88" s="181">
        <v>0.6</v>
      </c>
      <c r="H88" s="180"/>
      <c r="I88" s="180">
        <v>130</v>
      </c>
      <c r="J88" s="181">
        <v>1.5</v>
      </c>
      <c r="K88" s="180"/>
      <c r="L88" s="180">
        <v>1152</v>
      </c>
      <c r="M88" s="181">
        <v>1.2</v>
      </c>
      <c r="N88" s="180"/>
      <c r="O88" s="193">
        <v>5749</v>
      </c>
      <c r="P88" s="565">
        <v>0.9</v>
      </c>
      <c r="R88" s="535"/>
      <c r="S88" s="487"/>
    </row>
    <row r="89" spans="1:19" ht="12.75">
      <c r="A89" s="185"/>
      <c r="B89" s="536" t="s">
        <v>292</v>
      </c>
      <c r="C89" s="180">
        <v>599</v>
      </c>
      <c r="D89" s="181">
        <v>1.6</v>
      </c>
      <c r="E89" s="180"/>
      <c r="F89" s="180">
        <v>4117</v>
      </c>
      <c r="G89" s="181">
        <v>0.7</v>
      </c>
      <c r="H89" s="180"/>
      <c r="I89" s="180">
        <v>153</v>
      </c>
      <c r="J89" s="181">
        <v>1.2</v>
      </c>
      <c r="K89" s="180"/>
      <c r="L89" s="180">
        <v>1212</v>
      </c>
      <c r="M89" s="181">
        <v>1</v>
      </c>
      <c r="N89" s="180"/>
      <c r="O89" s="193">
        <v>6081</v>
      </c>
      <c r="P89" s="565">
        <v>0.9</v>
      </c>
      <c r="R89" s="535"/>
      <c r="S89" s="487"/>
    </row>
    <row r="90" spans="1:19" ht="12.75">
      <c r="A90" s="185"/>
      <c r="B90" s="536" t="s">
        <v>293</v>
      </c>
      <c r="C90" s="180">
        <v>627</v>
      </c>
      <c r="D90" s="181">
        <v>1</v>
      </c>
      <c r="E90" s="180"/>
      <c r="F90" s="180">
        <v>3665</v>
      </c>
      <c r="G90" s="181">
        <v>0.6</v>
      </c>
      <c r="H90" s="180"/>
      <c r="I90" s="180">
        <v>151</v>
      </c>
      <c r="J90" s="181">
        <v>2.8</v>
      </c>
      <c r="K90" s="180"/>
      <c r="L90" s="180">
        <v>1196</v>
      </c>
      <c r="M90" s="181">
        <v>1.2</v>
      </c>
      <c r="N90" s="180"/>
      <c r="O90" s="193">
        <v>5639</v>
      </c>
      <c r="P90" s="565">
        <v>0.9</v>
      </c>
      <c r="R90" s="535"/>
      <c r="S90" s="487"/>
    </row>
    <row r="91" spans="1:19" ht="21" customHeight="1">
      <c r="A91" s="185">
        <v>2015</v>
      </c>
      <c r="B91" s="184" t="s">
        <v>290</v>
      </c>
      <c r="C91" s="180">
        <v>572</v>
      </c>
      <c r="D91" s="181">
        <v>1.3</v>
      </c>
      <c r="E91" s="180"/>
      <c r="F91" s="180">
        <v>3564</v>
      </c>
      <c r="G91" s="181">
        <v>0.4</v>
      </c>
      <c r="H91" s="180"/>
      <c r="I91" s="180">
        <v>161</v>
      </c>
      <c r="J91" s="181">
        <v>1.8</v>
      </c>
      <c r="K91" s="180"/>
      <c r="L91" s="180">
        <v>1092</v>
      </c>
      <c r="M91" s="181">
        <v>1.4</v>
      </c>
      <c r="N91" s="180"/>
      <c r="O91" s="193">
        <v>5389</v>
      </c>
      <c r="P91" s="565">
        <v>0.8</v>
      </c>
      <c r="R91" s="535"/>
      <c r="S91" s="487"/>
    </row>
    <row r="92" spans="1:19" ht="12.75" customHeight="1">
      <c r="A92" s="185"/>
      <c r="B92" s="536" t="s">
        <v>294</v>
      </c>
      <c r="C92" s="180">
        <v>498</v>
      </c>
      <c r="D92" s="181">
        <v>1.3</v>
      </c>
      <c r="E92" s="180"/>
      <c r="F92" s="180">
        <v>3627</v>
      </c>
      <c r="G92" s="181">
        <v>0.6</v>
      </c>
      <c r="H92" s="180"/>
      <c r="I92" s="180">
        <v>161</v>
      </c>
      <c r="J92" s="181">
        <v>1.2</v>
      </c>
      <c r="K92" s="180"/>
      <c r="L92" s="180">
        <v>1230</v>
      </c>
      <c r="M92" s="181">
        <v>1</v>
      </c>
      <c r="N92" s="180"/>
      <c r="O92" s="193">
        <v>5516</v>
      </c>
      <c r="P92" s="565">
        <v>0.8</v>
      </c>
      <c r="R92" s="535"/>
      <c r="S92" s="487"/>
    </row>
    <row r="93" spans="1:19" ht="12.75" customHeight="1">
      <c r="A93" s="185"/>
      <c r="B93" s="536" t="s">
        <v>292</v>
      </c>
      <c r="C93" s="180">
        <v>595</v>
      </c>
      <c r="D93" s="181">
        <v>1.8</v>
      </c>
      <c r="E93" s="180"/>
      <c r="F93" s="180">
        <v>3741</v>
      </c>
      <c r="G93" s="181">
        <v>0.5</v>
      </c>
      <c r="H93" s="180"/>
      <c r="I93" s="180">
        <v>135</v>
      </c>
      <c r="J93" s="181">
        <v>1.1</v>
      </c>
      <c r="K93" s="180"/>
      <c r="L93" s="180">
        <v>1282</v>
      </c>
      <c r="M93" s="181">
        <v>1.4</v>
      </c>
      <c r="N93" s="180"/>
      <c r="O93" s="193">
        <v>5753</v>
      </c>
      <c r="P93" s="565">
        <v>0.8</v>
      </c>
      <c r="R93" s="535"/>
      <c r="S93" s="487"/>
    </row>
    <row r="94" spans="1:19" ht="12.75" customHeight="1">
      <c r="A94" s="185"/>
      <c r="B94" s="536" t="s">
        <v>293</v>
      </c>
      <c r="C94" s="180">
        <v>576</v>
      </c>
      <c r="D94" s="181">
        <v>0.8</v>
      </c>
      <c r="E94" s="180"/>
      <c r="F94" s="180">
        <v>3648</v>
      </c>
      <c r="G94" s="181">
        <v>0.4</v>
      </c>
      <c r="H94" s="180"/>
      <c r="I94" s="180">
        <v>133</v>
      </c>
      <c r="J94" s="181">
        <v>1</v>
      </c>
      <c r="K94" s="180"/>
      <c r="L94" s="180">
        <v>1191</v>
      </c>
      <c r="M94" s="181">
        <v>1.2</v>
      </c>
      <c r="N94" s="180"/>
      <c r="O94" s="193">
        <v>5548</v>
      </c>
      <c r="P94" s="565">
        <v>0.6</v>
      </c>
      <c r="R94" s="535"/>
      <c r="S94" s="487"/>
    </row>
    <row r="95" spans="1:19" ht="21" customHeight="1">
      <c r="A95" s="185">
        <v>2016</v>
      </c>
      <c r="B95" s="184" t="s">
        <v>290</v>
      </c>
      <c r="C95" s="180">
        <v>604</v>
      </c>
      <c r="D95" s="181">
        <v>1.2</v>
      </c>
      <c r="E95" s="180"/>
      <c r="F95" s="180">
        <v>3480</v>
      </c>
      <c r="G95" s="181">
        <v>0.5</v>
      </c>
      <c r="H95" s="180"/>
      <c r="I95" s="180">
        <v>140</v>
      </c>
      <c r="J95" s="181">
        <v>3.5</v>
      </c>
      <c r="K95" s="180"/>
      <c r="L95" s="180">
        <v>1200</v>
      </c>
      <c r="M95" s="181">
        <v>0.9</v>
      </c>
      <c r="N95" s="180"/>
      <c r="O95" s="193">
        <v>5424</v>
      </c>
      <c r="P95" s="565">
        <v>0.8</v>
      </c>
      <c r="R95" s="535"/>
      <c r="S95" s="487"/>
    </row>
    <row r="96" spans="1:19" ht="12.75">
      <c r="A96" s="185"/>
      <c r="B96" s="184" t="s">
        <v>291</v>
      </c>
      <c r="C96" s="180">
        <v>608</v>
      </c>
      <c r="D96" s="181">
        <v>1.4</v>
      </c>
      <c r="E96" s="180"/>
      <c r="F96" s="180">
        <v>3775</v>
      </c>
      <c r="G96" s="181">
        <v>0.5</v>
      </c>
      <c r="H96" s="180"/>
      <c r="I96" s="180">
        <v>170</v>
      </c>
      <c r="J96" s="181">
        <v>1.4</v>
      </c>
      <c r="K96" s="180"/>
      <c r="L96" s="180">
        <v>1323</v>
      </c>
      <c r="M96" s="181">
        <v>0.9</v>
      </c>
      <c r="N96" s="180"/>
      <c r="O96" s="193">
        <v>5876</v>
      </c>
      <c r="P96" s="565">
        <v>0.7</v>
      </c>
      <c r="R96" s="535"/>
      <c r="S96" s="487"/>
    </row>
    <row r="97" spans="1:19" ht="12.75">
      <c r="A97" s="185"/>
      <c r="B97" s="184" t="s">
        <v>292</v>
      </c>
      <c r="C97" s="180">
        <v>551</v>
      </c>
      <c r="D97" s="181">
        <v>0.9</v>
      </c>
      <c r="E97" s="180"/>
      <c r="F97" s="180">
        <v>3683</v>
      </c>
      <c r="G97" s="181">
        <v>0.6</v>
      </c>
      <c r="H97" s="180"/>
      <c r="I97" s="180">
        <v>154</v>
      </c>
      <c r="J97" s="181">
        <v>1.5</v>
      </c>
      <c r="K97" s="180"/>
      <c r="L97" s="180">
        <v>1379</v>
      </c>
      <c r="M97" s="181">
        <v>1</v>
      </c>
      <c r="N97" s="180"/>
      <c r="O97" s="193">
        <v>5767</v>
      </c>
      <c r="P97" s="565">
        <v>0.8</v>
      </c>
      <c r="R97" s="535"/>
      <c r="S97" s="487"/>
    </row>
    <row r="98" spans="1:19" ht="12.75">
      <c r="A98" s="185"/>
      <c r="B98" s="184" t="s">
        <v>293</v>
      </c>
      <c r="C98" s="180">
        <v>527</v>
      </c>
      <c r="D98" s="181">
        <v>1.4</v>
      </c>
      <c r="E98" s="180"/>
      <c r="F98" s="180">
        <v>3572</v>
      </c>
      <c r="G98" s="181">
        <v>0.5</v>
      </c>
      <c r="H98" s="180"/>
      <c r="I98" s="180">
        <v>158</v>
      </c>
      <c r="J98" s="181">
        <v>1.3</v>
      </c>
      <c r="K98" s="180"/>
      <c r="L98" s="180">
        <v>1290</v>
      </c>
      <c r="M98" s="181">
        <v>0.9</v>
      </c>
      <c r="N98" s="180"/>
      <c r="O98" s="193">
        <v>5547</v>
      </c>
      <c r="P98" s="565">
        <v>0.7</v>
      </c>
      <c r="R98" s="535"/>
      <c r="S98" s="487"/>
    </row>
    <row r="99" spans="1:19" ht="21" customHeight="1">
      <c r="A99" s="185">
        <v>2017</v>
      </c>
      <c r="B99" s="184" t="s">
        <v>290</v>
      </c>
      <c r="C99" s="180">
        <v>554</v>
      </c>
      <c r="D99" s="181">
        <v>1.5</v>
      </c>
      <c r="E99" s="180"/>
      <c r="F99" s="180">
        <v>3680</v>
      </c>
      <c r="G99" s="181">
        <v>0.6</v>
      </c>
      <c r="H99" s="180"/>
      <c r="I99" s="180">
        <v>179</v>
      </c>
      <c r="J99" s="181">
        <v>1.4</v>
      </c>
      <c r="K99" s="180"/>
      <c r="L99" s="180">
        <v>1428</v>
      </c>
      <c r="M99" s="181">
        <v>1.1</v>
      </c>
      <c r="N99" s="180"/>
      <c r="O99" s="193">
        <v>5841</v>
      </c>
      <c r="P99" s="565">
        <v>0.8</v>
      </c>
      <c r="R99" s="535"/>
      <c r="S99" s="487"/>
    </row>
    <row r="100" spans="1:19" ht="12.75" customHeight="1">
      <c r="A100" s="185"/>
      <c r="B100" s="184" t="s">
        <v>291</v>
      </c>
      <c r="C100" s="180">
        <v>615</v>
      </c>
      <c r="D100" s="181">
        <v>1.7</v>
      </c>
      <c r="E100" s="180"/>
      <c r="F100" s="180">
        <v>3701</v>
      </c>
      <c r="G100" s="181">
        <v>0.6</v>
      </c>
      <c r="H100" s="180"/>
      <c r="I100" s="180">
        <v>134</v>
      </c>
      <c r="J100" s="181">
        <v>1.7</v>
      </c>
      <c r="K100" s="180"/>
      <c r="L100" s="180">
        <v>1369</v>
      </c>
      <c r="M100" s="181">
        <v>1.2</v>
      </c>
      <c r="N100" s="180"/>
      <c r="O100" s="193">
        <v>5819</v>
      </c>
      <c r="P100" s="565">
        <v>0.9</v>
      </c>
      <c r="R100" s="535"/>
      <c r="S100" s="487"/>
    </row>
    <row r="101" spans="1:19" ht="12.75" customHeight="1">
      <c r="A101" s="185"/>
      <c r="B101" s="184" t="s">
        <v>292</v>
      </c>
      <c r="C101" s="180">
        <v>604</v>
      </c>
      <c r="D101" s="181">
        <v>1.1</v>
      </c>
      <c r="E101" s="180"/>
      <c r="F101" s="180">
        <v>3980</v>
      </c>
      <c r="G101" s="181">
        <v>0.6</v>
      </c>
      <c r="H101" s="180"/>
      <c r="I101" s="180">
        <v>193</v>
      </c>
      <c r="J101" s="181">
        <v>1.7</v>
      </c>
      <c r="K101" s="180"/>
      <c r="L101" s="180">
        <v>1557</v>
      </c>
      <c r="M101" s="181">
        <v>1.1</v>
      </c>
      <c r="N101" s="180"/>
      <c r="O101" s="193">
        <v>6334</v>
      </c>
      <c r="P101" s="565">
        <v>0.8</v>
      </c>
      <c r="R101" s="535"/>
      <c r="S101" s="487"/>
    </row>
    <row r="102" spans="1:19" ht="12.75" customHeight="1">
      <c r="A102" s="185"/>
      <c r="B102" s="184" t="s">
        <v>293</v>
      </c>
      <c r="C102" s="180">
        <v>477</v>
      </c>
      <c r="D102" s="181">
        <v>1.6</v>
      </c>
      <c r="E102" s="180"/>
      <c r="F102" s="180">
        <v>3570</v>
      </c>
      <c r="G102" s="181">
        <v>0.6</v>
      </c>
      <c r="H102" s="180"/>
      <c r="I102" s="180">
        <v>160</v>
      </c>
      <c r="J102" s="181">
        <v>1.9</v>
      </c>
      <c r="K102" s="180"/>
      <c r="L102" s="180">
        <v>1575</v>
      </c>
      <c r="M102" s="181">
        <v>1.1</v>
      </c>
      <c r="N102" s="180"/>
      <c r="O102" s="193">
        <v>5782</v>
      </c>
      <c r="P102" s="565">
        <v>0.9</v>
      </c>
      <c r="R102" s="535"/>
      <c r="S102" s="487"/>
    </row>
    <row r="103" spans="1:19" ht="18" customHeight="1">
      <c r="A103" s="55" t="s">
        <v>494</v>
      </c>
      <c r="B103" s="184"/>
      <c r="C103" s="180"/>
      <c r="D103" s="181"/>
      <c r="E103" s="180"/>
      <c r="F103" s="180"/>
      <c r="G103" s="181"/>
      <c r="H103" s="180"/>
      <c r="I103" s="180"/>
      <c r="J103" s="181"/>
      <c r="K103" s="180"/>
      <c r="L103" s="180"/>
      <c r="M103" s="181"/>
      <c r="N103" s="180"/>
      <c r="O103" s="193"/>
      <c r="P103" s="565"/>
      <c r="R103" s="535"/>
      <c r="S103" s="487"/>
    </row>
    <row r="104" spans="1:19" ht="21" customHeight="1">
      <c r="A104" s="80">
        <v>2011</v>
      </c>
      <c r="C104" s="180">
        <v>45567</v>
      </c>
      <c r="D104" s="564">
        <v>19.1</v>
      </c>
      <c r="E104" s="180"/>
      <c r="F104" s="180">
        <v>28785</v>
      </c>
      <c r="G104" s="564">
        <v>12.1</v>
      </c>
      <c r="H104" s="180"/>
      <c r="I104" s="180">
        <v>9370</v>
      </c>
      <c r="J104" s="564">
        <v>19.7</v>
      </c>
      <c r="K104" s="180"/>
      <c r="L104" s="180">
        <v>10929</v>
      </c>
      <c r="M104" s="564">
        <v>15.3</v>
      </c>
      <c r="N104" s="180"/>
      <c r="O104" s="193">
        <v>94656</v>
      </c>
      <c r="P104" s="736">
        <v>16.6</v>
      </c>
      <c r="R104" s="535"/>
      <c r="S104" s="487"/>
    </row>
    <row r="105" spans="1:19" ht="12.75">
      <c r="A105" s="80">
        <v>2012</v>
      </c>
      <c r="C105" s="180">
        <v>42442</v>
      </c>
      <c r="D105" s="564">
        <v>17.3</v>
      </c>
      <c r="E105" s="180"/>
      <c r="F105" s="180">
        <v>30117</v>
      </c>
      <c r="G105" s="564">
        <v>11.5</v>
      </c>
      <c r="H105" s="180"/>
      <c r="I105" s="180">
        <v>9669</v>
      </c>
      <c r="J105" s="564">
        <v>17.1</v>
      </c>
      <c r="K105" s="180"/>
      <c r="L105" s="180">
        <v>11895</v>
      </c>
      <c r="M105" s="564">
        <v>14.8</v>
      </c>
      <c r="N105" s="180"/>
      <c r="O105" s="193">
        <v>94129</v>
      </c>
      <c r="P105" s="736">
        <v>15.1</v>
      </c>
      <c r="R105" s="535"/>
      <c r="S105" s="487"/>
    </row>
    <row r="106" spans="1:19" ht="12.75">
      <c r="A106" s="80">
        <v>2013</v>
      </c>
      <c r="C106" s="180">
        <v>31454</v>
      </c>
      <c r="D106" s="564">
        <v>20.8</v>
      </c>
      <c r="E106" s="180"/>
      <c r="F106" s="180">
        <v>35743</v>
      </c>
      <c r="G106" s="564">
        <v>12.5</v>
      </c>
      <c r="H106" s="180"/>
      <c r="I106" s="180">
        <v>8967</v>
      </c>
      <c r="J106" s="564">
        <v>18.4</v>
      </c>
      <c r="K106" s="180"/>
      <c r="L106" s="180">
        <v>18238</v>
      </c>
      <c r="M106" s="564">
        <v>12.8</v>
      </c>
      <c r="N106" s="180"/>
      <c r="O106" s="193">
        <v>94403</v>
      </c>
      <c r="P106" s="736">
        <v>15.9</v>
      </c>
      <c r="R106" s="535"/>
      <c r="S106" s="487"/>
    </row>
    <row r="107" spans="1:19" ht="12.75">
      <c r="A107" s="80">
        <v>2014</v>
      </c>
      <c r="C107" s="180">
        <v>18427</v>
      </c>
      <c r="D107" s="564">
        <v>22.2</v>
      </c>
      <c r="E107" s="180"/>
      <c r="F107" s="180">
        <v>29097</v>
      </c>
      <c r="G107" s="564">
        <v>13.9</v>
      </c>
      <c r="H107" s="180"/>
      <c r="I107" s="180">
        <v>8456</v>
      </c>
      <c r="J107" s="564">
        <v>20.4</v>
      </c>
      <c r="K107" s="180"/>
      <c r="L107" s="180">
        <v>23447</v>
      </c>
      <c r="M107" s="564">
        <v>14.7</v>
      </c>
      <c r="N107" s="180"/>
      <c r="O107" s="193">
        <v>79427</v>
      </c>
      <c r="P107" s="736">
        <v>16.8</v>
      </c>
      <c r="R107" s="535"/>
      <c r="S107" s="487"/>
    </row>
    <row r="108" spans="1:19" ht="12.75">
      <c r="A108" s="80">
        <v>2015</v>
      </c>
      <c r="C108" s="180">
        <v>15830</v>
      </c>
      <c r="D108" s="564">
        <v>16.4</v>
      </c>
      <c r="E108" s="180"/>
      <c r="F108" s="180">
        <v>25046</v>
      </c>
      <c r="G108" s="564">
        <v>12.2</v>
      </c>
      <c r="H108" s="180"/>
      <c r="I108" s="180">
        <v>8550</v>
      </c>
      <c r="J108" s="564">
        <v>18.3</v>
      </c>
      <c r="K108" s="180"/>
      <c r="L108" s="180">
        <v>23980</v>
      </c>
      <c r="M108" s="564">
        <v>13.7</v>
      </c>
      <c r="N108" s="180"/>
      <c r="O108" s="193">
        <v>73406</v>
      </c>
      <c r="P108" s="736">
        <v>14.3</v>
      </c>
      <c r="R108" s="535"/>
      <c r="S108" s="487"/>
    </row>
    <row r="109" spans="1:19" ht="12.75">
      <c r="A109" s="80">
        <v>2016</v>
      </c>
      <c r="C109" s="180">
        <v>17321</v>
      </c>
      <c r="D109" s="564">
        <v>15.2</v>
      </c>
      <c r="E109" s="180"/>
      <c r="F109" s="180">
        <v>26770</v>
      </c>
      <c r="G109" s="564">
        <v>11</v>
      </c>
      <c r="H109" s="180"/>
      <c r="I109" s="180">
        <v>9932</v>
      </c>
      <c r="J109" s="564">
        <v>17.8</v>
      </c>
      <c r="K109" s="180"/>
      <c r="L109" s="180">
        <v>27378</v>
      </c>
      <c r="M109" s="564">
        <v>13.6</v>
      </c>
      <c r="N109" s="180"/>
      <c r="O109" s="193">
        <v>81401</v>
      </c>
      <c r="P109" s="736">
        <v>13.6</v>
      </c>
      <c r="R109" s="535"/>
      <c r="S109" s="487"/>
    </row>
    <row r="110" spans="1:19" ht="12.75">
      <c r="A110" s="80">
        <v>2017</v>
      </c>
      <c r="C110" s="180">
        <v>17170</v>
      </c>
      <c r="D110" s="564">
        <v>15.7</v>
      </c>
      <c r="E110" s="180"/>
      <c r="F110" s="180">
        <v>28156</v>
      </c>
      <c r="G110" s="564">
        <v>11.4</v>
      </c>
      <c r="H110" s="180"/>
      <c r="I110" s="180">
        <v>10110</v>
      </c>
      <c r="J110" s="564">
        <v>18.9</v>
      </c>
      <c r="K110" s="180"/>
      <c r="L110" s="180">
        <v>30366</v>
      </c>
      <c r="M110" s="564">
        <v>13.9</v>
      </c>
      <c r="N110" s="180"/>
      <c r="O110" s="193">
        <v>85802</v>
      </c>
      <c r="P110" s="736">
        <v>14</v>
      </c>
      <c r="R110" s="535"/>
      <c r="S110" s="487"/>
    </row>
    <row r="111" spans="1:19" ht="21" customHeight="1">
      <c r="A111" s="183">
        <v>2012</v>
      </c>
      <c r="B111" s="539" t="s">
        <v>296</v>
      </c>
      <c r="C111" s="180">
        <v>10629</v>
      </c>
      <c r="D111" s="564">
        <v>17.9</v>
      </c>
      <c r="E111" s="180"/>
      <c r="F111" s="180">
        <v>7450</v>
      </c>
      <c r="G111" s="564">
        <v>11.7</v>
      </c>
      <c r="H111" s="180"/>
      <c r="I111" s="180">
        <v>2293</v>
      </c>
      <c r="J111" s="564">
        <v>18.6</v>
      </c>
      <c r="K111" s="180"/>
      <c r="L111" s="180">
        <v>2707</v>
      </c>
      <c r="M111" s="564">
        <v>15.7</v>
      </c>
      <c r="N111" s="180"/>
      <c r="O111" s="193">
        <v>23079</v>
      </c>
      <c r="P111" s="736">
        <v>15.8</v>
      </c>
      <c r="R111" s="535"/>
      <c r="S111" s="487"/>
    </row>
    <row r="112" spans="1:19" ht="12.75">
      <c r="A112" s="183"/>
      <c r="B112" s="539" t="s">
        <v>294</v>
      </c>
      <c r="C112" s="180">
        <v>10356</v>
      </c>
      <c r="D112" s="564">
        <v>17.6</v>
      </c>
      <c r="E112" s="180"/>
      <c r="F112" s="180">
        <v>7084</v>
      </c>
      <c r="G112" s="564">
        <v>11.2</v>
      </c>
      <c r="H112" s="180"/>
      <c r="I112" s="180">
        <v>2256</v>
      </c>
      <c r="J112" s="564">
        <v>16.7</v>
      </c>
      <c r="K112" s="180"/>
      <c r="L112" s="180">
        <v>2820</v>
      </c>
      <c r="M112" s="564">
        <v>15.1</v>
      </c>
      <c r="N112" s="180"/>
      <c r="O112" s="193">
        <v>22517</v>
      </c>
      <c r="P112" s="736">
        <v>15.2</v>
      </c>
      <c r="R112" s="535"/>
      <c r="S112" s="487"/>
    </row>
    <row r="113" spans="1:19" ht="12.75">
      <c r="A113" s="540"/>
      <c r="B113" s="541" t="s">
        <v>292</v>
      </c>
      <c r="C113" s="180">
        <v>10980</v>
      </c>
      <c r="D113" s="564">
        <v>16.1</v>
      </c>
      <c r="E113" s="180"/>
      <c r="F113" s="180">
        <v>7767</v>
      </c>
      <c r="G113" s="564">
        <v>10.7</v>
      </c>
      <c r="H113" s="180"/>
      <c r="I113" s="180">
        <v>2517</v>
      </c>
      <c r="J113" s="564">
        <v>15.2</v>
      </c>
      <c r="K113" s="180"/>
      <c r="L113" s="180">
        <v>3071</v>
      </c>
      <c r="M113" s="564">
        <v>13.5</v>
      </c>
      <c r="N113" s="180"/>
      <c r="O113" s="193">
        <v>24338</v>
      </c>
      <c r="P113" s="736">
        <v>13.9</v>
      </c>
      <c r="R113" s="535"/>
      <c r="S113" s="487"/>
    </row>
    <row r="114" spans="1:19" ht="12.75">
      <c r="A114" s="540"/>
      <c r="B114" s="177" t="s">
        <v>295</v>
      </c>
      <c r="C114" s="180">
        <v>10477</v>
      </c>
      <c r="D114" s="564">
        <v>17.7</v>
      </c>
      <c r="E114" s="180"/>
      <c r="F114" s="180">
        <v>7816</v>
      </c>
      <c r="G114" s="564">
        <v>12.2</v>
      </c>
      <c r="H114" s="180"/>
      <c r="I114" s="180">
        <v>2603</v>
      </c>
      <c r="J114" s="564">
        <v>17.8</v>
      </c>
      <c r="K114" s="180"/>
      <c r="L114" s="180">
        <v>3297</v>
      </c>
      <c r="M114" s="564">
        <v>15.1</v>
      </c>
      <c r="N114" s="180"/>
      <c r="O114" s="193">
        <v>24195</v>
      </c>
      <c r="P114" s="736">
        <v>15.6</v>
      </c>
      <c r="R114" s="535"/>
      <c r="S114" s="487"/>
    </row>
    <row r="115" spans="1:19" ht="21" customHeight="1">
      <c r="A115" s="183">
        <v>2013</v>
      </c>
      <c r="B115" s="177" t="s">
        <v>296</v>
      </c>
      <c r="C115" s="180">
        <v>9591</v>
      </c>
      <c r="D115" s="564">
        <v>17.1</v>
      </c>
      <c r="E115" s="180"/>
      <c r="F115" s="180">
        <v>8321</v>
      </c>
      <c r="G115" s="564">
        <v>11.6</v>
      </c>
      <c r="H115" s="180"/>
      <c r="I115" s="180">
        <v>2116</v>
      </c>
      <c r="J115" s="564">
        <v>17.2</v>
      </c>
      <c r="K115" s="180"/>
      <c r="L115" s="180">
        <v>3167</v>
      </c>
      <c r="M115" s="564">
        <v>15.1</v>
      </c>
      <c r="N115" s="180"/>
      <c r="O115" s="193">
        <v>23196</v>
      </c>
      <c r="P115" s="736">
        <v>14.9</v>
      </c>
      <c r="R115" s="535"/>
      <c r="S115" s="487"/>
    </row>
    <row r="116" spans="1:19" ht="12.75">
      <c r="A116" s="183"/>
      <c r="B116" s="177" t="s">
        <v>291</v>
      </c>
      <c r="C116" s="180">
        <v>7921</v>
      </c>
      <c r="D116" s="564">
        <v>22</v>
      </c>
      <c r="E116" s="6"/>
      <c r="F116" s="180">
        <v>8547</v>
      </c>
      <c r="G116" s="564">
        <v>11.4</v>
      </c>
      <c r="H116" s="6"/>
      <c r="I116" s="180">
        <v>2262</v>
      </c>
      <c r="J116" s="564">
        <v>19</v>
      </c>
      <c r="K116" s="6"/>
      <c r="L116" s="180">
        <v>3899</v>
      </c>
      <c r="M116" s="564">
        <v>12.2</v>
      </c>
      <c r="N116" s="6"/>
      <c r="O116" s="193">
        <v>22629</v>
      </c>
      <c r="P116" s="736">
        <v>16</v>
      </c>
      <c r="R116" s="535"/>
      <c r="S116" s="487"/>
    </row>
    <row r="117" spans="1:19" ht="12.75">
      <c r="A117" s="183"/>
      <c r="B117" s="177" t="s">
        <v>292</v>
      </c>
      <c r="C117" s="180">
        <v>7475</v>
      </c>
      <c r="D117" s="564">
        <v>22.2</v>
      </c>
      <c r="E117" s="180"/>
      <c r="F117" s="180">
        <v>9861</v>
      </c>
      <c r="G117" s="564">
        <v>12.6</v>
      </c>
      <c r="H117" s="180"/>
      <c r="I117" s="180">
        <v>2218</v>
      </c>
      <c r="J117" s="564">
        <v>17.5</v>
      </c>
      <c r="K117" s="180"/>
      <c r="L117" s="180">
        <v>5420</v>
      </c>
      <c r="M117" s="564">
        <v>11.3</v>
      </c>
      <c r="N117" s="180"/>
      <c r="O117" s="193">
        <v>24974</v>
      </c>
      <c r="P117" s="736">
        <v>15.6</v>
      </c>
      <c r="R117" s="535"/>
      <c r="S117" s="487"/>
    </row>
    <row r="118" spans="1:19" ht="12.75">
      <c r="A118" s="183"/>
      <c r="B118" s="177" t="s">
        <v>293</v>
      </c>
      <c r="C118" s="180">
        <v>6467</v>
      </c>
      <c r="D118" s="564">
        <v>23.3</v>
      </c>
      <c r="E118" s="180"/>
      <c r="F118" s="180">
        <v>9014</v>
      </c>
      <c r="G118" s="564">
        <v>14.1</v>
      </c>
      <c r="H118" s="180"/>
      <c r="I118" s="180">
        <v>2371</v>
      </c>
      <c r="J118" s="564">
        <v>19.8</v>
      </c>
      <c r="K118" s="180"/>
      <c r="L118" s="180">
        <v>5752</v>
      </c>
      <c r="M118" s="564">
        <v>13.4</v>
      </c>
      <c r="N118" s="180"/>
      <c r="O118" s="193">
        <v>23604</v>
      </c>
      <c r="P118" s="736">
        <v>17</v>
      </c>
      <c r="R118" s="535"/>
      <c r="S118" s="487"/>
    </row>
    <row r="119" spans="1:19" ht="21" customHeight="1">
      <c r="A119" s="183">
        <v>2014</v>
      </c>
      <c r="B119" s="177" t="s">
        <v>290</v>
      </c>
      <c r="C119" s="180">
        <v>5242</v>
      </c>
      <c r="D119" s="564">
        <v>23.3</v>
      </c>
      <c r="E119" s="180"/>
      <c r="F119" s="180">
        <v>7899</v>
      </c>
      <c r="G119" s="564">
        <v>14.8</v>
      </c>
      <c r="H119" s="180"/>
      <c r="I119" s="180">
        <v>2092</v>
      </c>
      <c r="J119" s="564">
        <v>21.6</v>
      </c>
      <c r="K119" s="180"/>
      <c r="L119" s="180">
        <v>5910</v>
      </c>
      <c r="M119" s="564">
        <v>14.9</v>
      </c>
      <c r="N119" s="180"/>
      <c r="O119" s="193">
        <v>21143</v>
      </c>
      <c r="P119" s="736">
        <v>17.6</v>
      </c>
      <c r="R119" s="535"/>
      <c r="S119" s="487"/>
    </row>
    <row r="120" spans="1:19" ht="12.75">
      <c r="A120" s="183"/>
      <c r="B120" s="539" t="s">
        <v>294</v>
      </c>
      <c r="C120" s="180">
        <v>4767</v>
      </c>
      <c r="D120" s="564">
        <v>23.5</v>
      </c>
      <c r="E120" s="180"/>
      <c r="F120" s="180">
        <v>7316</v>
      </c>
      <c r="G120" s="564">
        <v>14.4</v>
      </c>
      <c r="H120" s="180"/>
      <c r="I120" s="180">
        <v>2177</v>
      </c>
      <c r="J120" s="564">
        <v>21</v>
      </c>
      <c r="K120" s="180"/>
      <c r="L120" s="180">
        <v>6273</v>
      </c>
      <c r="M120" s="564">
        <v>14.4</v>
      </c>
      <c r="N120" s="180"/>
      <c r="O120" s="193">
        <v>20533</v>
      </c>
      <c r="P120" s="736">
        <v>17.2</v>
      </c>
      <c r="R120" s="535"/>
      <c r="S120" s="487"/>
    </row>
    <row r="121" spans="1:19" ht="12.75">
      <c r="A121" s="183"/>
      <c r="B121" s="539" t="s">
        <v>292</v>
      </c>
      <c r="C121" s="180">
        <v>4541</v>
      </c>
      <c r="D121" s="564">
        <v>22</v>
      </c>
      <c r="E121" s="180"/>
      <c r="F121" s="180">
        <v>7442</v>
      </c>
      <c r="G121" s="564">
        <v>14</v>
      </c>
      <c r="H121" s="180"/>
      <c r="I121" s="180">
        <v>2060</v>
      </c>
      <c r="J121" s="564">
        <v>20.5</v>
      </c>
      <c r="K121" s="180"/>
      <c r="L121" s="180">
        <v>5899</v>
      </c>
      <c r="M121" s="564">
        <v>14.8</v>
      </c>
      <c r="N121" s="180"/>
      <c r="O121" s="193">
        <v>19942</v>
      </c>
      <c r="P121" s="736">
        <v>16.7</v>
      </c>
      <c r="R121" s="535"/>
      <c r="S121" s="487"/>
    </row>
    <row r="122" spans="1:19" ht="12.75">
      <c r="A122" s="183"/>
      <c r="B122" s="539" t="s">
        <v>293</v>
      </c>
      <c r="C122" s="180">
        <v>3877</v>
      </c>
      <c r="D122" s="564">
        <v>19.4</v>
      </c>
      <c r="E122" s="180"/>
      <c r="F122" s="180">
        <v>6440</v>
      </c>
      <c r="G122" s="564">
        <v>12.1</v>
      </c>
      <c r="H122" s="180"/>
      <c r="I122" s="180">
        <v>2127</v>
      </c>
      <c r="J122" s="564">
        <v>18.5</v>
      </c>
      <c r="K122" s="180"/>
      <c r="L122" s="180">
        <v>5365</v>
      </c>
      <c r="M122" s="564">
        <v>14.9</v>
      </c>
      <c r="N122" s="180"/>
      <c r="O122" s="193">
        <v>17809</v>
      </c>
      <c r="P122" s="736">
        <v>15.3</v>
      </c>
      <c r="R122" s="535"/>
      <c r="S122" s="487"/>
    </row>
    <row r="123" spans="1:19" ht="21" customHeight="1">
      <c r="A123" s="183">
        <v>2015</v>
      </c>
      <c r="B123" s="539" t="s">
        <v>290</v>
      </c>
      <c r="C123" s="180">
        <v>4091</v>
      </c>
      <c r="D123" s="564">
        <v>16.8</v>
      </c>
      <c r="E123" s="180"/>
      <c r="F123" s="180">
        <v>6003</v>
      </c>
      <c r="G123" s="564">
        <v>12.7</v>
      </c>
      <c r="H123" s="180"/>
      <c r="I123" s="180">
        <v>2125</v>
      </c>
      <c r="J123" s="564">
        <v>17.4</v>
      </c>
      <c r="K123" s="180"/>
      <c r="L123" s="180">
        <v>5503</v>
      </c>
      <c r="M123" s="564">
        <v>14.3</v>
      </c>
      <c r="N123" s="180"/>
      <c r="O123" s="193">
        <v>17722</v>
      </c>
      <c r="P123" s="736">
        <v>14.7</v>
      </c>
      <c r="R123" s="535"/>
      <c r="S123" s="487"/>
    </row>
    <row r="124" spans="1:19" ht="12.75" customHeight="1">
      <c r="A124" s="183"/>
      <c r="B124" s="536" t="s">
        <v>294</v>
      </c>
      <c r="C124" s="180">
        <v>3598</v>
      </c>
      <c r="D124" s="181">
        <v>16.4</v>
      </c>
      <c r="E124" s="180"/>
      <c r="F124" s="180">
        <v>6058</v>
      </c>
      <c r="G124" s="181">
        <v>12.2</v>
      </c>
      <c r="H124" s="180"/>
      <c r="I124" s="180">
        <v>1937</v>
      </c>
      <c r="J124" s="181">
        <v>19.9</v>
      </c>
      <c r="K124" s="180"/>
      <c r="L124" s="180">
        <v>5540</v>
      </c>
      <c r="M124" s="181">
        <v>14.2</v>
      </c>
      <c r="N124" s="180"/>
      <c r="O124" s="193">
        <v>17133</v>
      </c>
      <c r="P124" s="565">
        <v>14.6</v>
      </c>
      <c r="R124" s="535"/>
      <c r="S124" s="487"/>
    </row>
    <row r="125" spans="1:19" ht="12.75" customHeight="1">
      <c r="A125" s="183"/>
      <c r="B125" s="536" t="s">
        <v>292</v>
      </c>
      <c r="C125" s="180">
        <v>4276</v>
      </c>
      <c r="D125" s="181">
        <v>16.4</v>
      </c>
      <c r="E125" s="180"/>
      <c r="F125" s="180">
        <v>6485</v>
      </c>
      <c r="G125" s="181">
        <v>12.5</v>
      </c>
      <c r="H125" s="180"/>
      <c r="I125" s="180">
        <v>2294</v>
      </c>
      <c r="J125" s="181">
        <v>18</v>
      </c>
      <c r="K125" s="180"/>
      <c r="L125" s="180">
        <v>6682</v>
      </c>
      <c r="M125" s="181">
        <v>12.9</v>
      </c>
      <c r="N125" s="180"/>
      <c r="O125" s="193">
        <v>19737</v>
      </c>
      <c r="P125" s="565">
        <v>14.1</v>
      </c>
      <c r="R125" s="535"/>
      <c r="S125" s="487"/>
    </row>
    <row r="126" spans="1:19" ht="12.75" customHeight="1">
      <c r="A126" s="185"/>
      <c r="B126" s="536" t="s">
        <v>293</v>
      </c>
      <c r="C126" s="180">
        <v>3865</v>
      </c>
      <c r="D126" s="181">
        <v>16.1</v>
      </c>
      <c r="E126" s="180"/>
      <c r="F126" s="180">
        <v>6500</v>
      </c>
      <c r="G126" s="181">
        <v>11.6</v>
      </c>
      <c r="H126" s="180"/>
      <c r="I126" s="180">
        <v>2194</v>
      </c>
      <c r="J126" s="181">
        <v>18.2</v>
      </c>
      <c r="K126" s="180"/>
      <c r="L126" s="180">
        <v>6255</v>
      </c>
      <c r="M126" s="181">
        <v>13.6</v>
      </c>
      <c r="N126" s="180"/>
      <c r="O126" s="193">
        <v>18814</v>
      </c>
      <c r="P126" s="565">
        <v>13.9</v>
      </c>
      <c r="R126" s="535"/>
      <c r="S126" s="487"/>
    </row>
    <row r="127" spans="1:19" ht="21" customHeight="1">
      <c r="A127" s="185">
        <v>2016</v>
      </c>
      <c r="B127" s="184" t="s">
        <v>290</v>
      </c>
      <c r="C127" s="180">
        <v>4094</v>
      </c>
      <c r="D127" s="181">
        <v>16.3</v>
      </c>
      <c r="E127" s="180"/>
      <c r="F127" s="180">
        <v>6325</v>
      </c>
      <c r="G127" s="181">
        <v>11.7</v>
      </c>
      <c r="H127" s="180"/>
      <c r="I127" s="180">
        <v>2280</v>
      </c>
      <c r="J127" s="181">
        <v>19.1</v>
      </c>
      <c r="K127" s="180"/>
      <c r="L127" s="180">
        <v>6180</v>
      </c>
      <c r="M127" s="181">
        <v>14.8</v>
      </c>
      <c r="N127" s="180"/>
      <c r="O127" s="193">
        <v>18879</v>
      </c>
      <c r="P127" s="565">
        <v>14.6</v>
      </c>
      <c r="R127" s="535"/>
      <c r="S127" s="487"/>
    </row>
    <row r="128" spans="1:19" ht="12.75">
      <c r="A128" s="185"/>
      <c r="B128" s="184" t="s">
        <v>291</v>
      </c>
      <c r="C128" s="180">
        <v>4378</v>
      </c>
      <c r="D128" s="181">
        <v>15</v>
      </c>
      <c r="E128" s="180"/>
      <c r="F128" s="180">
        <v>6581</v>
      </c>
      <c r="G128" s="181">
        <v>10.6</v>
      </c>
      <c r="H128" s="180"/>
      <c r="I128" s="180">
        <v>2468</v>
      </c>
      <c r="J128" s="181">
        <v>18</v>
      </c>
      <c r="K128" s="180"/>
      <c r="L128" s="180">
        <v>6953</v>
      </c>
      <c r="M128" s="181">
        <v>13.3</v>
      </c>
      <c r="N128" s="180"/>
      <c r="O128" s="193">
        <v>20380</v>
      </c>
      <c r="P128" s="565">
        <v>13.4</v>
      </c>
      <c r="R128" s="535"/>
      <c r="S128" s="487"/>
    </row>
    <row r="129" spans="1:19" ht="12.75">
      <c r="A129" s="185"/>
      <c r="B129" s="184" t="s">
        <v>292</v>
      </c>
      <c r="C129" s="180">
        <v>4601</v>
      </c>
      <c r="D129" s="181">
        <v>14.6</v>
      </c>
      <c r="E129" s="180"/>
      <c r="F129" s="180">
        <v>7342</v>
      </c>
      <c r="G129" s="181">
        <v>10.4</v>
      </c>
      <c r="H129" s="180"/>
      <c r="I129" s="180">
        <v>2734</v>
      </c>
      <c r="J129" s="181">
        <v>17.4</v>
      </c>
      <c r="K129" s="180"/>
      <c r="L129" s="180">
        <v>7410</v>
      </c>
      <c r="M129" s="181">
        <v>12.6</v>
      </c>
      <c r="N129" s="180"/>
      <c r="O129" s="193">
        <v>22087</v>
      </c>
      <c r="P129" s="565">
        <v>12.9</v>
      </c>
      <c r="R129" s="535"/>
      <c r="S129" s="487"/>
    </row>
    <row r="130" spans="1:19" ht="12.75">
      <c r="A130" s="185"/>
      <c r="B130" s="184" t="s">
        <v>293</v>
      </c>
      <c r="C130" s="180">
        <v>4248</v>
      </c>
      <c r="D130" s="181">
        <v>15</v>
      </c>
      <c r="E130" s="180"/>
      <c r="F130" s="180">
        <v>6522</v>
      </c>
      <c r="G130" s="181">
        <v>11.4</v>
      </c>
      <c r="H130" s="180"/>
      <c r="I130" s="180">
        <v>2450</v>
      </c>
      <c r="J130" s="181">
        <v>17</v>
      </c>
      <c r="K130" s="180"/>
      <c r="L130" s="180">
        <v>6835</v>
      </c>
      <c r="M130" s="181">
        <v>13.9</v>
      </c>
      <c r="N130" s="180"/>
      <c r="O130" s="193">
        <v>20055</v>
      </c>
      <c r="P130" s="565">
        <v>13.7</v>
      </c>
      <c r="R130" s="535"/>
      <c r="S130" s="487"/>
    </row>
    <row r="131" spans="1:19" ht="21" customHeight="1">
      <c r="A131" s="185">
        <v>2017</v>
      </c>
      <c r="B131" s="184" t="s">
        <v>290</v>
      </c>
      <c r="C131" s="180">
        <v>4236</v>
      </c>
      <c r="D131" s="181">
        <v>15.1</v>
      </c>
      <c r="E131" s="180"/>
      <c r="F131" s="180">
        <v>6651</v>
      </c>
      <c r="G131" s="181">
        <v>11.4</v>
      </c>
      <c r="H131" s="180"/>
      <c r="I131" s="180">
        <v>2594</v>
      </c>
      <c r="J131" s="181">
        <v>18.6</v>
      </c>
      <c r="K131" s="180"/>
      <c r="L131" s="180">
        <v>7035</v>
      </c>
      <c r="M131" s="181">
        <v>14.3</v>
      </c>
      <c r="N131" s="180"/>
      <c r="O131" s="193">
        <v>20516</v>
      </c>
      <c r="P131" s="565">
        <v>14.1</v>
      </c>
      <c r="R131" s="535"/>
      <c r="S131" s="487"/>
    </row>
    <row r="132" spans="1:19" ht="12.75" customHeight="1">
      <c r="A132" s="185"/>
      <c r="B132" s="184" t="s">
        <v>291</v>
      </c>
      <c r="C132" s="180">
        <v>4092</v>
      </c>
      <c r="D132" s="181">
        <v>15</v>
      </c>
      <c r="E132" s="180"/>
      <c r="F132" s="180">
        <v>7091</v>
      </c>
      <c r="G132" s="181">
        <v>11.5</v>
      </c>
      <c r="H132" s="180"/>
      <c r="I132" s="180">
        <v>2387</v>
      </c>
      <c r="J132" s="181">
        <v>17.6</v>
      </c>
      <c r="K132" s="180"/>
      <c r="L132" s="180">
        <v>7450</v>
      </c>
      <c r="M132" s="181">
        <v>14.2</v>
      </c>
      <c r="N132" s="180"/>
      <c r="O132" s="193">
        <v>21020</v>
      </c>
      <c r="P132" s="565">
        <v>13.8</v>
      </c>
      <c r="R132" s="535"/>
      <c r="S132" s="487"/>
    </row>
    <row r="133" spans="1:19" ht="12.75" customHeight="1">
      <c r="A133" s="185"/>
      <c r="B133" s="184" t="s">
        <v>292</v>
      </c>
      <c r="C133" s="180">
        <v>4602</v>
      </c>
      <c r="D133" s="181">
        <v>15.7</v>
      </c>
      <c r="E133" s="180"/>
      <c r="F133" s="180">
        <v>7662</v>
      </c>
      <c r="G133" s="181">
        <v>11.1</v>
      </c>
      <c r="H133" s="180"/>
      <c r="I133" s="180">
        <v>2709</v>
      </c>
      <c r="J133" s="181">
        <v>18.9</v>
      </c>
      <c r="K133" s="180"/>
      <c r="L133" s="180">
        <v>7931</v>
      </c>
      <c r="M133" s="181">
        <v>13.3</v>
      </c>
      <c r="N133" s="180"/>
      <c r="O133" s="193">
        <v>22904</v>
      </c>
      <c r="P133" s="565">
        <v>13.7</v>
      </c>
      <c r="R133" s="535"/>
      <c r="S133" s="487"/>
    </row>
    <row r="134" spans="1:19" ht="12.75" customHeight="1">
      <c r="A134" s="185"/>
      <c r="B134" s="184" t="s">
        <v>293</v>
      </c>
      <c r="C134" s="180">
        <v>4240</v>
      </c>
      <c r="D134" s="181">
        <v>17</v>
      </c>
      <c r="E134" s="180"/>
      <c r="F134" s="180">
        <v>6752</v>
      </c>
      <c r="G134" s="181">
        <v>11.4</v>
      </c>
      <c r="H134" s="180"/>
      <c r="I134" s="180">
        <v>2420</v>
      </c>
      <c r="J134" s="181">
        <v>20.3</v>
      </c>
      <c r="K134" s="180"/>
      <c r="L134" s="180">
        <v>7950</v>
      </c>
      <c r="M134" s="181">
        <v>13.9</v>
      </c>
      <c r="N134" s="180"/>
      <c r="O134" s="193">
        <v>21362</v>
      </c>
      <c r="P134" s="565">
        <v>14.5</v>
      </c>
      <c r="R134" s="535"/>
      <c r="S134" s="487"/>
    </row>
    <row r="135" spans="1:19" ht="18" customHeight="1">
      <c r="A135" s="46" t="s">
        <v>106</v>
      </c>
      <c r="B135" s="184"/>
      <c r="C135" s="180"/>
      <c r="D135" s="181"/>
      <c r="E135" s="180"/>
      <c r="F135" s="180"/>
      <c r="G135" s="181"/>
      <c r="H135" s="180"/>
      <c r="I135" s="180"/>
      <c r="J135" s="181"/>
      <c r="K135" s="180"/>
      <c r="L135" s="180"/>
      <c r="M135" s="181"/>
      <c r="N135" s="180"/>
      <c r="O135" s="193"/>
      <c r="P135" s="565"/>
      <c r="R135" s="535"/>
      <c r="S135" s="487"/>
    </row>
    <row r="136" spans="1:19" ht="21" customHeight="1">
      <c r="A136" s="80">
        <v>2011</v>
      </c>
      <c r="C136" s="180">
        <v>19284</v>
      </c>
      <c r="D136" s="181">
        <v>52</v>
      </c>
      <c r="E136" s="180"/>
      <c r="F136" s="180">
        <v>1689</v>
      </c>
      <c r="G136" s="181">
        <v>21.2</v>
      </c>
      <c r="H136" s="180"/>
      <c r="I136" s="180">
        <v>95</v>
      </c>
      <c r="J136" s="181">
        <v>57.8</v>
      </c>
      <c r="K136" s="180"/>
      <c r="L136" s="180">
        <v>29</v>
      </c>
      <c r="M136" s="181">
        <v>33.4</v>
      </c>
      <c r="N136" s="180"/>
      <c r="O136" s="193">
        <v>21098</v>
      </c>
      <c r="P136" s="565">
        <v>49.5</v>
      </c>
      <c r="R136" s="535"/>
      <c r="S136" s="487"/>
    </row>
    <row r="137" spans="1:19" ht="12.75">
      <c r="A137" s="80">
        <v>2012</v>
      </c>
      <c r="C137" s="180">
        <v>24553</v>
      </c>
      <c r="D137" s="181">
        <v>47.4</v>
      </c>
      <c r="E137" s="180"/>
      <c r="F137" s="180">
        <v>1893</v>
      </c>
      <c r="G137" s="181">
        <v>21.3</v>
      </c>
      <c r="H137" s="180"/>
      <c r="I137" s="180">
        <v>121</v>
      </c>
      <c r="J137" s="181">
        <v>46.8</v>
      </c>
      <c r="K137" s="180"/>
      <c r="L137" s="180">
        <v>21</v>
      </c>
      <c r="M137" s="181">
        <v>19.7</v>
      </c>
      <c r="N137" s="180"/>
      <c r="O137" s="193">
        <v>26593</v>
      </c>
      <c r="P137" s="565">
        <v>45.5</v>
      </c>
      <c r="R137" s="535"/>
      <c r="S137" s="487"/>
    </row>
    <row r="138" spans="1:19" ht="12.75">
      <c r="A138" s="80">
        <v>2013</v>
      </c>
      <c r="C138" s="180">
        <v>25954</v>
      </c>
      <c r="D138" s="181">
        <v>36.7</v>
      </c>
      <c r="E138" s="180"/>
      <c r="F138" s="180">
        <v>1955</v>
      </c>
      <c r="G138" s="181">
        <v>17</v>
      </c>
      <c r="H138" s="180"/>
      <c r="I138" s="180">
        <v>158</v>
      </c>
      <c r="J138" s="181">
        <v>46.8</v>
      </c>
      <c r="K138" s="180"/>
      <c r="L138" s="180">
        <v>28</v>
      </c>
      <c r="M138" s="181">
        <v>21.5</v>
      </c>
      <c r="N138" s="180"/>
      <c r="O138" s="193">
        <v>28095</v>
      </c>
      <c r="P138" s="565">
        <v>35.4</v>
      </c>
      <c r="R138" s="535"/>
      <c r="S138" s="487"/>
    </row>
    <row r="139" spans="1:19" ht="12.75">
      <c r="A139" s="80">
        <v>2014</v>
      </c>
      <c r="C139" s="180">
        <v>20235</v>
      </c>
      <c r="D139" s="181">
        <v>28.8</v>
      </c>
      <c r="E139" s="180"/>
      <c r="F139" s="180">
        <v>1527</v>
      </c>
      <c r="G139" s="181">
        <v>14.2</v>
      </c>
      <c r="H139" s="180"/>
      <c r="I139" s="180">
        <v>81</v>
      </c>
      <c r="J139" s="181">
        <v>34.4</v>
      </c>
      <c r="K139" s="180"/>
      <c r="L139" s="180">
        <v>36</v>
      </c>
      <c r="M139" s="181">
        <v>12</v>
      </c>
      <c r="N139" s="180"/>
      <c r="O139" s="193">
        <v>21879</v>
      </c>
      <c r="P139" s="565">
        <v>27.8</v>
      </c>
      <c r="R139" s="535"/>
      <c r="S139" s="487"/>
    </row>
    <row r="140" spans="1:19" ht="12.75">
      <c r="A140" s="80">
        <v>2015</v>
      </c>
      <c r="C140" s="180">
        <v>22382</v>
      </c>
      <c r="D140" s="181">
        <v>27.7</v>
      </c>
      <c r="E140" s="180"/>
      <c r="F140" s="180">
        <v>1168</v>
      </c>
      <c r="G140" s="181">
        <v>17.3</v>
      </c>
      <c r="H140" s="180"/>
      <c r="I140" s="180">
        <v>35</v>
      </c>
      <c r="J140" s="181">
        <v>26.9</v>
      </c>
      <c r="K140" s="180"/>
      <c r="L140" s="180">
        <v>24</v>
      </c>
      <c r="M140" s="181">
        <v>17.4</v>
      </c>
      <c r="N140" s="180"/>
      <c r="O140" s="193">
        <v>23609</v>
      </c>
      <c r="P140" s="565">
        <v>27.1</v>
      </c>
      <c r="R140" s="535"/>
      <c r="S140" s="487"/>
    </row>
    <row r="141" spans="1:19" ht="12.75">
      <c r="A141" s="80">
        <v>2016</v>
      </c>
      <c r="C141" s="180">
        <v>24492</v>
      </c>
      <c r="D141" s="181">
        <v>26.7</v>
      </c>
      <c r="E141" s="180"/>
      <c r="F141" s="180">
        <v>1670</v>
      </c>
      <c r="G141" s="181">
        <v>15.9</v>
      </c>
      <c r="H141" s="180"/>
      <c r="I141" s="180">
        <v>20</v>
      </c>
      <c r="J141" s="181">
        <v>25.4</v>
      </c>
      <c r="K141" s="180"/>
      <c r="L141" s="180">
        <v>30</v>
      </c>
      <c r="M141" s="181">
        <v>11.4</v>
      </c>
      <c r="N141" s="180"/>
      <c r="O141" s="193">
        <v>26212</v>
      </c>
      <c r="P141" s="565">
        <v>25.9</v>
      </c>
      <c r="R141" s="535"/>
      <c r="S141" s="487"/>
    </row>
    <row r="142" spans="1:19" ht="12.75">
      <c r="A142" s="80">
        <v>2017</v>
      </c>
      <c r="C142" s="180">
        <v>25711</v>
      </c>
      <c r="D142" s="181">
        <v>28.1</v>
      </c>
      <c r="E142" s="180"/>
      <c r="F142" s="180">
        <v>1835</v>
      </c>
      <c r="G142" s="181">
        <v>17.8</v>
      </c>
      <c r="H142" s="180"/>
      <c r="I142" s="180">
        <v>13</v>
      </c>
      <c r="J142" s="181">
        <v>28.7</v>
      </c>
      <c r="K142" s="180"/>
      <c r="L142" s="180">
        <v>29</v>
      </c>
      <c r="M142" s="181">
        <v>29.3</v>
      </c>
      <c r="N142" s="180"/>
      <c r="O142" s="193">
        <v>27588</v>
      </c>
      <c r="P142" s="565">
        <v>27.4</v>
      </c>
      <c r="R142" s="535"/>
      <c r="S142" s="487"/>
    </row>
    <row r="143" spans="1:19" ht="21" customHeight="1">
      <c r="A143" s="183">
        <v>2012</v>
      </c>
      <c r="B143" s="536" t="s">
        <v>296</v>
      </c>
      <c r="C143" s="180">
        <v>5623</v>
      </c>
      <c r="D143" s="181">
        <v>51.3</v>
      </c>
      <c r="E143" s="180"/>
      <c r="F143" s="180">
        <v>424</v>
      </c>
      <c r="G143" s="181">
        <v>22.7</v>
      </c>
      <c r="H143" s="180"/>
      <c r="I143" s="180">
        <v>18</v>
      </c>
      <c r="J143" s="181">
        <v>50.6</v>
      </c>
      <c r="K143" s="180"/>
      <c r="L143" s="180">
        <v>5</v>
      </c>
      <c r="M143" s="181">
        <v>21.8</v>
      </c>
      <c r="N143" s="180"/>
      <c r="O143" s="193">
        <v>6072</v>
      </c>
      <c r="P143" s="565">
        <v>49.3</v>
      </c>
      <c r="R143" s="535"/>
      <c r="S143" s="487"/>
    </row>
    <row r="144" spans="1:19" ht="12.75">
      <c r="A144" s="183"/>
      <c r="B144" s="536" t="s">
        <v>294</v>
      </c>
      <c r="C144" s="180">
        <v>5793</v>
      </c>
      <c r="D144" s="181">
        <v>49</v>
      </c>
      <c r="E144" s="180"/>
      <c r="F144" s="180">
        <v>437</v>
      </c>
      <c r="G144" s="181">
        <v>24.1</v>
      </c>
      <c r="H144" s="180"/>
      <c r="I144" s="180">
        <v>24</v>
      </c>
      <c r="J144" s="181">
        <v>64.1</v>
      </c>
      <c r="K144" s="180"/>
      <c r="L144" s="180">
        <v>3</v>
      </c>
      <c r="M144" s="181">
        <v>18.6</v>
      </c>
      <c r="N144" s="180"/>
      <c r="O144" s="193">
        <v>6257</v>
      </c>
      <c r="P144" s="565">
        <v>47.3</v>
      </c>
      <c r="R144" s="535"/>
      <c r="S144" s="487"/>
    </row>
    <row r="145" spans="1:19" ht="12.75">
      <c r="A145" s="537"/>
      <c r="B145" s="538" t="s">
        <v>292</v>
      </c>
      <c r="C145" s="180">
        <v>6420</v>
      </c>
      <c r="D145" s="181">
        <v>46.5</v>
      </c>
      <c r="E145" s="180"/>
      <c r="F145" s="180">
        <v>494</v>
      </c>
      <c r="G145" s="181">
        <v>22.4</v>
      </c>
      <c r="H145" s="180"/>
      <c r="I145" s="180">
        <v>43</v>
      </c>
      <c r="J145" s="181">
        <v>39.7</v>
      </c>
      <c r="K145" s="180"/>
      <c r="L145" s="180">
        <v>7</v>
      </c>
      <c r="M145" s="181">
        <v>9.5</v>
      </c>
      <c r="N145" s="180"/>
      <c r="O145" s="193">
        <v>6964</v>
      </c>
      <c r="P145" s="565">
        <v>44.7</v>
      </c>
      <c r="R145" s="535"/>
      <c r="S145" s="487"/>
    </row>
    <row r="146" spans="1:19" ht="12.75">
      <c r="A146" s="537"/>
      <c r="B146" s="184" t="s">
        <v>295</v>
      </c>
      <c r="C146" s="180">
        <v>6717</v>
      </c>
      <c r="D146" s="181">
        <v>43.5</v>
      </c>
      <c r="E146" s="180"/>
      <c r="F146" s="180">
        <v>538</v>
      </c>
      <c r="G146" s="181">
        <v>16.9</v>
      </c>
      <c r="H146" s="180"/>
      <c r="I146" s="180">
        <v>36</v>
      </c>
      <c r="J146" s="181">
        <v>42</v>
      </c>
      <c r="K146" s="180"/>
      <c r="L146" s="180">
        <v>6</v>
      </c>
      <c r="M146" s="181">
        <v>30.5</v>
      </c>
      <c r="N146" s="180"/>
      <c r="O146" s="193">
        <v>7300</v>
      </c>
      <c r="P146" s="565">
        <v>41.5</v>
      </c>
      <c r="R146" s="535"/>
      <c r="S146" s="487"/>
    </row>
    <row r="147" spans="1:19" ht="21" customHeight="1">
      <c r="A147" s="185">
        <v>2013</v>
      </c>
      <c r="B147" s="184" t="s">
        <v>296</v>
      </c>
      <c r="C147" s="180">
        <v>5676</v>
      </c>
      <c r="D147" s="181">
        <v>40.8</v>
      </c>
      <c r="E147" s="180"/>
      <c r="F147" s="180">
        <v>433</v>
      </c>
      <c r="G147" s="181">
        <v>19.7</v>
      </c>
      <c r="H147" s="180"/>
      <c r="I147" s="180">
        <v>30</v>
      </c>
      <c r="J147" s="181">
        <v>44.7</v>
      </c>
      <c r="K147" s="180"/>
      <c r="L147" s="180">
        <v>4</v>
      </c>
      <c r="M147" s="181">
        <v>55.4</v>
      </c>
      <c r="N147" s="180"/>
      <c r="O147" s="193">
        <v>6143</v>
      </c>
      <c r="P147" s="565">
        <v>39.4</v>
      </c>
      <c r="R147" s="535"/>
      <c r="S147" s="487"/>
    </row>
    <row r="148" spans="1:19" ht="12.75">
      <c r="A148" s="185"/>
      <c r="B148" s="184" t="s">
        <v>291</v>
      </c>
      <c r="C148" s="180">
        <v>6759</v>
      </c>
      <c r="D148" s="181">
        <v>39.6</v>
      </c>
      <c r="E148" s="194"/>
      <c r="F148" s="180">
        <v>462</v>
      </c>
      <c r="G148" s="181">
        <v>20.8</v>
      </c>
      <c r="H148" s="194"/>
      <c r="I148" s="180">
        <v>50</v>
      </c>
      <c r="J148" s="181">
        <v>46.5</v>
      </c>
      <c r="K148" s="194"/>
      <c r="L148" s="180">
        <v>12</v>
      </c>
      <c r="M148" s="181">
        <v>7.8</v>
      </c>
      <c r="N148" s="194"/>
      <c r="O148" s="193">
        <v>7283</v>
      </c>
      <c r="P148" s="565">
        <v>38.4</v>
      </c>
      <c r="R148" s="535"/>
      <c r="S148" s="487"/>
    </row>
    <row r="149" spans="1:19" ht="12.75">
      <c r="A149" s="185"/>
      <c r="B149" s="184" t="s">
        <v>292</v>
      </c>
      <c r="C149" s="180">
        <v>7254</v>
      </c>
      <c r="D149" s="181">
        <v>35</v>
      </c>
      <c r="E149" s="180"/>
      <c r="F149" s="180">
        <v>597</v>
      </c>
      <c r="G149" s="181">
        <v>15.3</v>
      </c>
      <c r="H149" s="180"/>
      <c r="I149" s="180">
        <v>51</v>
      </c>
      <c r="J149" s="181">
        <v>49.9</v>
      </c>
      <c r="K149" s="180"/>
      <c r="L149" s="180">
        <v>7</v>
      </c>
      <c r="M149" s="181">
        <v>26.7</v>
      </c>
      <c r="N149" s="180"/>
      <c r="O149" s="193">
        <v>7909</v>
      </c>
      <c r="P149" s="565">
        <v>33.6</v>
      </c>
      <c r="R149" s="535"/>
      <c r="S149" s="487"/>
    </row>
    <row r="150" spans="1:19" ht="12.75">
      <c r="A150" s="185"/>
      <c r="B150" s="184" t="s">
        <v>293</v>
      </c>
      <c r="C150" s="180">
        <v>6265</v>
      </c>
      <c r="D150" s="181">
        <v>32</v>
      </c>
      <c r="E150" s="180"/>
      <c r="F150" s="180">
        <v>463</v>
      </c>
      <c r="G150" s="181">
        <v>12.9</v>
      </c>
      <c r="H150" s="180"/>
      <c r="I150" s="180">
        <v>27</v>
      </c>
      <c r="J150" s="181">
        <v>44</v>
      </c>
      <c r="K150" s="180"/>
      <c r="L150" s="180">
        <v>5</v>
      </c>
      <c r="M150" s="181">
        <v>20.2</v>
      </c>
      <c r="N150" s="180"/>
      <c r="O150" s="193">
        <v>6760</v>
      </c>
      <c r="P150" s="565">
        <v>30.8</v>
      </c>
      <c r="R150" s="535"/>
      <c r="S150" s="487"/>
    </row>
    <row r="151" spans="1:19" ht="21" customHeight="1">
      <c r="A151" s="185">
        <v>2014</v>
      </c>
      <c r="B151" s="184" t="s">
        <v>290</v>
      </c>
      <c r="C151" s="180">
        <v>5074</v>
      </c>
      <c r="D151" s="181">
        <v>30.5</v>
      </c>
      <c r="E151" s="180"/>
      <c r="F151" s="180">
        <v>439</v>
      </c>
      <c r="G151" s="181">
        <v>12.9</v>
      </c>
      <c r="H151" s="180"/>
      <c r="I151" s="180">
        <v>18</v>
      </c>
      <c r="J151" s="181">
        <v>64.3</v>
      </c>
      <c r="K151" s="180"/>
      <c r="L151" s="180">
        <v>21</v>
      </c>
      <c r="M151" s="181">
        <v>3.5</v>
      </c>
      <c r="N151" s="180"/>
      <c r="O151" s="193">
        <v>5552</v>
      </c>
      <c r="P151" s="565">
        <v>29.2</v>
      </c>
      <c r="R151" s="535"/>
      <c r="S151" s="487"/>
    </row>
    <row r="152" spans="1:19" ht="12.75">
      <c r="A152" s="185"/>
      <c r="B152" s="536" t="s">
        <v>294</v>
      </c>
      <c r="C152" s="180">
        <v>5077</v>
      </c>
      <c r="D152" s="181">
        <v>28.6</v>
      </c>
      <c r="E152" s="180"/>
      <c r="F152" s="180">
        <v>421</v>
      </c>
      <c r="G152" s="181">
        <v>14.3</v>
      </c>
      <c r="H152" s="180"/>
      <c r="I152" s="180">
        <v>27</v>
      </c>
      <c r="J152" s="181">
        <v>22.8</v>
      </c>
      <c r="K152" s="180"/>
      <c r="L152" s="180">
        <v>10</v>
      </c>
      <c r="M152" s="181">
        <v>23.8</v>
      </c>
      <c r="N152" s="180"/>
      <c r="O152" s="193">
        <v>5535</v>
      </c>
      <c r="P152" s="565">
        <v>27.4</v>
      </c>
      <c r="R152" s="535"/>
      <c r="S152" s="487"/>
    </row>
    <row r="153" spans="1:19" ht="12.75">
      <c r="A153" s="185"/>
      <c r="B153" s="536" t="s">
        <v>292</v>
      </c>
      <c r="C153" s="180">
        <v>4966</v>
      </c>
      <c r="D153" s="181">
        <v>28.3</v>
      </c>
      <c r="E153" s="180"/>
      <c r="F153" s="180">
        <v>337</v>
      </c>
      <c r="G153" s="181">
        <v>14.8</v>
      </c>
      <c r="H153" s="180"/>
      <c r="I153" s="180">
        <v>24</v>
      </c>
      <c r="J153" s="181">
        <v>25.7</v>
      </c>
      <c r="K153" s="180"/>
      <c r="L153" s="180">
        <v>0</v>
      </c>
      <c r="M153" s="181">
        <v>0</v>
      </c>
      <c r="N153" s="180"/>
      <c r="O153" s="193">
        <v>5327</v>
      </c>
      <c r="P153" s="565">
        <v>27.4</v>
      </c>
      <c r="R153" s="535"/>
      <c r="S153" s="487"/>
    </row>
    <row r="154" spans="1:19" ht="12.75">
      <c r="A154" s="185"/>
      <c r="B154" s="536" t="s">
        <v>293</v>
      </c>
      <c r="C154" s="180">
        <v>5118</v>
      </c>
      <c r="D154" s="181">
        <v>28</v>
      </c>
      <c r="E154" s="180"/>
      <c r="F154" s="180">
        <v>330</v>
      </c>
      <c r="G154" s="181">
        <v>15</v>
      </c>
      <c r="H154" s="180"/>
      <c r="I154" s="180">
        <v>12</v>
      </c>
      <c r="J154" s="181">
        <v>32.9</v>
      </c>
      <c r="K154" s="180"/>
      <c r="L154" s="180">
        <v>5</v>
      </c>
      <c r="M154" s="181">
        <v>24.4</v>
      </c>
      <c r="N154" s="180"/>
      <c r="O154" s="193">
        <v>5465</v>
      </c>
      <c r="P154" s="565">
        <v>27.2</v>
      </c>
      <c r="R154" s="535"/>
      <c r="S154" s="487"/>
    </row>
    <row r="155" spans="1:19" ht="21" customHeight="1">
      <c r="A155" s="185">
        <v>2015</v>
      </c>
      <c r="B155" s="184" t="s">
        <v>290</v>
      </c>
      <c r="C155" s="180">
        <v>5271</v>
      </c>
      <c r="D155" s="181">
        <v>28</v>
      </c>
      <c r="E155" s="180"/>
      <c r="F155" s="180">
        <v>264</v>
      </c>
      <c r="G155" s="181">
        <v>18.2</v>
      </c>
      <c r="H155" s="180"/>
      <c r="I155" s="180">
        <v>6</v>
      </c>
      <c r="J155" s="181">
        <v>37.7</v>
      </c>
      <c r="K155" s="180"/>
      <c r="L155" s="180">
        <v>9</v>
      </c>
      <c r="M155" s="181">
        <v>11.3</v>
      </c>
      <c r="N155" s="180"/>
      <c r="O155" s="193">
        <v>5550</v>
      </c>
      <c r="P155" s="565">
        <v>27.5</v>
      </c>
      <c r="R155" s="535"/>
      <c r="S155" s="487"/>
    </row>
    <row r="156" spans="1:19" ht="12.75" customHeight="1">
      <c r="A156" s="185"/>
      <c r="B156" s="536" t="s">
        <v>294</v>
      </c>
      <c r="C156" s="180">
        <v>5274</v>
      </c>
      <c r="D156" s="181">
        <v>28.2</v>
      </c>
      <c r="E156" s="180"/>
      <c r="F156" s="180">
        <v>283</v>
      </c>
      <c r="G156" s="181">
        <v>17</v>
      </c>
      <c r="H156" s="180"/>
      <c r="I156" s="180">
        <v>12</v>
      </c>
      <c r="J156" s="181">
        <v>19.7</v>
      </c>
      <c r="K156" s="180"/>
      <c r="L156" s="180">
        <v>2</v>
      </c>
      <c r="M156" s="181">
        <v>57.1</v>
      </c>
      <c r="N156" s="180"/>
      <c r="O156" s="193">
        <v>5571</v>
      </c>
      <c r="P156" s="565">
        <v>27.6</v>
      </c>
      <c r="R156" s="535"/>
      <c r="S156" s="487"/>
    </row>
    <row r="157" spans="1:19" ht="12.75" customHeight="1">
      <c r="A157" s="185"/>
      <c r="B157" s="536" t="s">
        <v>292</v>
      </c>
      <c r="C157" s="180">
        <v>5870</v>
      </c>
      <c r="D157" s="181">
        <v>27.4</v>
      </c>
      <c r="E157" s="180"/>
      <c r="F157" s="180">
        <v>296</v>
      </c>
      <c r="G157" s="181">
        <v>16.3</v>
      </c>
      <c r="H157" s="180"/>
      <c r="I157" s="180">
        <v>2</v>
      </c>
      <c r="J157" s="181">
        <v>19</v>
      </c>
      <c r="K157" s="180"/>
      <c r="L157" s="180">
        <v>6</v>
      </c>
      <c r="M157" s="181">
        <v>8.6</v>
      </c>
      <c r="N157" s="180"/>
      <c r="O157" s="193">
        <v>6174</v>
      </c>
      <c r="P157" s="565">
        <v>26.8</v>
      </c>
      <c r="R157" s="535"/>
      <c r="S157" s="487"/>
    </row>
    <row r="158" spans="1:19" ht="12.75" customHeight="1">
      <c r="A158" s="185"/>
      <c r="B158" s="536" t="s">
        <v>293</v>
      </c>
      <c r="C158" s="180">
        <v>5967</v>
      </c>
      <c r="D158" s="181">
        <v>27.2</v>
      </c>
      <c r="E158" s="180"/>
      <c r="F158" s="180">
        <v>325</v>
      </c>
      <c r="G158" s="181">
        <v>17.8</v>
      </c>
      <c r="H158" s="180"/>
      <c r="I158" s="180">
        <v>15</v>
      </c>
      <c r="J158" s="181">
        <v>29.5</v>
      </c>
      <c r="K158" s="180"/>
      <c r="L158" s="180">
        <v>7</v>
      </c>
      <c r="M158" s="181">
        <v>21.5</v>
      </c>
      <c r="N158" s="180"/>
      <c r="O158" s="193">
        <v>6314</v>
      </c>
      <c r="P158" s="565">
        <v>26.7</v>
      </c>
      <c r="R158" s="535"/>
      <c r="S158" s="487"/>
    </row>
    <row r="159" spans="1:19" ht="21" customHeight="1">
      <c r="A159" s="185">
        <v>2016</v>
      </c>
      <c r="B159" s="184" t="s">
        <v>290</v>
      </c>
      <c r="C159" s="180">
        <v>5638</v>
      </c>
      <c r="D159" s="181">
        <v>26.8</v>
      </c>
      <c r="E159" s="180"/>
      <c r="F159" s="180">
        <v>382</v>
      </c>
      <c r="G159" s="181">
        <v>17</v>
      </c>
      <c r="H159" s="180"/>
      <c r="I159" s="180">
        <v>3</v>
      </c>
      <c r="J159" s="181">
        <v>72.6</v>
      </c>
      <c r="K159" s="180"/>
      <c r="L159" s="180">
        <v>4</v>
      </c>
      <c r="M159" s="181">
        <v>27.1</v>
      </c>
      <c r="N159" s="180"/>
      <c r="O159" s="193">
        <v>6027</v>
      </c>
      <c r="P159" s="565">
        <v>26.2</v>
      </c>
      <c r="R159" s="535"/>
      <c r="S159" s="487"/>
    </row>
    <row r="160" spans="1:19" ht="12.75">
      <c r="A160" s="185"/>
      <c r="B160" s="184" t="s">
        <v>291</v>
      </c>
      <c r="C160" s="180">
        <v>6261</v>
      </c>
      <c r="D160" s="181">
        <v>26.5</v>
      </c>
      <c r="E160" s="180"/>
      <c r="F160" s="180">
        <v>416</v>
      </c>
      <c r="G160" s="181">
        <v>14.5</v>
      </c>
      <c r="H160" s="180"/>
      <c r="I160" s="180">
        <v>4</v>
      </c>
      <c r="J160" s="181">
        <v>13.1</v>
      </c>
      <c r="K160" s="180"/>
      <c r="L160" s="180">
        <v>6</v>
      </c>
      <c r="M160" s="181">
        <v>4</v>
      </c>
      <c r="N160" s="180"/>
      <c r="O160" s="193">
        <v>6687</v>
      </c>
      <c r="P160" s="565">
        <v>25.7</v>
      </c>
      <c r="R160" s="535"/>
      <c r="S160" s="487"/>
    </row>
    <row r="161" spans="1:19" ht="12.75">
      <c r="A161" s="185"/>
      <c r="B161" s="184" t="s">
        <v>292</v>
      </c>
      <c r="C161" s="180">
        <v>6208</v>
      </c>
      <c r="D161" s="181">
        <v>26.5</v>
      </c>
      <c r="E161" s="180"/>
      <c r="F161" s="180">
        <v>419</v>
      </c>
      <c r="G161" s="181">
        <v>15.7</v>
      </c>
      <c r="H161" s="180"/>
      <c r="I161" s="180">
        <v>3</v>
      </c>
      <c r="J161" s="181">
        <v>27.5</v>
      </c>
      <c r="K161" s="180"/>
      <c r="L161" s="180">
        <v>8</v>
      </c>
      <c r="M161" s="181">
        <v>14.3</v>
      </c>
      <c r="N161" s="180"/>
      <c r="O161" s="193">
        <v>6638</v>
      </c>
      <c r="P161" s="565">
        <v>25.8</v>
      </c>
      <c r="R161" s="535"/>
      <c r="S161" s="487"/>
    </row>
    <row r="162" spans="1:19" ht="12.75">
      <c r="A162" s="185"/>
      <c r="B162" s="184" t="s">
        <v>293</v>
      </c>
      <c r="C162" s="180">
        <v>6385</v>
      </c>
      <c r="D162" s="181">
        <v>26.8</v>
      </c>
      <c r="E162" s="180"/>
      <c r="F162" s="180">
        <v>453</v>
      </c>
      <c r="G162" s="181">
        <v>16.5</v>
      </c>
      <c r="H162" s="180"/>
      <c r="I162" s="180">
        <v>10</v>
      </c>
      <c r="J162" s="181">
        <v>15.5</v>
      </c>
      <c r="K162" s="180"/>
      <c r="L162" s="180">
        <v>12</v>
      </c>
      <c r="M162" s="181">
        <v>7.9</v>
      </c>
      <c r="N162" s="180"/>
      <c r="O162" s="193">
        <v>6860</v>
      </c>
      <c r="P162" s="565">
        <v>26</v>
      </c>
      <c r="R162" s="535"/>
      <c r="S162" s="487"/>
    </row>
    <row r="163" spans="1:19" ht="21" customHeight="1">
      <c r="A163" s="185">
        <v>2017</v>
      </c>
      <c r="B163" s="184" t="s">
        <v>290</v>
      </c>
      <c r="C163" s="180">
        <v>6690</v>
      </c>
      <c r="D163" s="181">
        <v>27.9</v>
      </c>
      <c r="E163" s="180"/>
      <c r="F163" s="180">
        <v>465</v>
      </c>
      <c r="G163" s="181">
        <v>18.2</v>
      </c>
      <c r="H163" s="180"/>
      <c r="I163" s="180">
        <v>1</v>
      </c>
      <c r="J163" s="181">
        <v>20.7</v>
      </c>
      <c r="K163" s="180"/>
      <c r="L163" s="180">
        <v>14</v>
      </c>
      <c r="M163" s="181">
        <v>31.8</v>
      </c>
      <c r="N163" s="180"/>
      <c r="O163" s="193">
        <v>7170</v>
      </c>
      <c r="P163" s="565">
        <v>27.2</v>
      </c>
      <c r="R163" s="535"/>
      <c r="S163" s="487"/>
    </row>
    <row r="164" spans="1:19" ht="12.75" customHeight="1">
      <c r="A164" s="185"/>
      <c r="B164" s="184" t="s">
        <v>291</v>
      </c>
      <c r="C164" s="180">
        <v>6549</v>
      </c>
      <c r="D164" s="181">
        <v>28.1</v>
      </c>
      <c r="E164" s="180"/>
      <c r="F164" s="180">
        <v>466</v>
      </c>
      <c r="G164" s="181">
        <v>18.1</v>
      </c>
      <c r="H164" s="180"/>
      <c r="I164" s="180">
        <v>3</v>
      </c>
      <c r="J164" s="181">
        <v>35</v>
      </c>
      <c r="K164" s="180"/>
      <c r="L164" s="180">
        <v>1</v>
      </c>
      <c r="M164" s="181">
        <v>17.6</v>
      </c>
      <c r="N164" s="180"/>
      <c r="O164" s="193">
        <v>7019</v>
      </c>
      <c r="P164" s="565">
        <v>27.5</v>
      </c>
      <c r="R164" s="535"/>
      <c r="S164" s="487"/>
    </row>
    <row r="165" spans="1:19" ht="12.75" customHeight="1">
      <c r="A165" s="185"/>
      <c r="B165" s="184" t="s">
        <v>292</v>
      </c>
      <c r="C165" s="180">
        <v>6313</v>
      </c>
      <c r="D165" s="181">
        <v>27.7</v>
      </c>
      <c r="E165" s="180"/>
      <c r="F165" s="180">
        <v>476</v>
      </c>
      <c r="G165" s="181">
        <v>18.1</v>
      </c>
      <c r="H165" s="180"/>
      <c r="I165" s="180">
        <v>3</v>
      </c>
      <c r="J165" s="181">
        <v>23.5</v>
      </c>
      <c r="K165" s="180"/>
      <c r="L165" s="180">
        <v>1</v>
      </c>
      <c r="M165" s="181">
        <v>21.7</v>
      </c>
      <c r="N165" s="180"/>
      <c r="O165" s="193">
        <v>6793</v>
      </c>
      <c r="P165" s="565">
        <v>27.1</v>
      </c>
      <c r="R165" s="535"/>
      <c r="S165" s="487"/>
    </row>
    <row r="166" spans="1:19" ht="12.75" customHeight="1">
      <c r="A166" s="185"/>
      <c r="B166" s="184" t="s">
        <v>293</v>
      </c>
      <c r="C166" s="180">
        <v>6159</v>
      </c>
      <c r="D166" s="181">
        <v>28.7</v>
      </c>
      <c r="E166" s="180"/>
      <c r="F166" s="180">
        <v>428</v>
      </c>
      <c r="G166" s="181">
        <v>17</v>
      </c>
      <c r="H166" s="180"/>
      <c r="I166" s="180">
        <v>6</v>
      </c>
      <c r="J166" s="181">
        <v>29.5</v>
      </c>
      <c r="K166" s="180"/>
      <c r="L166" s="180">
        <v>13</v>
      </c>
      <c r="M166" s="181">
        <v>28.2</v>
      </c>
      <c r="N166" s="180"/>
      <c r="O166" s="193">
        <v>6606</v>
      </c>
      <c r="P166" s="565">
        <v>27.9</v>
      </c>
      <c r="R166" s="535"/>
      <c r="S166" s="487"/>
    </row>
    <row r="167" spans="1:19" ht="18" customHeight="1">
      <c r="A167" s="46" t="s">
        <v>107</v>
      </c>
      <c r="B167" s="184"/>
      <c r="C167" s="180"/>
      <c r="D167" s="181"/>
      <c r="E167" s="180"/>
      <c r="F167" s="180"/>
      <c r="G167" s="181"/>
      <c r="H167" s="180"/>
      <c r="I167" s="180"/>
      <c r="J167" s="181"/>
      <c r="K167" s="180"/>
      <c r="L167" s="180"/>
      <c r="M167" s="181"/>
      <c r="N167" s="180"/>
      <c r="O167" s="193"/>
      <c r="P167" s="565"/>
      <c r="R167" s="535"/>
      <c r="S167" s="487"/>
    </row>
    <row r="168" spans="1:19" ht="21" customHeight="1">
      <c r="A168" s="80">
        <v>2011</v>
      </c>
      <c r="C168" s="180">
        <v>93</v>
      </c>
      <c r="D168" s="181">
        <v>29.4</v>
      </c>
      <c r="E168" s="180"/>
      <c r="F168" s="180">
        <v>252</v>
      </c>
      <c r="G168" s="181">
        <v>19.4</v>
      </c>
      <c r="H168" s="180"/>
      <c r="I168" s="180">
        <v>177</v>
      </c>
      <c r="J168" s="181">
        <v>19.2</v>
      </c>
      <c r="K168" s="180"/>
      <c r="L168" s="180">
        <v>3969</v>
      </c>
      <c r="M168" s="181">
        <v>15.6</v>
      </c>
      <c r="N168" s="180"/>
      <c r="O168" s="193">
        <v>4663</v>
      </c>
      <c r="P168" s="565">
        <v>16.2</v>
      </c>
      <c r="R168" s="535"/>
      <c r="S168" s="487"/>
    </row>
    <row r="169" spans="1:19" ht="12.75">
      <c r="A169" s="80">
        <v>2012</v>
      </c>
      <c r="C169" s="180">
        <v>75</v>
      </c>
      <c r="D169" s="181">
        <v>29.9</v>
      </c>
      <c r="E169" s="180"/>
      <c r="F169" s="180">
        <v>229</v>
      </c>
      <c r="G169" s="181">
        <v>23.3</v>
      </c>
      <c r="H169" s="180"/>
      <c r="I169" s="180">
        <v>157</v>
      </c>
      <c r="J169" s="181">
        <v>19.2</v>
      </c>
      <c r="K169" s="180"/>
      <c r="L169" s="180">
        <v>4651</v>
      </c>
      <c r="M169" s="181">
        <v>14.4</v>
      </c>
      <c r="N169" s="180"/>
      <c r="O169" s="193">
        <v>5217</v>
      </c>
      <c r="P169" s="565">
        <v>15.3</v>
      </c>
      <c r="R169" s="535"/>
      <c r="S169" s="487"/>
    </row>
    <row r="170" spans="1:19" ht="12.75">
      <c r="A170" s="80">
        <v>2013</v>
      </c>
      <c r="C170" s="180">
        <v>74</v>
      </c>
      <c r="D170" s="181">
        <v>28.3</v>
      </c>
      <c r="E170" s="180"/>
      <c r="F170" s="180">
        <v>207</v>
      </c>
      <c r="G170" s="181">
        <v>20.8</v>
      </c>
      <c r="H170" s="180"/>
      <c r="I170" s="180">
        <v>152</v>
      </c>
      <c r="J170" s="181">
        <v>19.3</v>
      </c>
      <c r="K170" s="180"/>
      <c r="L170" s="180">
        <v>5531</v>
      </c>
      <c r="M170" s="181">
        <v>14.2</v>
      </c>
      <c r="N170" s="180"/>
      <c r="O170" s="193">
        <v>6026</v>
      </c>
      <c r="P170" s="565">
        <v>14.8</v>
      </c>
      <c r="R170" s="535"/>
      <c r="S170" s="487"/>
    </row>
    <row r="171" spans="1:19" ht="12.75">
      <c r="A171" s="80">
        <v>2014</v>
      </c>
      <c r="C171" s="180">
        <v>58</v>
      </c>
      <c r="D171" s="181">
        <v>30.6</v>
      </c>
      <c r="E171" s="180"/>
      <c r="F171" s="180">
        <v>238</v>
      </c>
      <c r="G171" s="181">
        <v>22.3</v>
      </c>
      <c r="H171" s="180"/>
      <c r="I171" s="180">
        <v>196</v>
      </c>
      <c r="J171" s="181">
        <v>23.2</v>
      </c>
      <c r="K171" s="180"/>
      <c r="L171" s="180">
        <v>6128</v>
      </c>
      <c r="M171" s="181">
        <v>15.3</v>
      </c>
      <c r="N171" s="180"/>
      <c r="O171" s="193">
        <v>6683</v>
      </c>
      <c r="P171" s="565">
        <v>16</v>
      </c>
      <c r="R171" s="535"/>
      <c r="S171" s="487"/>
    </row>
    <row r="172" spans="1:19" ht="12.75">
      <c r="A172" s="80">
        <v>2015</v>
      </c>
      <c r="C172" s="180">
        <v>61</v>
      </c>
      <c r="D172" s="181">
        <v>28.8</v>
      </c>
      <c r="E172" s="180"/>
      <c r="F172" s="180">
        <v>203</v>
      </c>
      <c r="G172" s="181">
        <v>20.2</v>
      </c>
      <c r="H172" s="180"/>
      <c r="I172" s="180">
        <v>224</v>
      </c>
      <c r="J172" s="181">
        <v>25</v>
      </c>
      <c r="K172" s="180"/>
      <c r="L172" s="180">
        <v>5572</v>
      </c>
      <c r="M172" s="181">
        <v>15.3</v>
      </c>
      <c r="N172" s="180"/>
      <c r="O172" s="193">
        <v>6130</v>
      </c>
      <c r="P172" s="565">
        <v>15.9</v>
      </c>
      <c r="R172" s="535"/>
      <c r="S172" s="487"/>
    </row>
    <row r="173" spans="1:19" ht="12.75">
      <c r="A173" s="80">
        <v>2016</v>
      </c>
      <c r="C173" s="180">
        <v>54</v>
      </c>
      <c r="D173" s="181">
        <v>36.8</v>
      </c>
      <c r="E173" s="180"/>
      <c r="F173" s="180">
        <v>152</v>
      </c>
      <c r="G173" s="181">
        <v>23.2</v>
      </c>
      <c r="H173" s="180"/>
      <c r="I173" s="180">
        <v>268</v>
      </c>
      <c r="J173" s="181">
        <v>26.5</v>
      </c>
      <c r="K173" s="180"/>
      <c r="L173" s="180">
        <v>5262</v>
      </c>
      <c r="M173" s="181">
        <v>15.4</v>
      </c>
      <c r="N173" s="180"/>
      <c r="O173" s="193">
        <v>5767</v>
      </c>
      <c r="P173" s="565">
        <v>16.3</v>
      </c>
      <c r="R173" s="535"/>
      <c r="S173" s="487"/>
    </row>
    <row r="174" spans="1:19" ht="12.75">
      <c r="A174" s="80">
        <v>2017</v>
      </c>
      <c r="C174" s="180">
        <v>31</v>
      </c>
      <c r="D174" s="181">
        <v>35.8</v>
      </c>
      <c r="E174" s="180"/>
      <c r="F174" s="180">
        <v>145</v>
      </c>
      <c r="G174" s="181">
        <v>24.7</v>
      </c>
      <c r="H174" s="180"/>
      <c r="I174" s="180">
        <v>213</v>
      </c>
      <c r="J174" s="181">
        <v>26.5</v>
      </c>
      <c r="K174" s="180"/>
      <c r="L174" s="180">
        <v>4949</v>
      </c>
      <c r="M174" s="181">
        <v>16</v>
      </c>
      <c r="N174" s="180"/>
      <c r="O174" s="193">
        <v>5376</v>
      </c>
      <c r="P174" s="565">
        <v>16.8</v>
      </c>
      <c r="R174" s="535"/>
      <c r="S174" s="487"/>
    </row>
    <row r="175" spans="1:19" ht="21" customHeight="1">
      <c r="A175" s="183">
        <v>2012</v>
      </c>
      <c r="B175" s="536" t="s">
        <v>296</v>
      </c>
      <c r="C175" s="180">
        <v>13</v>
      </c>
      <c r="D175" s="181">
        <v>27.3</v>
      </c>
      <c r="E175" s="180"/>
      <c r="F175" s="180">
        <v>59</v>
      </c>
      <c r="G175" s="181">
        <v>22.7</v>
      </c>
      <c r="H175" s="180"/>
      <c r="I175" s="180">
        <v>39</v>
      </c>
      <c r="J175" s="181">
        <v>20.1</v>
      </c>
      <c r="K175" s="180"/>
      <c r="L175" s="180">
        <v>1060</v>
      </c>
      <c r="M175" s="181">
        <v>14.8</v>
      </c>
      <c r="N175" s="180"/>
      <c r="O175" s="193">
        <v>1196</v>
      </c>
      <c r="P175" s="565">
        <v>15.6</v>
      </c>
      <c r="R175" s="535"/>
      <c r="S175" s="487"/>
    </row>
    <row r="176" spans="1:19" ht="12.75">
      <c r="A176" s="183"/>
      <c r="B176" s="536" t="s">
        <v>294</v>
      </c>
      <c r="C176" s="180">
        <v>15</v>
      </c>
      <c r="D176" s="181">
        <v>30.1</v>
      </c>
      <c r="E176" s="180"/>
      <c r="F176" s="180">
        <v>63</v>
      </c>
      <c r="G176" s="181">
        <v>26.3</v>
      </c>
      <c r="H176" s="180"/>
      <c r="I176" s="180">
        <v>39</v>
      </c>
      <c r="J176" s="181">
        <v>18.2</v>
      </c>
      <c r="K176" s="180"/>
      <c r="L176" s="180">
        <v>1096</v>
      </c>
      <c r="M176" s="181">
        <v>14.5</v>
      </c>
      <c r="N176" s="180"/>
      <c r="O176" s="193">
        <v>1248</v>
      </c>
      <c r="P176" s="565">
        <v>15.5</v>
      </c>
      <c r="R176" s="535"/>
      <c r="S176" s="487"/>
    </row>
    <row r="177" spans="1:19" ht="12.75">
      <c r="A177" s="537"/>
      <c r="B177" s="538" t="s">
        <v>292</v>
      </c>
      <c r="C177" s="180">
        <v>23</v>
      </c>
      <c r="D177" s="181">
        <v>33.4</v>
      </c>
      <c r="E177" s="180"/>
      <c r="F177" s="180">
        <v>52</v>
      </c>
      <c r="G177" s="181">
        <v>21.3</v>
      </c>
      <c r="H177" s="180"/>
      <c r="I177" s="180">
        <v>37</v>
      </c>
      <c r="J177" s="181">
        <v>21.9</v>
      </c>
      <c r="K177" s="180"/>
      <c r="L177" s="180">
        <v>1198</v>
      </c>
      <c r="M177" s="181">
        <v>14.7</v>
      </c>
      <c r="N177" s="180"/>
      <c r="O177" s="193">
        <v>1334</v>
      </c>
      <c r="P177" s="565">
        <v>15.5</v>
      </c>
      <c r="R177" s="535"/>
      <c r="S177" s="487"/>
    </row>
    <row r="178" spans="1:19" ht="12.75">
      <c r="A178" s="537"/>
      <c r="B178" s="184" t="s">
        <v>295</v>
      </c>
      <c r="C178" s="180">
        <v>24</v>
      </c>
      <c r="D178" s="181">
        <v>28</v>
      </c>
      <c r="E178" s="180"/>
      <c r="F178" s="180">
        <v>55</v>
      </c>
      <c r="G178" s="181">
        <v>22.4</v>
      </c>
      <c r="H178" s="180"/>
      <c r="I178" s="180">
        <v>42</v>
      </c>
      <c r="J178" s="181">
        <v>16.9</v>
      </c>
      <c r="K178" s="180"/>
      <c r="L178" s="180">
        <v>1297</v>
      </c>
      <c r="M178" s="181">
        <v>13.9</v>
      </c>
      <c r="N178" s="180"/>
      <c r="O178" s="193">
        <v>1439</v>
      </c>
      <c r="P178" s="565">
        <v>14.6</v>
      </c>
      <c r="R178" s="535"/>
      <c r="S178" s="487"/>
    </row>
    <row r="179" spans="1:19" ht="21" customHeight="1">
      <c r="A179" s="185">
        <v>2013</v>
      </c>
      <c r="B179" s="184" t="s">
        <v>296</v>
      </c>
      <c r="C179" s="180">
        <v>22</v>
      </c>
      <c r="D179" s="181">
        <v>37.4</v>
      </c>
      <c r="E179" s="180"/>
      <c r="F179" s="180">
        <v>54</v>
      </c>
      <c r="G179" s="181">
        <v>21.3</v>
      </c>
      <c r="H179" s="180"/>
      <c r="I179" s="180">
        <v>48</v>
      </c>
      <c r="J179" s="181">
        <v>21.7</v>
      </c>
      <c r="K179" s="180"/>
      <c r="L179" s="180">
        <v>1192</v>
      </c>
      <c r="M179" s="181">
        <v>14.6</v>
      </c>
      <c r="N179" s="180"/>
      <c r="O179" s="193">
        <v>1327</v>
      </c>
      <c r="P179" s="565">
        <v>15.6</v>
      </c>
      <c r="R179" s="535"/>
      <c r="S179" s="487"/>
    </row>
    <row r="180" spans="1:19" ht="12.75">
      <c r="A180" s="185"/>
      <c r="B180" s="184" t="s">
        <v>291</v>
      </c>
      <c r="C180" s="180">
        <v>22</v>
      </c>
      <c r="D180" s="181">
        <v>23.3</v>
      </c>
      <c r="E180" s="194"/>
      <c r="F180" s="180">
        <v>56</v>
      </c>
      <c r="G180" s="181">
        <v>18.2</v>
      </c>
      <c r="H180" s="194"/>
      <c r="I180" s="180">
        <v>54</v>
      </c>
      <c r="J180" s="181">
        <v>17.9</v>
      </c>
      <c r="K180" s="194"/>
      <c r="L180" s="180">
        <v>1459</v>
      </c>
      <c r="M180" s="181">
        <v>14.1</v>
      </c>
      <c r="N180" s="194"/>
      <c r="O180" s="193">
        <v>1616</v>
      </c>
      <c r="P180" s="565">
        <v>14.5</v>
      </c>
      <c r="R180" s="535"/>
      <c r="S180" s="487"/>
    </row>
    <row r="181" spans="1:19" ht="12.75">
      <c r="A181" s="185"/>
      <c r="B181" s="184" t="s">
        <v>292</v>
      </c>
      <c r="C181" s="180">
        <v>13</v>
      </c>
      <c r="D181" s="181">
        <v>29.7</v>
      </c>
      <c r="E181" s="180"/>
      <c r="F181" s="180">
        <v>58</v>
      </c>
      <c r="G181" s="181">
        <v>19.1</v>
      </c>
      <c r="H181" s="180"/>
      <c r="I181" s="180">
        <v>27</v>
      </c>
      <c r="J181" s="181">
        <v>19</v>
      </c>
      <c r="K181" s="180"/>
      <c r="L181" s="180">
        <v>1445</v>
      </c>
      <c r="M181" s="181">
        <v>13.6</v>
      </c>
      <c r="N181" s="180"/>
      <c r="O181" s="193">
        <v>1558</v>
      </c>
      <c r="P181" s="565">
        <v>14.1</v>
      </c>
      <c r="R181" s="535"/>
      <c r="S181" s="487"/>
    </row>
    <row r="182" spans="1:19" ht="12.75">
      <c r="A182" s="185"/>
      <c r="B182" s="184" t="s">
        <v>293</v>
      </c>
      <c r="C182" s="180">
        <v>17</v>
      </c>
      <c r="D182" s="181">
        <v>22</v>
      </c>
      <c r="E182" s="180"/>
      <c r="F182" s="180">
        <v>39</v>
      </c>
      <c r="G182" s="181">
        <v>26.1</v>
      </c>
      <c r="H182" s="180"/>
      <c r="I182" s="180">
        <v>23</v>
      </c>
      <c r="J182" s="181">
        <v>17.9</v>
      </c>
      <c r="K182" s="180"/>
      <c r="L182" s="180">
        <v>1435</v>
      </c>
      <c r="M182" s="181">
        <v>14.6</v>
      </c>
      <c r="N182" s="180"/>
      <c r="O182" s="193">
        <v>1525</v>
      </c>
      <c r="P182" s="565">
        <v>15</v>
      </c>
      <c r="R182" s="535"/>
      <c r="S182" s="487"/>
    </row>
    <row r="183" spans="1:19" ht="21" customHeight="1">
      <c r="A183" s="185">
        <v>2014</v>
      </c>
      <c r="B183" s="184" t="s">
        <v>290</v>
      </c>
      <c r="C183" s="180">
        <v>5</v>
      </c>
      <c r="D183" s="181">
        <v>20.3</v>
      </c>
      <c r="E183" s="180"/>
      <c r="F183" s="180">
        <v>52</v>
      </c>
      <c r="G183" s="181">
        <v>18.1</v>
      </c>
      <c r="H183" s="180"/>
      <c r="I183" s="180">
        <v>38</v>
      </c>
      <c r="J183" s="181">
        <v>22.1</v>
      </c>
      <c r="K183" s="180"/>
      <c r="L183" s="180">
        <v>1511</v>
      </c>
      <c r="M183" s="181">
        <v>14.6</v>
      </c>
      <c r="N183" s="180"/>
      <c r="O183" s="193">
        <v>1623</v>
      </c>
      <c r="P183" s="565">
        <v>14.9</v>
      </c>
      <c r="R183" s="535"/>
      <c r="S183" s="487"/>
    </row>
    <row r="184" spans="1:19" ht="12.75">
      <c r="A184" s="185"/>
      <c r="B184" s="536" t="s">
        <v>294</v>
      </c>
      <c r="C184" s="180">
        <v>17</v>
      </c>
      <c r="D184" s="181">
        <v>35.3</v>
      </c>
      <c r="E184" s="180"/>
      <c r="F184" s="180">
        <v>56</v>
      </c>
      <c r="G184" s="181">
        <v>24.8</v>
      </c>
      <c r="H184" s="180"/>
      <c r="I184" s="180">
        <v>44</v>
      </c>
      <c r="J184" s="181">
        <v>23.9</v>
      </c>
      <c r="K184" s="180"/>
      <c r="L184" s="180">
        <v>1537</v>
      </c>
      <c r="M184" s="181">
        <v>14.7</v>
      </c>
      <c r="N184" s="180"/>
      <c r="O184" s="193">
        <v>1669</v>
      </c>
      <c r="P184" s="565">
        <v>15.4</v>
      </c>
      <c r="R184" s="535"/>
      <c r="S184" s="487"/>
    </row>
    <row r="185" spans="1:19" ht="12.75" customHeight="1">
      <c r="A185" s="185"/>
      <c r="B185" s="536" t="s">
        <v>292</v>
      </c>
      <c r="C185" s="180">
        <v>18</v>
      </c>
      <c r="D185" s="181">
        <v>28.8</v>
      </c>
      <c r="E185" s="180"/>
      <c r="F185" s="180">
        <v>63</v>
      </c>
      <c r="G185" s="181">
        <v>21</v>
      </c>
      <c r="H185" s="180"/>
      <c r="I185" s="180">
        <v>56</v>
      </c>
      <c r="J185" s="181">
        <v>22.9</v>
      </c>
      <c r="K185" s="180"/>
      <c r="L185" s="180">
        <v>1599</v>
      </c>
      <c r="M185" s="181">
        <v>16.6</v>
      </c>
      <c r="N185" s="180"/>
      <c r="O185" s="193">
        <v>1751</v>
      </c>
      <c r="P185" s="565">
        <v>17.7</v>
      </c>
      <c r="R185" s="535"/>
      <c r="S185" s="487"/>
    </row>
    <row r="186" spans="1:19" ht="12.75">
      <c r="A186" s="185"/>
      <c r="B186" s="536" t="s">
        <v>293</v>
      </c>
      <c r="C186" s="180">
        <v>18</v>
      </c>
      <c r="D186" s="181">
        <v>30.7</v>
      </c>
      <c r="E186" s="180"/>
      <c r="F186" s="180">
        <v>67</v>
      </c>
      <c r="G186" s="181">
        <v>24.8</v>
      </c>
      <c r="H186" s="180"/>
      <c r="I186" s="180">
        <v>58</v>
      </c>
      <c r="J186" s="181">
        <v>23.8</v>
      </c>
      <c r="K186" s="180"/>
      <c r="L186" s="180">
        <v>1481</v>
      </c>
      <c r="M186" s="181">
        <v>15.1</v>
      </c>
      <c r="N186" s="180"/>
      <c r="O186" s="193">
        <v>1640</v>
      </c>
      <c r="P186" s="565">
        <v>16</v>
      </c>
      <c r="R186" s="535"/>
      <c r="S186" s="487"/>
    </row>
    <row r="187" spans="1:19" ht="21" customHeight="1">
      <c r="A187" s="185">
        <v>2015</v>
      </c>
      <c r="B187" s="184" t="s">
        <v>290</v>
      </c>
      <c r="C187" s="180">
        <v>13</v>
      </c>
      <c r="D187" s="181">
        <v>27.8</v>
      </c>
      <c r="E187" s="180"/>
      <c r="F187" s="180">
        <v>62</v>
      </c>
      <c r="G187" s="181">
        <v>21</v>
      </c>
      <c r="H187" s="180"/>
      <c r="I187" s="180">
        <v>64</v>
      </c>
      <c r="J187" s="181">
        <v>24.1</v>
      </c>
      <c r="K187" s="180"/>
      <c r="L187" s="180">
        <v>1440</v>
      </c>
      <c r="M187" s="181">
        <v>15.1</v>
      </c>
      <c r="N187" s="180"/>
      <c r="O187" s="193">
        <v>1599</v>
      </c>
      <c r="P187" s="565">
        <v>15.7</v>
      </c>
      <c r="R187" s="535"/>
      <c r="S187" s="487"/>
    </row>
    <row r="188" spans="1:19" ht="12.75" customHeight="1">
      <c r="A188" s="185"/>
      <c r="B188" s="184" t="s">
        <v>291</v>
      </c>
      <c r="C188" s="180">
        <v>21</v>
      </c>
      <c r="D188" s="564">
        <v>28.7</v>
      </c>
      <c r="E188" s="180"/>
      <c r="F188" s="180">
        <v>36</v>
      </c>
      <c r="G188" s="564">
        <v>18.4</v>
      </c>
      <c r="H188" s="180"/>
      <c r="I188" s="180">
        <v>53</v>
      </c>
      <c r="J188" s="564">
        <v>25.9</v>
      </c>
      <c r="K188" s="180"/>
      <c r="L188" s="180">
        <v>1483</v>
      </c>
      <c r="M188" s="564">
        <v>15.4</v>
      </c>
      <c r="N188" s="180"/>
      <c r="O188" s="193">
        <v>1611</v>
      </c>
      <c r="P188" s="736">
        <v>15.9</v>
      </c>
      <c r="R188" s="535"/>
      <c r="S188" s="487"/>
    </row>
    <row r="189" spans="1:19" ht="12.75" customHeight="1">
      <c r="A189" s="185"/>
      <c r="B189" s="539" t="s">
        <v>292</v>
      </c>
      <c r="C189" s="180">
        <v>16</v>
      </c>
      <c r="D189" s="564">
        <v>28.7</v>
      </c>
      <c r="E189" s="180"/>
      <c r="F189" s="180">
        <v>59</v>
      </c>
      <c r="G189" s="564">
        <v>21.4</v>
      </c>
      <c r="H189" s="180"/>
      <c r="I189" s="180">
        <v>44</v>
      </c>
      <c r="J189" s="564">
        <v>28</v>
      </c>
      <c r="K189" s="180"/>
      <c r="L189" s="180">
        <v>1326</v>
      </c>
      <c r="M189" s="564">
        <v>15</v>
      </c>
      <c r="N189" s="180"/>
      <c r="O189" s="193">
        <v>1460</v>
      </c>
      <c r="P189" s="736">
        <v>15.8</v>
      </c>
      <c r="R189" s="535"/>
      <c r="S189" s="487"/>
    </row>
    <row r="190" spans="1:19" ht="12.75" customHeight="1">
      <c r="A190" s="185"/>
      <c r="B190" s="539" t="s">
        <v>293</v>
      </c>
      <c r="C190" s="180">
        <v>11</v>
      </c>
      <c r="D190" s="564">
        <v>30.5</v>
      </c>
      <c r="E190" s="180"/>
      <c r="F190" s="180">
        <v>46</v>
      </c>
      <c r="G190" s="564">
        <v>19.1</v>
      </c>
      <c r="H190" s="180"/>
      <c r="I190" s="180">
        <v>63</v>
      </c>
      <c r="J190" s="564">
        <v>23.1</v>
      </c>
      <c r="K190" s="180"/>
      <c r="L190" s="180">
        <v>1323</v>
      </c>
      <c r="M190" s="564">
        <v>15.7</v>
      </c>
      <c r="N190" s="180"/>
      <c r="O190" s="193">
        <v>1460</v>
      </c>
      <c r="P190" s="736">
        <v>16.2</v>
      </c>
      <c r="R190" s="535"/>
      <c r="S190" s="487"/>
    </row>
    <row r="191" spans="1:19" ht="21" customHeight="1">
      <c r="A191" s="183">
        <v>2016</v>
      </c>
      <c r="B191" s="177" t="s">
        <v>290</v>
      </c>
      <c r="C191" s="180">
        <v>20</v>
      </c>
      <c r="D191" s="564">
        <v>44.3</v>
      </c>
      <c r="E191" s="180"/>
      <c r="F191" s="180">
        <v>43</v>
      </c>
      <c r="G191" s="564">
        <v>22.9</v>
      </c>
      <c r="H191" s="180"/>
      <c r="I191" s="180">
        <v>74</v>
      </c>
      <c r="J191" s="564">
        <v>28.9</v>
      </c>
      <c r="K191" s="180"/>
      <c r="L191" s="180">
        <v>1401</v>
      </c>
      <c r="M191" s="564">
        <v>15.8</v>
      </c>
      <c r="N191" s="180"/>
      <c r="O191" s="193">
        <v>1548</v>
      </c>
      <c r="P191" s="736">
        <v>17</v>
      </c>
      <c r="R191" s="535"/>
      <c r="S191" s="487"/>
    </row>
    <row r="192" spans="1:19" ht="12.75" customHeight="1">
      <c r="A192" s="183"/>
      <c r="B192" s="177" t="s">
        <v>291</v>
      </c>
      <c r="C192" s="180">
        <v>15</v>
      </c>
      <c r="D192" s="564">
        <v>37.4</v>
      </c>
      <c r="E192" s="180"/>
      <c r="F192" s="180">
        <v>36</v>
      </c>
      <c r="G192" s="564">
        <v>23</v>
      </c>
      <c r="H192" s="180"/>
      <c r="I192" s="180">
        <v>67</v>
      </c>
      <c r="J192" s="564">
        <v>27.9</v>
      </c>
      <c r="K192" s="180"/>
      <c r="L192" s="180">
        <v>1349</v>
      </c>
      <c r="M192" s="564">
        <v>15.1</v>
      </c>
      <c r="N192" s="180"/>
      <c r="O192" s="193">
        <v>1476</v>
      </c>
      <c r="P192" s="736">
        <v>16.1</v>
      </c>
      <c r="R192" s="535"/>
      <c r="S192" s="487"/>
    </row>
    <row r="193" spans="1:19" ht="12.75" customHeight="1">
      <c r="A193" s="183"/>
      <c r="B193" s="177" t="s">
        <v>292</v>
      </c>
      <c r="C193" s="180">
        <v>9</v>
      </c>
      <c r="D193" s="564">
        <v>29.5</v>
      </c>
      <c r="E193" s="180"/>
      <c r="F193" s="180">
        <v>37</v>
      </c>
      <c r="G193" s="564">
        <v>24.8</v>
      </c>
      <c r="H193" s="180"/>
      <c r="I193" s="180">
        <v>77</v>
      </c>
      <c r="J193" s="564">
        <v>24.7</v>
      </c>
      <c r="K193" s="180"/>
      <c r="L193" s="180">
        <v>1326</v>
      </c>
      <c r="M193" s="564">
        <v>15.4</v>
      </c>
      <c r="N193" s="180"/>
      <c r="O193" s="193">
        <v>1453</v>
      </c>
      <c r="P193" s="736">
        <v>16.2</v>
      </c>
      <c r="R193" s="535"/>
      <c r="S193" s="487"/>
    </row>
    <row r="194" spans="1:19" ht="12.75" customHeight="1">
      <c r="A194" s="183"/>
      <c r="B194" s="539" t="s">
        <v>293</v>
      </c>
      <c r="C194" s="180">
        <v>10</v>
      </c>
      <c r="D194" s="564">
        <v>27.3</v>
      </c>
      <c r="E194" s="180"/>
      <c r="F194" s="180">
        <v>36</v>
      </c>
      <c r="G194" s="564">
        <v>22.1</v>
      </c>
      <c r="H194" s="180"/>
      <c r="I194" s="180">
        <v>50</v>
      </c>
      <c r="J194" s="564">
        <v>23.8</v>
      </c>
      <c r="K194" s="180"/>
      <c r="L194" s="180">
        <v>1186</v>
      </c>
      <c r="M194" s="564">
        <v>15</v>
      </c>
      <c r="N194" s="180"/>
      <c r="O194" s="193">
        <v>1290</v>
      </c>
      <c r="P194" s="736">
        <v>15.6</v>
      </c>
      <c r="R194" s="535"/>
      <c r="S194" s="487"/>
    </row>
    <row r="195" spans="1:19" ht="21" customHeight="1">
      <c r="A195" s="183">
        <v>2017</v>
      </c>
      <c r="B195" s="539" t="s">
        <v>290</v>
      </c>
      <c r="C195" s="180">
        <v>6</v>
      </c>
      <c r="D195" s="564">
        <v>34.9</v>
      </c>
      <c r="E195" s="180"/>
      <c r="F195" s="180">
        <v>27</v>
      </c>
      <c r="G195" s="564">
        <v>22.5</v>
      </c>
      <c r="H195" s="180"/>
      <c r="I195" s="180">
        <v>41</v>
      </c>
      <c r="J195" s="564">
        <v>27.5</v>
      </c>
      <c r="K195" s="180"/>
      <c r="L195" s="180">
        <v>1325</v>
      </c>
      <c r="M195" s="564">
        <v>16.2</v>
      </c>
      <c r="N195" s="180"/>
      <c r="O195" s="193">
        <v>1410</v>
      </c>
      <c r="P195" s="736">
        <v>16.9</v>
      </c>
      <c r="R195" s="535"/>
      <c r="S195" s="487"/>
    </row>
    <row r="196" spans="1:19" ht="12.75" customHeight="1">
      <c r="A196" s="183"/>
      <c r="B196" s="539" t="s">
        <v>291</v>
      </c>
      <c r="C196" s="180">
        <v>8</v>
      </c>
      <c r="D196" s="564">
        <v>44.9</v>
      </c>
      <c r="E196" s="180"/>
      <c r="F196" s="180">
        <v>44</v>
      </c>
      <c r="G196" s="564">
        <v>26.5</v>
      </c>
      <c r="H196" s="180"/>
      <c r="I196" s="180">
        <v>63</v>
      </c>
      <c r="J196" s="564">
        <v>27.5</v>
      </c>
      <c r="K196" s="180"/>
      <c r="L196" s="180">
        <v>1246</v>
      </c>
      <c r="M196" s="564">
        <v>15.9</v>
      </c>
      <c r="N196" s="180"/>
      <c r="O196" s="193">
        <v>1369</v>
      </c>
      <c r="P196" s="736">
        <v>16.9</v>
      </c>
      <c r="R196" s="535"/>
      <c r="S196" s="487"/>
    </row>
    <row r="197" spans="1:19" ht="12.75" customHeight="1">
      <c r="A197" s="183"/>
      <c r="B197" s="539" t="s">
        <v>292</v>
      </c>
      <c r="C197" s="180">
        <v>7</v>
      </c>
      <c r="D197" s="564">
        <v>33.7</v>
      </c>
      <c r="E197" s="180"/>
      <c r="F197" s="180">
        <v>40</v>
      </c>
      <c r="G197" s="564">
        <v>24.3</v>
      </c>
      <c r="H197" s="180"/>
      <c r="I197" s="180">
        <v>58</v>
      </c>
      <c r="J197" s="564">
        <v>24.1</v>
      </c>
      <c r="K197" s="180"/>
      <c r="L197" s="180">
        <v>1185</v>
      </c>
      <c r="M197" s="564">
        <v>15.7</v>
      </c>
      <c r="N197" s="180"/>
      <c r="O197" s="193">
        <v>1300</v>
      </c>
      <c r="P197" s="736">
        <v>16.4</v>
      </c>
      <c r="R197" s="535"/>
      <c r="S197" s="487"/>
    </row>
    <row r="198" spans="1:19" ht="12.75" customHeight="1">
      <c r="A198" s="606"/>
      <c r="B198" s="627" t="s">
        <v>293</v>
      </c>
      <c r="C198" s="628">
        <v>10</v>
      </c>
      <c r="D198" s="629">
        <v>30.4</v>
      </c>
      <c r="E198" s="628"/>
      <c r="F198" s="628">
        <v>34</v>
      </c>
      <c r="G198" s="629">
        <v>24.8</v>
      </c>
      <c r="H198" s="628"/>
      <c r="I198" s="628">
        <v>51</v>
      </c>
      <c r="J198" s="629">
        <v>27.2</v>
      </c>
      <c r="K198" s="628"/>
      <c r="L198" s="628">
        <v>1193</v>
      </c>
      <c r="M198" s="629">
        <v>16.2</v>
      </c>
      <c r="N198" s="628"/>
      <c r="O198" s="737">
        <v>1297</v>
      </c>
      <c r="P198" s="738">
        <v>17</v>
      </c>
      <c r="R198" s="535"/>
      <c r="S198" s="487"/>
    </row>
    <row r="199" spans="1:16" ht="3.75" customHeight="1">
      <c r="A199" s="185"/>
      <c r="B199" s="536"/>
      <c r="C199" s="180"/>
      <c r="D199" s="248"/>
      <c r="E199" s="180"/>
      <c r="F199" s="180"/>
      <c r="G199" s="248"/>
      <c r="H199" s="180"/>
      <c r="I199" s="180"/>
      <c r="J199" s="248"/>
      <c r="K199" s="180"/>
      <c r="L199" s="180"/>
      <c r="M199" s="248"/>
      <c r="N199" s="180"/>
      <c r="O199" s="180"/>
      <c r="P199" s="248"/>
    </row>
    <row r="200" spans="1:16" ht="12.75">
      <c r="A200" s="542" t="s">
        <v>297</v>
      </c>
      <c r="B200" s="543"/>
      <c r="C200" s="543"/>
      <c r="D200" s="543"/>
      <c r="E200" s="543"/>
      <c r="F200" s="543"/>
      <c r="G200" s="543"/>
      <c r="H200" s="543"/>
      <c r="I200" s="543"/>
      <c r="J200" s="543"/>
      <c r="K200" s="543"/>
      <c r="L200" s="543"/>
      <c r="M200" s="184"/>
      <c r="N200" s="184"/>
      <c r="O200" s="184"/>
      <c r="P200" s="184"/>
    </row>
    <row r="201" spans="1:16" ht="24" customHeight="1">
      <c r="A201" s="835" t="s">
        <v>206</v>
      </c>
      <c r="B201" s="800"/>
      <c r="C201" s="800"/>
      <c r="D201" s="800"/>
      <c r="E201" s="800"/>
      <c r="F201" s="800"/>
      <c r="G201" s="800"/>
      <c r="H201" s="800"/>
      <c r="I201" s="800"/>
      <c r="J201" s="800"/>
      <c r="K201" s="800"/>
      <c r="L201" s="800"/>
      <c r="M201" s="800"/>
      <c r="N201" s="800"/>
      <c r="O201" s="800"/>
      <c r="P201" s="800"/>
    </row>
    <row r="202" spans="1:16" ht="12.75" customHeight="1">
      <c r="A202" s="544" t="s">
        <v>113</v>
      </c>
      <c r="B202" s="234"/>
      <c r="C202" s="234"/>
      <c r="D202" s="234"/>
      <c r="E202" s="234"/>
      <c r="F202" s="234"/>
      <c r="G202" s="234"/>
      <c r="H202" s="234"/>
      <c r="I202" s="234"/>
      <c r="J202" s="234"/>
      <c r="K202" s="234"/>
      <c r="L202" s="234"/>
      <c r="M202" s="234"/>
      <c r="N202" s="234"/>
      <c r="O202" s="234"/>
      <c r="P202" s="234"/>
    </row>
    <row r="203" spans="1:16" ht="12.75" customHeight="1">
      <c r="A203" s="544" t="s">
        <v>94</v>
      </c>
      <c r="B203" s="56"/>
      <c r="C203" s="56"/>
      <c r="D203" s="56"/>
      <c r="E203" s="56"/>
      <c r="F203" s="56"/>
      <c r="G203" s="56"/>
      <c r="H203" s="56"/>
      <c r="I203" s="56"/>
      <c r="J203" s="56"/>
      <c r="K203" s="56"/>
      <c r="L203" s="56"/>
      <c r="M203" s="56"/>
      <c r="N203" s="56"/>
      <c r="O203" s="56"/>
      <c r="P203" s="56"/>
    </row>
    <row r="204" spans="1:16" ht="24" customHeight="1">
      <c r="A204" s="833" t="s">
        <v>95</v>
      </c>
      <c r="B204" s="779"/>
      <c r="C204" s="779"/>
      <c r="D204" s="779"/>
      <c r="E204" s="779"/>
      <c r="F204" s="779"/>
      <c r="G204" s="779"/>
      <c r="H204" s="779"/>
      <c r="I204" s="779"/>
      <c r="J204" s="779"/>
      <c r="K204" s="779"/>
      <c r="L204" s="779"/>
      <c r="M204" s="779"/>
      <c r="N204" s="779"/>
      <c r="O204" s="779"/>
      <c r="P204" s="779"/>
    </row>
    <row r="205" spans="1:16" ht="12.75" customHeight="1">
      <c r="A205" s="544" t="s">
        <v>96</v>
      </c>
      <c r="B205" s="56"/>
      <c r="C205" s="56"/>
      <c r="D205" s="56"/>
      <c r="E205" s="56"/>
      <c r="F205" s="56"/>
      <c r="G205" s="56"/>
      <c r="H205" s="56"/>
      <c r="I205" s="56"/>
      <c r="J205" s="56"/>
      <c r="K205" s="56"/>
      <c r="L205" s="56"/>
      <c r="M205" s="56"/>
      <c r="N205" s="56"/>
      <c r="O205" s="56"/>
      <c r="P205" s="56"/>
    </row>
    <row r="206" spans="1:16" ht="12" customHeight="1">
      <c r="A206" s="835" t="s">
        <v>97</v>
      </c>
      <c r="B206" s="800"/>
      <c r="C206" s="800"/>
      <c r="D206" s="800"/>
      <c r="E206" s="800"/>
      <c r="F206" s="800"/>
      <c r="G206" s="800"/>
      <c r="H206" s="800"/>
      <c r="I206" s="800"/>
      <c r="J206" s="800"/>
      <c r="K206" s="800"/>
      <c r="L206" s="800"/>
      <c r="M206" s="800"/>
      <c r="N206" s="800"/>
      <c r="O206" s="800"/>
      <c r="P206" s="800"/>
    </row>
    <row r="207" spans="1:16" ht="24" customHeight="1">
      <c r="A207" s="833" t="s">
        <v>112</v>
      </c>
      <c r="B207" s="779"/>
      <c r="C207" s="779"/>
      <c r="D207" s="779"/>
      <c r="E207" s="779"/>
      <c r="F207" s="779"/>
      <c r="G207" s="779"/>
      <c r="H207" s="779"/>
      <c r="I207" s="779"/>
      <c r="J207" s="779"/>
      <c r="K207" s="779"/>
      <c r="L207" s="779"/>
      <c r="M207" s="779"/>
      <c r="N207" s="779"/>
      <c r="O207" s="779"/>
      <c r="P207" s="779"/>
    </row>
    <row r="208" spans="1:16" ht="24" customHeight="1">
      <c r="A208" s="834" t="s">
        <v>89</v>
      </c>
      <c r="B208" s="800"/>
      <c r="C208" s="800"/>
      <c r="D208" s="800"/>
      <c r="E208" s="800"/>
      <c r="F208" s="800"/>
      <c r="G208" s="800"/>
      <c r="H208" s="800"/>
      <c r="I208" s="800"/>
      <c r="J208" s="800"/>
      <c r="K208" s="800"/>
      <c r="L208" s="800"/>
      <c r="M208" s="800"/>
      <c r="N208" s="800"/>
      <c r="O208" s="800"/>
      <c r="P208" s="800"/>
    </row>
    <row r="209" spans="1:16" ht="24" customHeight="1">
      <c r="A209" s="836" t="s">
        <v>557</v>
      </c>
      <c r="B209" s="785"/>
      <c r="C209" s="785"/>
      <c r="D209" s="785"/>
      <c r="E209" s="785"/>
      <c r="F209" s="785"/>
      <c r="G209" s="785"/>
      <c r="H209" s="785"/>
      <c r="I209" s="785"/>
      <c r="J209" s="785"/>
      <c r="K209" s="785"/>
      <c r="L209" s="785"/>
      <c r="M209" s="790"/>
      <c r="N209" s="790"/>
      <c r="O209" s="790"/>
      <c r="P209" s="790"/>
    </row>
    <row r="210" spans="1:16" ht="24" customHeight="1">
      <c r="A210" s="835" t="s">
        <v>108</v>
      </c>
      <c r="B210" s="790"/>
      <c r="C210" s="790"/>
      <c r="D210" s="790"/>
      <c r="E210" s="790"/>
      <c r="F210" s="790"/>
      <c r="G210" s="790"/>
      <c r="H210" s="790"/>
      <c r="I210" s="790"/>
      <c r="J210" s="790"/>
      <c r="K210" s="790"/>
      <c r="L210" s="790"/>
      <c r="M210" s="790"/>
      <c r="N210" s="790"/>
      <c r="O210" s="790"/>
      <c r="P210" s="790"/>
    </row>
  </sheetData>
  <sheetProtection/>
  <mergeCells count="16">
    <mergeCell ref="A2:P2"/>
    <mergeCell ref="O4:P5"/>
    <mergeCell ref="B4:B6"/>
    <mergeCell ref="A4:A6"/>
    <mergeCell ref="C5:D5"/>
    <mergeCell ref="C4:M4"/>
    <mergeCell ref="A207:P207"/>
    <mergeCell ref="A208:P208"/>
    <mergeCell ref="A210:P210"/>
    <mergeCell ref="A209:P209"/>
    <mergeCell ref="A206:P206"/>
    <mergeCell ref="F5:G5"/>
    <mergeCell ref="I5:J5"/>
    <mergeCell ref="L5:M5"/>
    <mergeCell ref="A201:P201"/>
    <mergeCell ref="A204:P204"/>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68" r:id="rId1"/>
  <headerFooter alignWithMargins="0">
    <oddHeader>&amp;CFamily Court Statistics Quarterly Tables</oddHeader>
    <oddFooter>&amp;C&amp;A</oddFooter>
  </headerFooter>
  <rowBreaks count="3" manualBreakCount="3">
    <brk id="70" max="15" man="1"/>
    <brk id="134" max="15" man="1"/>
    <brk id="198" max="15" man="1"/>
  </rowBreaks>
</worksheet>
</file>

<file path=xl/worksheets/sheet12.xml><?xml version="1.0" encoding="utf-8"?>
<worksheet xmlns="http://schemas.openxmlformats.org/spreadsheetml/2006/main" xmlns:r="http://schemas.openxmlformats.org/officeDocument/2006/relationships">
  <sheetPr>
    <tabColor rgb="FF92D050"/>
  </sheetPr>
  <dimension ref="A1:N211"/>
  <sheetViews>
    <sheetView zoomScaleSheetLayoutView="100" workbookViewId="0" topLeftCell="A1">
      <pane ySplit="5" topLeftCell="A6" activePane="bottomLeft" state="frozen"/>
      <selection pane="topLeft" activeCell="I12" sqref="I12"/>
      <selection pane="bottomLeft" activeCell="D1" sqref="D1"/>
    </sheetView>
  </sheetViews>
  <sheetFormatPr defaultColWidth="9.140625" defaultRowHeight="12.75"/>
  <cols>
    <col min="1" max="1" width="13.00390625" style="523" customWidth="1"/>
    <col min="2" max="2" width="9.140625" style="523" customWidth="1"/>
    <col min="3" max="4" width="11.57421875" style="523" customWidth="1"/>
    <col min="5" max="5" width="1.421875" style="523" customWidth="1"/>
    <col min="6" max="7" width="13.57421875" style="523" customWidth="1"/>
    <col min="8" max="8" width="1.421875" style="523" customWidth="1"/>
    <col min="9" max="10" width="13.57421875" style="523" customWidth="1"/>
    <col min="11" max="11" width="1.421875" style="523" customWidth="1"/>
    <col min="12" max="12" width="11.421875" style="523" customWidth="1"/>
    <col min="13" max="16384" width="9.140625" style="337" customWidth="1"/>
  </cols>
  <sheetData>
    <row r="1" spans="1:12" ht="12.75">
      <c r="A1" s="664" t="s">
        <v>446</v>
      </c>
      <c r="B1" s="729"/>
      <c r="C1" s="729"/>
      <c r="D1" s="729"/>
      <c r="E1" s="729"/>
      <c r="F1" s="729"/>
      <c r="G1" s="729"/>
      <c r="H1" s="729"/>
      <c r="I1" s="729"/>
      <c r="J1" s="729"/>
      <c r="K1" s="729"/>
      <c r="L1" s="115" t="s">
        <v>0</v>
      </c>
    </row>
    <row r="2" spans="1:12" ht="27" customHeight="1">
      <c r="A2" s="801" t="s">
        <v>585</v>
      </c>
      <c r="B2" s="790"/>
      <c r="C2" s="790"/>
      <c r="D2" s="790"/>
      <c r="E2" s="790"/>
      <c r="F2" s="790"/>
      <c r="G2" s="790"/>
      <c r="H2" s="790"/>
      <c r="I2" s="790"/>
      <c r="J2" s="790"/>
      <c r="K2" s="790"/>
      <c r="L2" s="790"/>
    </row>
    <row r="3" spans="1:12" ht="12.75">
      <c r="A3" s="729"/>
      <c r="B3" s="729"/>
      <c r="C3" s="729"/>
      <c r="D3" s="729"/>
      <c r="E3" s="729"/>
      <c r="F3" s="729"/>
      <c r="G3" s="729"/>
      <c r="H3" s="729"/>
      <c r="I3" s="729"/>
      <c r="J3" s="729"/>
      <c r="K3" s="729"/>
      <c r="L3" s="729"/>
    </row>
    <row r="4" spans="1:12" ht="17.25" customHeight="1">
      <c r="A4" s="857" t="s">
        <v>288</v>
      </c>
      <c r="B4" s="857" t="s">
        <v>289</v>
      </c>
      <c r="C4" s="855" t="s">
        <v>102</v>
      </c>
      <c r="D4" s="855" t="s">
        <v>98</v>
      </c>
      <c r="E4" s="730"/>
      <c r="F4" s="858" t="s">
        <v>90</v>
      </c>
      <c r="G4" s="858"/>
      <c r="H4" s="731"/>
      <c r="I4" s="858" t="s">
        <v>82</v>
      </c>
      <c r="J4" s="858"/>
      <c r="K4" s="732"/>
      <c r="L4" s="855" t="s">
        <v>99</v>
      </c>
    </row>
    <row r="5" spans="1:12" ht="33" customHeight="1">
      <c r="A5" s="856"/>
      <c r="B5" s="856"/>
      <c r="C5" s="856"/>
      <c r="D5" s="856"/>
      <c r="E5" s="733"/>
      <c r="F5" s="485" t="s">
        <v>83</v>
      </c>
      <c r="G5" s="485" t="s">
        <v>566</v>
      </c>
      <c r="H5" s="734"/>
      <c r="I5" s="485" t="s">
        <v>83</v>
      </c>
      <c r="J5" s="485" t="s">
        <v>566</v>
      </c>
      <c r="K5" s="485"/>
      <c r="L5" s="856"/>
    </row>
    <row r="6" spans="1:12" ht="20.25" customHeight="1">
      <c r="A6" s="524" t="s">
        <v>567</v>
      </c>
      <c r="B6" s="524"/>
      <c r="C6" s="524"/>
      <c r="D6" s="525"/>
      <c r="E6" s="525"/>
      <c r="F6" s="526"/>
      <c r="G6" s="526"/>
      <c r="I6" s="526"/>
      <c r="J6" s="526"/>
      <c r="K6" s="525"/>
      <c r="L6" s="525"/>
    </row>
    <row r="7" spans="1:12" ht="12.75">
      <c r="A7" s="527">
        <v>2011</v>
      </c>
      <c r="B7" s="528"/>
      <c r="C7" s="529">
        <v>41666</v>
      </c>
      <c r="D7" s="529">
        <v>8230</v>
      </c>
      <c r="E7" s="525"/>
      <c r="F7" s="525">
        <v>6796</v>
      </c>
      <c r="G7" s="525">
        <v>1435</v>
      </c>
      <c r="H7" s="525"/>
      <c r="I7" s="525">
        <v>5534</v>
      </c>
      <c r="J7" s="525">
        <v>2697</v>
      </c>
      <c r="K7" s="529"/>
      <c r="L7" s="529">
        <v>16462</v>
      </c>
    </row>
    <row r="8" spans="1:12" ht="12.75">
      <c r="A8" s="527">
        <v>2012</v>
      </c>
      <c r="B8" s="528"/>
      <c r="C8" s="529">
        <v>42950</v>
      </c>
      <c r="D8" s="529">
        <v>8966</v>
      </c>
      <c r="E8" s="525"/>
      <c r="F8" s="525">
        <v>7320</v>
      </c>
      <c r="G8" s="525">
        <v>1648</v>
      </c>
      <c r="H8" s="525"/>
      <c r="I8" s="525">
        <v>5905</v>
      </c>
      <c r="J8" s="525">
        <v>3064</v>
      </c>
      <c r="K8" s="529"/>
      <c r="L8" s="529">
        <v>17937</v>
      </c>
    </row>
    <row r="9" spans="1:12" ht="12.75">
      <c r="A9" s="527">
        <v>2013</v>
      </c>
      <c r="B9" s="528"/>
      <c r="C9" s="529">
        <v>42919</v>
      </c>
      <c r="D9" s="529">
        <v>9012</v>
      </c>
      <c r="E9" s="525"/>
      <c r="F9" s="525">
        <v>7337</v>
      </c>
      <c r="G9" s="525">
        <v>1675</v>
      </c>
      <c r="H9" s="525"/>
      <c r="I9" s="525">
        <v>5784</v>
      </c>
      <c r="J9" s="525">
        <v>3228</v>
      </c>
      <c r="K9" s="529"/>
      <c r="L9" s="529">
        <v>18024</v>
      </c>
    </row>
    <row r="10" spans="1:12" ht="12.75">
      <c r="A10" s="527">
        <v>2014</v>
      </c>
      <c r="C10" s="529">
        <v>37655</v>
      </c>
      <c r="D10" s="529">
        <v>7052</v>
      </c>
      <c r="E10" s="525"/>
      <c r="F10" s="525">
        <v>5697</v>
      </c>
      <c r="G10" s="525">
        <v>1355</v>
      </c>
      <c r="H10" s="525"/>
      <c r="I10" s="525">
        <v>4589</v>
      </c>
      <c r="J10" s="525">
        <v>2463</v>
      </c>
      <c r="K10" s="529"/>
      <c r="L10" s="529">
        <v>14104</v>
      </c>
    </row>
    <row r="11" spans="1:12" ht="12.75">
      <c r="A11" s="527">
        <v>2015</v>
      </c>
      <c r="C11" s="529">
        <v>37951</v>
      </c>
      <c r="D11" s="529">
        <v>7457</v>
      </c>
      <c r="E11" s="525"/>
      <c r="F11" s="525">
        <v>6028</v>
      </c>
      <c r="G11" s="525">
        <v>1430</v>
      </c>
      <c r="H11" s="525"/>
      <c r="I11" s="525">
        <v>4927</v>
      </c>
      <c r="J11" s="525">
        <v>2531</v>
      </c>
      <c r="K11" s="529"/>
      <c r="L11" s="529">
        <v>14916</v>
      </c>
    </row>
    <row r="12" spans="1:12" ht="12.75">
      <c r="A12" s="527">
        <v>2016</v>
      </c>
      <c r="C12" s="529">
        <v>41538</v>
      </c>
      <c r="D12" s="529">
        <v>7541</v>
      </c>
      <c r="E12" s="525"/>
      <c r="F12" s="525">
        <v>6279</v>
      </c>
      <c r="G12" s="525">
        <v>1263</v>
      </c>
      <c r="H12" s="525"/>
      <c r="I12" s="525">
        <v>5176</v>
      </c>
      <c r="J12" s="525">
        <v>2366</v>
      </c>
      <c r="K12" s="529"/>
      <c r="L12" s="529">
        <v>15084</v>
      </c>
    </row>
    <row r="13" spans="1:12" ht="12.75">
      <c r="A13" s="527">
        <v>2017</v>
      </c>
      <c r="C13" s="529">
        <v>42296</v>
      </c>
      <c r="D13" s="529">
        <v>5564</v>
      </c>
      <c r="E13" s="525"/>
      <c r="F13" s="525">
        <v>4762</v>
      </c>
      <c r="G13" s="525">
        <v>803</v>
      </c>
      <c r="H13" s="525"/>
      <c r="I13" s="525">
        <v>3899</v>
      </c>
      <c r="J13" s="525">
        <v>1666</v>
      </c>
      <c r="K13" s="529"/>
      <c r="L13" s="529">
        <v>11130</v>
      </c>
    </row>
    <row r="14" spans="1:12" ht="20.25" customHeight="1">
      <c r="A14" s="527">
        <v>2012</v>
      </c>
      <c r="B14" s="528" t="s">
        <v>290</v>
      </c>
      <c r="C14" s="529">
        <v>11245</v>
      </c>
      <c r="D14" s="529">
        <v>2363</v>
      </c>
      <c r="E14" s="525"/>
      <c r="F14" s="525">
        <v>1946</v>
      </c>
      <c r="G14" s="525">
        <v>418</v>
      </c>
      <c r="H14" s="525"/>
      <c r="I14" s="525">
        <v>1561</v>
      </c>
      <c r="J14" s="525">
        <v>803</v>
      </c>
      <c r="K14" s="529"/>
      <c r="L14" s="529">
        <v>4728</v>
      </c>
    </row>
    <row r="15" spans="1:12" ht="12.75">
      <c r="A15" s="528"/>
      <c r="B15" s="528" t="s">
        <v>291</v>
      </c>
      <c r="C15" s="529">
        <v>10505</v>
      </c>
      <c r="D15" s="529">
        <v>2219</v>
      </c>
      <c r="E15" s="525"/>
      <c r="F15" s="525">
        <v>1796</v>
      </c>
      <c r="G15" s="525">
        <v>424</v>
      </c>
      <c r="H15" s="525"/>
      <c r="I15" s="525">
        <v>1470</v>
      </c>
      <c r="J15" s="525">
        <v>751</v>
      </c>
      <c r="K15" s="529"/>
      <c r="L15" s="529">
        <v>4441</v>
      </c>
    </row>
    <row r="16" spans="1:12" ht="12.75">
      <c r="A16" s="729"/>
      <c r="B16" s="528" t="s">
        <v>292</v>
      </c>
      <c r="C16" s="529">
        <v>10614</v>
      </c>
      <c r="D16" s="529">
        <v>2195</v>
      </c>
      <c r="E16" s="525"/>
      <c r="F16" s="525">
        <v>1781</v>
      </c>
      <c r="G16" s="525">
        <v>414</v>
      </c>
      <c r="H16" s="525"/>
      <c r="I16" s="525">
        <v>1448</v>
      </c>
      <c r="J16" s="525">
        <v>747</v>
      </c>
      <c r="K16" s="529"/>
      <c r="L16" s="529">
        <v>4390</v>
      </c>
    </row>
    <row r="17" spans="1:12" ht="12.75">
      <c r="A17" s="528"/>
      <c r="B17" s="528" t="s">
        <v>293</v>
      </c>
      <c r="C17" s="529">
        <v>10586</v>
      </c>
      <c r="D17" s="529">
        <v>2189</v>
      </c>
      <c r="E17" s="525"/>
      <c r="F17" s="525">
        <v>1797</v>
      </c>
      <c r="G17" s="525">
        <v>392</v>
      </c>
      <c r="H17" s="525"/>
      <c r="I17" s="525">
        <v>1426</v>
      </c>
      <c r="J17" s="525">
        <v>763</v>
      </c>
      <c r="K17" s="529"/>
      <c r="L17" s="529">
        <v>4378</v>
      </c>
    </row>
    <row r="18" spans="1:12" ht="12.75">
      <c r="A18" s="527">
        <v>2013</v>
      </c>
      <c r="B18" s="528" t="s">
        <v>290</v>
      </c>
      <c r="C18" s="529">
        <v>10260</v>
      </c>
      <c r="D18" s="529">
        <v>2162</v>
      </c>
      <c r="E18" s="525"/>
      <c r="F18" s="525">
        <v>1781</v>
      </c>
      <c r="G18" s="525">
        <v>381</v>
      </c>
      <c r="H18" s="525"/>
      <c r="I18" s="525">
        <v>1414</v>
      </c>
      <c r="J18" s="525">
        <v>748</v>
      </c>
      <c r="K18" s="529"/>
      <c r="L18" s="529">
        <v>4324</v>
      </c>
    </row>
    <row r="19" spans="1:12" ht="12.75">
      <c r="A19" s="528"/>
      <c r="B19" s="528" t="s">
        <v>291</v>
      </c>
      <c r="C19" s="529">
        <v>11281</v>
      </c>
      <c r="D19" s="529">
        <v>2528</v>
      </c>
      <c r="E19" s="525"/>
      <c r="F19" s="525">
        <v>2072</v>
      </c>
      <c r="G19" s="525">
        <v>456</v>
      </c>
      <c r="H19" s="525"/>
      <c r="I19" s="525">
        <v>1641</v>
      </c>
      <c r="J19" s="525">
        <v>887</v>
      </c>
      <c r="K19" s="529"/>
      <c r="L19" s="529">
        <v>5056</v>
      </c>
    </row>
    <row r="20" spans="1:12" ht="12.75">
      <c r="A20" s="528"/>
      <c r="B20" s="528" t="s">
        <v>292</v>
      </c>
      <c r="C20" s="529">
        <v>10928</v>
      </c>
      <c r="D20" s="529">
        <v>2181</v>
      </c>
      <c r="E20" s="525"/>
      <c r="F20" s="525">
        <v>1759</v>
      </c>
      <c r="G20" s="525">
        <v>422</v>
      </c>
      <c r="H20" s="525"/>
      <c r="I20" s="525">
        <v>1380</v>
      </c>
      <c r="J20" s="525">
        <v>801</v>
      </c>
      <c r="K20" s="529"/>
      <c r="L20" s="529">
        <v>4362</v>
      </c>
    </row>
    <row r="21" spans="1:12" ht="12.75">
      <c r="A21" s="528"/>
      <c r="B21" s="528" t="s">
        <v>293</v>
      </c>
      <c r="C21" s="529">
        <v>10450</v>
      </c>
      <c r="D21" s="529">
        <v>2141</v>
      </c>
      <c r="E21" s="525"/>
      <c r="F21" s="525">
        <v>1725</v>
      </c>
      <c r="G21" s="525">
        <v>416</v>
      </c>
      <c r="H21" s="525"/>
      <c r="I21" s="525">
        <v>1349</v>
      </c>
      <c r="J21" s="525">
        <v>792</v>
      </c>
      <c r="K21" s="529"/>
      <c r="L21" s="529">
        <v>4282</v>
      </c>
    </row>
    <row r="22" spans="1:12" ht="12.75">
      <c r="A22" s="527">
        <v>2014</v>
      </c>
      <c r="B22" s="528" t="s">
        <v>290</v>
      </c>
      <c r="C22" s="529">
        <v>10266</v>
      </c>
      <c r="D22" s="529">
        <v>2111</v>
      </c>
      <c r="E22" s="525"/>
      <c r="F22" s="525">
        <v>1692</v>
      </c>
      <c r="G22" s="525">
        <v>419</v>
      </c>
      <c r="H22" s="525"/>
      <c r="I22" s="525">
        <v>1396</v>
      </c>
      <c r="J22" s="525">
        <v>715</v>
      </c>
      <c r="K22" s="529"/>
      <c r="L22" s="529">
        <v>4222</v>
      </c>
    </row>
    <row r="23" spans="1:12" ht="12.75">
      <c r="A23" s="528"/>
      <c r="B23" s="528" t="s">
        <v>291</v>
      </c>
      <c r="C23" s="529">
        <v>8780</v>
      </c>
      <c r="D23" s="529">
        <v>1563</v>
      </c>
      <c r="E23" s="525"/>
      <c r="F23" s="525">
        <v>1257</v>
      </c>
      <c r="G23" s="525">
        <v>306</v>
      </c>
      <c r="H23" s="525"/>
      <c r="I23" s="525">
        <v>987</v>
      </c>
      <c r="J23" s="525">
        <v>576</v>
      </c>
      <c r="K23" s="529"/>
      <c r="L23" s="529">
        <v>3126</v>
      </c>
    </row>
    <row r="24" spans="1:12" ht="12.75">
      <c r="A24" s="729"/>
      <c r="B24" s="528" t="s">
        <v>292</v>
      </c>
      <c r="C24" s="529">
        <v>9269</v>
      </c>
      <c r="D24" s="529">
        <v>1665</v>
      </c>
      <c r="E24" s="525"/>
      <c r="F24" s="525">
        <v>1338</v>
      </c>
      <c r="G24" s="525">
        <v>327</v>
      </c>
      <c r="H24" s="525"/>
      <c r="I24" s="525">
        <v>1057</v>
      </c>
      <c r="J24" s="525">
        <v>608</v>
      </c>
      <c r="K24" s="529"/>
      <c r="L24" s="529">
        <v>3330</v>
      </c>
    </row>
    <row r="25" spans="1:12" ht="12.75">
      <c r="A25" s="528"/>
      <c r="B25" s="528" t="s">
        <v>293</v>
      </c>
      <c r="C25" s="529">
        <v>9340</v>
      </c>
      <c r="D25" s="529">
        <v>1713</v>
      </c>
      <c r="E25" s="525"/>
      <c r="F25" s="525">
        <v>1410</v>
      </c>
      <c r="G25" s="525">
        <v>303</v>
      </c>
      <c r="H25" s="525"/>
      <c r="I25" s="525">
        <v>1149</v>
      </c>
      <c r="J25" s="525">
        <v>564</v>
      </c>
      <c r="K25" s="529"/>
      <c r="L25" s="529">
        <v>3426</v>
      </c>
    </row>
    <row r="26" spans="1:12" ht="12.75">
      <c r="A26" s="527">
        <v>2015</v>
      </c>
      <c r="B26" s="528" t="s">
        <v>290</v>
      </c>
      <c r="C26" s="529">
        <v>9565</v>
      </c>
      <c r="D26" s="529">
        <v>1888</v>
      </c>
      <c r="E26" s="525"/>
      <c r="F26" s="525">
        <v>1497</v>
      </c>
      <c r="G26" s="525">
        <v>391</v>
      </c>
      <c r="H26" s="525"/>
      <c r="I26" s="525">
        <v>1226</v>
      </c>
      <c r="J26" s="525">
        <v>662</v>
      </c>
      <c r="K26" s="529"/>
      <c r="L26" s="529">
        <v>3776</v>
      </c>
    </row>
    <row r="27" spans="1:12" ht="12.75">
      <c r="A27" s="528"/>
      <c r="B27" s="528" t="s">
        <v>291</v>
      </c>
      <c r="C27" s="529">
        <v>9412</v>
      </c>
      <c r="D27" s="529">
        <v>1776</v>
      </c>
      <c r="E27" s="525"/>
      <c r="F27" s="525">
        <v>1432</v>
      </c>
      <c r="G27" s="525">
        <v>344</v>
      </c>
      <c r="H27" s="525"/>
      <c r="I27" s="525">
        <v>1184</v>
      </c>
      <c r="J27" s="525">
        <v>592</v>
      </c>
      <c r="K27" s="529"/>
      <c r="L27" s="529">
        <v>3552</v>
      </c>
    </row>
    <row r="28" spans="1:12" ht="12.75">
      <c r="A28" s="528"/>
      <c r="B28" s="528" t="s">
        <v>292</v>
      </c>
      <c r="C28" s="529">
        <v>9616</v>
      </c>
      <c r="D28" s="529">
        <v>1841</v>
      </c>
      <c r="E28" s="525"/>
      <c r="F28" s="525">
        <v>1495</v>
      </c>
      <c r="G28" s="525">
        <v>346</v>
      </c>
      <c r="H28" s="525"/>
      <c r="I28" s="525">
        <v>1224</v>
      </c>
      <c r="J28" s="525">
        <v>617</v>
      </c>
      <c r="K28" s="529"/>
      <c r="L28" s="529">
        <v>3682</v>
      </c>
    </row>
    <row r="29" spans="1:12" ht="12.75">
      <c r="A29" s="528"/>
      <c r="B29" s="528" t="s">
        <v>293</v>
      </c>
      <c r="C29" s="529">
        <v>9358</v>
      </c>
      <c r="D29" s="529">
        <v>1952</v>
      </c>
      <c r="E29" s="525"/>
      <c r="F29" s="525">
        <v>1604</v>
      </c>
      <c r="G29" s="525">
        <v>349</v>
      </c>
      <c r="H29" s="525"/>
      <c r="I29" s="525">
        <v>1293</v>
      </c>
      <c r="J29" s="525">
        <v>660</v>
      </c>
      <c r="K29" s="529"/>
      <c r="L29" s="529">
        <v>3906</v>
      </c>
    </row>
    <row r="30" spans="1:12" ht="12.75">
      <c r="A30" s="527">
        <v>2016</v>
      </c>
      <c r="B30" s="528" t="s">
        <v>290</v>
      </c>
      <c r="C30" s="529">
        <v>9799</v>
      </c>
      <c r="D30" s="529">
        <v>1895</v>
      </c>
      <c r="E30" s="525"/>
      <c r="F30" s="525">
        <v>1567</v>
      </c>
      <c r="G30" s="525">
        <v>328</v>
      </c>
      <c r="H30" s="525"/>
      <c r="I30" s="525">
        <v>1270</v>
      </c>
      <c r="J30" s="525">
        <v>625</v>
      </c>
      <c r="K30" s="529"/>
      <c r="L30" s="529">
        <v>3790</v>
      </c>
    </row>
    <row r="31" spans="1:12" ht="12.75">
      <c r="A31" s="528"/>
      <c r="B31" s="528" t="s">
        <v>291</v>
      </c>
      <c r="C31" s="529">
        <v>10499</v>
      </c>
      <c r="D31" s="529">
        <v>1909</v>
      </c>
      <c r="E31" s="525"/>
      <c r="F31" s="525">
        <v>1573</v>
      </c>
      <c r="G31" s="525">
        <v>336</v>
      </c>
      <c r="H31" s="525"/>
      <c r="I31" s="525">
        <v>1306</v>
      </c>
      <c r="J31" s="525">
        <v>603</v>
      </c>
      <c r="K31" s="529"/>
      <c r="L31" s="529">
        <v>3818</v>
      </c>
    </row>
    <row r="32" spans="1:12" ht="12.75">
      <c r="A32" s="528"/>
      <c r="B32" s="528" t="s">
        <v>292</v>
      </c>
      <c r="C32" s="529">
        <v>10600</v>
      </c>
      <c r="D32" s="529">
        <v>1904</v>
      </c>
      <c r="E32" s="525"/>
      <c r="F32" s="525">
        <v>1585</v>
      </c>
      <c r="G32" s="525">
        <v>320</v>
      </c>
      <c r="H32" s="525"/>
      <c r="I32" s="525">
        <v>1335</v>
      </c>
      <c r="J32" s="525">
        <v>570</v>
      </c>
      <c r="K32" s="529"/>
      <c r="L32" s="529">
        <v>3810</v>
      </c>
    </row>
    <row r="33" spans="1:12" ht="12.75">
      <c r="A33" s="528"/>
      <c r="B33" s="528" t="s">
        <v>293</v>
      </c>
      <c r="C33" s="529">
        <v>10640</v>
      </c>
      <c r="D33" s="529">
        <v>1833</v>
      </c>
      <c r="E33" s="525"/>
      <c r="F33" s="525">
        <v>1554</v>
      </c>
      <c r="G33" s="525">
        <v>279</v>
      </c>
      <c r="H33" s="525"/>
      <c r="I33" s="525">
        <v>1265</v>
      </c>
      <c r="J33" s="525">
        <v>568</v>
      </c>
      <c r="K33" s="529"/>
      <c r="L33" s="529">
        <v>3666</v>
      </c>
    </row>
    <row r="34" spans="1:12" ht="12.75" customHeight="1">
      <c r="A34" s="527">
        <v>2017</v>
      </c>
      <c r="B34" s="528" t="s">
        <v>290</v>
      </c>
      <c r="C34" s="529">
        <v>11064</v>
      </c>
      <c r="D34" s="529">
        <v>1964</v>
      </c>
      <c r="E34" s="525"/>
      <c r="F34" s="525">
        <v>1666</v>
      </c>
      <c r="G34" s="525">
        <v>299</v>
      </c>
      <c r="H34" s="525"/>
      <c r="I34" s="525">
        <v>1378</v>
      </c>
      <c r="J34" s="525">
        <v>587</v>
      </c>
      <c r="K34" s="529"/>
      <c r="L34" s="529">
        <v>3930</v>
      </c>
    </row>
    <row r="35" spans="1:12" ht="12.75" customHeight="1">
      <c r="A35" s="527"/>
      <c r="B35" s="528" t="s">
        <v>291</v>
      </c>
      <c r="C35" s="529">
        <v>10468</v>
      </c>
      <c r="D35" s="529">
        <v>1715</v>
      </c>
      <c r="E35" s="525"/>
      <c r="F35" s="525">
        <v>1467</v>
      </c>
      <c r="G35" s="525">
        <v>248</v>
      </c>
      <c r="H35" s="525"/>
      <c r="I35" s="525">
        <v>1208</v>
      </c>
      <c r="J35" s="525">
        <v>507</v>
      </c>
      <c r="K35" s="529"/>
      <c r="L35" s="529">
        <v>3430</v>
      </c>
    </row>
    <row r="36" spans="1:12" ht="12.75" customHeight="1">
      <c r="A36" s="527"/>
      <c r="B36" s="528" t="s">
        <v>292</v>
      </c>
      <c r="C36" s="529">
        <v>10549</v>
      </c>
      <c r="D36" s="529">
        <v>1459</v>
      </c>
      <c r="E36" s="525"/>
      <c r="F36" s="525">
        <v>1271</v>
      </c>
      <c r="G36" s="525">
        <v>188</v>
      </c>
      <c r="H36" s="525"/>
      <c r="I36" s="525">
        <v>1031</v>
      </c>
      <c r="J36" s="525">
        <v>428</v>
      </c>
      <c r="K36" s="529"/>
      <c r="L36" s="529">
        <v>2918</v>
      </c>
    </row>
    <row r="37" spans="1:12" ht="12.75" customHeight="1">
      <c r="A37" s="527"/>
      <c r="B37" s="528" t="s">
        <v>293</v>
      </c>
      <c r="C37" s="529">
        <v>10215</v>
      </c>
      <c r="D37" s="529">
        <v>426</v>
      </c>
      <c r="E37" s="525"/>
      <c r="F37" s="525">
        <v>358</v>
      </c>
      <c r="G37" s="525">
        <v>68</v>
      </c>
      <c r="H37" s="525"/>
      <c r="I37" s="525">
        <v>282</v>
      </c>
      <c r="J37" s="525">
        <v>144</v>
      </c>
      <c r="K37" s="529"/>
      <c r="L37" s="529">
        <v>852</v>
      </c>
    </row>
    <row r="38" spans="1:12" ht="20.25" customHeight="1">
      <c r="A38" s="524" t="s">
        <v>568</v>
      </c>
      <c r="B38" s="528"/>
      <c r="C38" s="529"/>
      <c r="D38" s="529"/>
      <c r="E38" s="525"/>
      <c r="F38" s="525"/>
      <c r="G38" s="525"/>
      <c r="I38" s="525"/>
      <c r="J38" s="525"/>
      <c r="K38" s="529"/>
      <c r="L38" s="529"/>
    </row>
    <row r="39" spans="1:12" ht="12.75">
      <c r="A39" s="527">
        <v>2011</v>
      </c>
      <c r="B39" s="528"/>
      <c r="C39" s="529">
        <v>129309</v>
      </c>
      <c r="D39" s="529">
        <v>14588</v>
      </c>
      <c r="E39" s="525"/>
      <c r="F39" s="525">
        <v>11326</v>
      </c>
      <c r="G39" s="525">
        <v>3262</v>
      </c>
      <c r="H39" s="525"/>
      <c r="I39" s="525">
        <v>8336</v>
      </c>
      <c r="J39" s="525">
        <v>6252</v>
      </c>
      <c r="K39" s="529"/>
      <c r="L39" s="529">
        <v>29176</v>
      </c>
    </row>
    <row r="40" spans="1:12" ht="12.75">
      <c r="A40" s="527">
        <v>2012</v>
      </c>
      <c r="B40" s="528"/>
      <c r="C40" s="529">
        <v>124453</v>
      </c>
      <c r="D40" s="529">
        <v>13561</v>
      </c>
      <c r="E40" s="525"/>
      <c r="F40" s="525">
        <v>10477</v>
      </c>
      <c r="G40" s="525">
        <v>3084</v>
      </c>
      <c r="H40" s="525"/>
      <c r="I40" s="525">
        <v>7767</v>
      </c>
      <c r="J40" s="525">
        <v>5794</v>
      </c>
      <c r="K40" s="529"/>
      <c r="L40" s="529">
        <v>27122</v>
      </c>
    </row>
    <row r="41" spans="1:12" ht="12.75">
      <c r="A41" s="527">
        <v>2013</v>
      </c>
      <c r="B41" s="528"/>
      <c r="C41" s="529">
        <v>117506</v>
      </c>
      <c r="D41" s="529">
        <v>12600</v>
      </c>
      <c r="E41" s="525"/>
      <c r="F41" s="525">
        <v>9714</v>
      </c>
      <c r="G41" s="525">
        <v>2886</v>
      </c>
      <c r="H41" s="525"/>
      <c r="I41" s="525">
        <v>7204</v>
      </c>
      <c r="J41" s="525">
        <v>5396</v>
      </c>
      <c r="K41" s="529"/>
      <c r="L41" s="529">
        <v>25200</v>
      </c>
    </row>
    <row r="42" spans="1:12" ht="12.75">
      <c r="A42" s="527">
        <v>2014</v>
      </c>
      <c r="C42" s="529">
        <v>112601</v>
      </c>
      <c r="D42" s="529">
        <v>11324</v>
      </c>
      <c r="E42" s="525"/>
      <c r="F42" s="525">
        <v>8768</v>
      </c>
      <c r="G42" s="525">
        <v>2556</v>
      </c>
      <c r="H42" s="525"/>
      <c r="I42" s="525">
        <v>6543</v>
      </c>
      <c r="J42" s="525">
        <v>4781</v>
      </c>
      <c r="K42" s="529"/>
      <c r="L42" s="529">
        <v>22648</v>
      </c>
    </row>
    <row r="43" spans="1:12" ht="12.75">
      <c r="A43" s="527">
        <v>2015</v>
      </c>
      <c r="C43" s="529">
        <v>114571</v>
      </c>
      <c r="D43" s="529">
        <v>9977</v>
      </c>
      <c r="E43" s="525"/>
      <c r="F43" s="525">
        <v>8014</v>
      </c>
      <c r="G43" s="525">
        <v>1963</v>
      </c>
      <c r="H43" s="525"/>
      <c r="I43" s="525">
        <v>6091</v>
      </c>
      <c r="J43" s="525">
        <v>3886</v>
      </c>
      <c r="K43" s="529"/>
      <c r="L43" s="529">
        <v>19954</v>
      </c>
    </row>
    <row r="44" spans="1:12" ht="12.75">
      <c r="A44" s="527">
        <v>2016</v>
      </c>
      <c r="C44" s="529">
        <v>114126</v>
      </c>
      <c r="D44" s="529">
        <v>7912</v>
      </c>
      <c r="E44" s="525"/>
      <c r="F44" s="525">
        <v>6536</v>
      </c>
      <c r="G44" s="525">
        <v>1376</v>
      </c>
      <c r="H44" s="525"/>
      <c r="I44" s="525">
        <v>5045</v>
      </c>
      <c r="J44" s="525">
        <v>2867</v>
      </c>
      <c r="K44" s="529"/>
      <c r="L44" s="529">
        <v>15824</v>
      </c>
    </row>
    <row r="45" spans="1:12" ht="12.75">
      <c r="A45" s="527">
        <v>2017</v>
      </c>
      <c r="C45" s="529">
        <v>109339</v>
      </c>
      <c r="D45" s="529">
        <v>2949</v>
      </c>
      <c r="E45" s="525"/>
      <c r="F45" s="525">
        <v>2488</v>
      </c>
      <c r="G45" s="525">
        <v>461</v>
      </c>
      <c r="H45" s="525"/>
      <c r="I45" s="525">
        <v>1874</v>
      </c>
      <c r="J45" s="525">
        <v>1075</v>
      </c>
      <c r="K45" s="529"/>
      <c r="L45" s="529">
        <v>5898</v>
      </c>
    </row>
    <row r="46" spans="1:12" ht="20.25" customHeight="1">
      <c r="A46" s="527">
        <v>2012</v>
      </c>
      <c r="B46" s="528" t="s">
        <v>290</v>
      </c>
      <c r="C46" s="529">
        <v>33708</v>
      </c>
      <c r="D46" s="529">
        <v>3655</v>
      </c>
      <c r="E46" s="525"/>
      <c r="F46" s="525">
        <v>2766</v>
      </c>
      <c r="G46" s="525">
        <v>889</v>
      </c>
      <c r="H46" s="525"/>
      <c r="I46" s="525">
        <v>2095</v>
      </c>
      <c r="J46" s="525">
        <v>1560</v>
      </c>
      <c r="K46" s="529"/>
      <c r="L46" s="529">
        <v>7310</v>
      </c>
    </row>
    <row r="47" spans="1:12" ht="12.75">
      <c r="A47" s="528"/>
      <c r="B47" s="528" t="s">
        <v>291</v>
      </c>
      <c r="C47" s="529">
        <v>30502</v>
      </c>
      <c r="D47" s="529">
        <v>3260</v>
      </c>
      <c r="E47" s="525"/>
      <c r="F47" s="525">
        <v>2551</v>
      </c>
      <c r="G47" s="525">
        <v>709</v>
      </c>
      <c r="H47" s="525"/>
      <c r="I47" s="525">
        <v>1880</v>
      </c>
      <c r="J47" s="525">
        <v>1380</v>
      </c>
      <c r="K47" s="529"/>
      <c r="L47" s="529">
        <v>6520</v>
      </c>
    </row>
    <row r="48" spans="1:12" ht="12.75">
      <c r="A48" s="729"/>
      <c r="B48" s="528" t="s">
        <v>292</v>
      </c>
      <c r="C48" s="529">
        <v>31075</v>
      </c>
      <c r="D48" s="529">
        <v>3358</v>
      </c>
      <c r="E48" s="525"/>
      <c r="F48" s="525">
        <v>2621</v>
      </c>
      <c r="G48" s="525">
        <v>737</v>
      </c>
      <c r="H48" s="525"/>
      <c r="I48" s="525">
        <v>1878</v>
      </c>
      <c r="J48" s="525">
        <v>1480</v>
      </c>
      <c r="K48" s="529"/>
      <c r="L48" s="529">
        <v>6716</v>
      </c>
    </row>
    <row r="49" spans="1:12" ht="12.75">
      <c r="A49" s="528"/>
      <c r="B49" s="528" t="s">
        <v>293</v>
      </c>
      <c r="C49" s="529">
        <v>29168</v>
      </c>
      <c r="D49" s="529">
        <v>3288</v>
      </c>
      <c r="E49" s="525"/>
      <c r="F49" s="525">
        <v>2539</v>
      </c>
      <c r="G49" s="525">
        <v>749</v>
      </c>
      <c r="H49" s="525"/>
      <c r="I49" s="525">
        <v>1914</v>
      </c>
      <c r="J49" s="525">
        <v>1374</v>
      </c>
      <c r="K49" s="529"/>
      <c r="L49" s="529">
        <v>6576</v>
      </c>
    </row>
    <row r="50" spans="1:12" ht="12.75">
      <c r="A50" s="527">
        <v>2013</v>
      </c>
      <c r="B50" s="528" t="s">
        <v>290</v>
      </c>
      <c r="C50" s="529">
        <v>30898</v>
      </c>
      <c r="D50" s="529">
        <v>3300</v>
      </c>
      <c r="E50" s="525"/>
      <c r="F50" s="525">
        <v>2554</v>
      </c>
      <c r="G50" s="525">
        <v>746</v>
      </c>
      <c r="H50" s="525"/>
      <c r="I50" s="525">
        <v>1899</v>
      </c>
      <c r="J50" s="525">
        <v>1401</v>
      </c>
      <c r="K50" s="529"/>
      <c r="L50" s="529">
        <v>6600</v>
      </c>
    </row>
    <row r="51" spans="1:12" ht="12.75">
      <c r="A51" s="528"/>
      <c r="B51" s="528" t="s">
        <v>291</v>
      </c>
      <c r="C51" s="529">
        <v>32038</v>
      </c>
      <c r="D51" s="529">
        <v>3350</v>
      </c>
      <c r="E51" s="525"/>
      <c r="F51" s="525">
        <v>2561</v>
      </c>
      <c r="G51" s="525">
        <v>789</v>
      </c>
      <c r="H51" s="525"/>
      <c r="I51" s="525">
        <v>1902</v>
      </c>
      <c r="J51" s="525">
        <v>1448</v>
      </c>
      <c r="K51" s="529"/>
      <c r="L51" s="529">
        <v>6700</v>
      </c>
    </row>
    <row r="52" spans="1:12" ht="12.75">
      <c r="A52" s="528"/>
      <c r="B52" s="528" t="s">
        <v>292</v>
      </c>
      <c r="C52" s="529">
        <v>28433</v>
      </c>
      <c r="D52" s="529">
        <v>2981</v>
      </c>
      <c r="E52" s="525"/>
      <c r="F52" s="525">
        <v>2302</v>
      </c>
      <c r="G52" s="525">
        <v>679</v>
      </c>
      <c r="H52" s="525"/>
      <c r="I52" s="525">
        <v>1679</v>
      </c>
      <c r="J52" s="525">
        <v>1302</v>
      </c>
      <c r="K52" s="529"/>
      <c r="L52" s="529">
        <v>5962</v>
      </c>
    </row>
    <row r="53" spans="1:12" ht="12.75">
      <c r="A53" s="528"/>
      <c r="B53" s="528" t="s">
        <v>293</v>
      </c>
      <c r="C53" s="529">
        <v>26137</v>
      </c>
      <c r="D53" s="529">
        <v>2969</v>
      </c>
      <c r="E53" s="525"/>
      <c r="F53" s="525">
        <v>2297</v>
      </c>
      <c r="G53" s="525">
        <v>672</v>
      </c>
      <c r="H53" s="525"/>
      <c r="I53" s="525">
        <v>1724</v>
      </c>
      <c r="J53" s="525">
        <v>1245</v>
      </c>
      <c r="K53" s="529"/>
      <c r="L53" s="529">
        <v>5938</v>
      </c>
    </row>
    <row r="54" spans="1:12" ht="12.75">
      <c r="A54" s="527">
        <v>2014</v>
      </c>
      <c r="B54" s="528" t="s">
        <v>290</v>
      </c>
      <c r="C54" s="529">
        <v>28550</v>
      </c>
      <c r="D54" s="529">
        <v>2886</v>
      </c>
      <c r="E54" s="525"/>
      <c r="F54" s="525">
        <v>2217</v>
      </c>
      <c r="G54" s="525">
        <v>669</v>
      </c>
      <c r="H54" s="525"/>
      <c r="I54" s="525">
        <v>1635</v>
      </c>
      <c r="J54" s="525">
        <v>1251</v>
      </c>
      <c r="K54" s="529"/>
      <c r="L54" s="529">
        <v>5772</v>
      </c>
    </row>
    <row r="55" spans="1:12" ht="12.75">
      <c r="A55" s="528"/>
      <c r="B55" s="528" t="s">
        <v>291</v>
      </c>
      <c r="C55" s="529">
        <v>27586</v>
      </c>
      <c r="D55" s="529">
        <v>2792</v>
      </c>
      <c r="E55" s="525"/>
      <c r="F55" s="525">
        <v>2153</v>
      </c>
      <c r="G55" s="525">
        <v>639</v>
      </c>
      <c r="H55" s="525"/>
      <c r="I55" s="525">
        <v>1627</v>
      </c>
      <c r="J55" s="525">
        <v>1165</v>
      </c>
      <c r="K55" s="529"/>
      <c r="L55" s="529">
        <v>5584</v>
      </c>
    </row>
    <row r="56" spans="1:12" ht="12.75">
      <c r="A56" s="729"/>
      <c r="B56" s="528" t="s">
        <v>292</v>
      </c>
      <c r="C56" s="529">
        <v>29154</v>
      </c>
      <c r="D56" s="529">
        <v>2973</v>
      </c>
      <c r="E56" s="525"/>
      <c r="F56" s="525">
        <v>2291</v>
      </c>
      <c r="G56" s="525">
        <v>682</v>
      </c>
      <c r="H56" s="525"/>
      <c r="I56" s="525">
        <v>1729</v>
      </c>
      <c r="J56" s="525">
        <v>1244</v>
      </c>
      <c r="K56" s="529"/>
      <c r="L56" s="529">
        <v>5946</v>
      </c>
    </row>
    <row r="57" spans="1:12" ht="12.75">
      <c r="A57" s="528"/>
      <c r="B57" s="528" t="s">
        <v>293</v>
      </c>
      <c r="C57" s="529">
        <v>27311</v>
      </c>
      <c r="D57" s="529">
        <v>2673</v>
      </c>
      <c r="E57" s="525"/>
      <c r="F57" s="525">
        <v>2107</v>
      </c>
      <c r="G57" s="525">
        <v>566</v>
      </c>
      <c r="H57" s="525"/>
      <c r="I57" s="525">
        <v>1552</v>
      </c>
      <c r="J57" s="525">
        <v>1121</v>
      </c>
      <c r="K57" s="529"/>
      <c r="L57" s="529">
        <v>5346</v>
      </c>
    </row>
    <row r="58" spans="1:12" ht="12.75">
      <c r="A58" s="527">
        <v>2015</v>
      </c>
      <c r="B58" s="528" t="s">
        <v>290</v>
      </c>
      <c r="C58" s="529">
        <v>28587</v>
      </c>
      <c r="D58" s="529">
        <v>2561</v>
      </c>
      <c r="E58" s="525"/>
      <c r="F58" s="525">
        <v>1997</v>
      </c>
      <c r="G58" s="525">
        <v>564</v>
      </c>
      <c r="H58" s="525"/>
      <c r="I58" s="525">
        <v>1524</v>
      </c>
      <c r="J58" s="525">
        <v>1037</v>
      </c>
      <c r="K58" s="529"/>
      <c r="L58" s="529">
        <v>5122</v>
      </c>
    </row>
    <row r="59" spans="1:12" ht="12.75">
      <c r="A59" s="528"/>
      <c r="B59" s="528" t="s">
        <v>291</v>
      </c>
      <c r="C59" s="529">
        <v>28102</v>
      </c>
      <c r="D59" s="529">
        <v>2542</v>
      </c>
      <c r="E59" s="525"/>
      <c r="F59" s="525">
        <v>2033</v>
      </c>
      <c r="G59" s="525">
        <v>509</v>
      </c>
      <c r="H59" s="525"/>
      <c r="I59" s="525">
        <v>1525</v>
      </c>
      <c r="J59" s="525">
        <v>1017</v>
      </c>
      <c r="K59" s="529"/>
      <c r="L59" s="529">
        <v>5084</v>
      </c>
    </row>
    <row r="60" spans="1:12" ht="12.75">
      <c r="A60" s="528"/>
      <c r="B60" s="528" t="s">
        <v>292</v>
      </c>
      <c r="C60" s="529">
        <v>28396</v>
      </c>
      <c r="D60" s="529">
        <v>2396</v>
      </c>
      <c r="E60" s="525"/>
      <c r="F60" s="525">
        <v>1944</v>
      </c>
      <c r="G60" s="525">
        <v>452</v>
      </c>
      <c r="H60" s="525"/>
      <c r="I60" s="525">
        <v>1480</v>
      </c>
      <c r="J60" s="525">
        <v>916</v>
      </c>
      <c r="K60" s="529"/>
      <c r="L60" s="529">
        <v>4792</v>
      </c>
    </row>
    <row r="61" spans="1:12" ht="12.75">
      <c r="A61" s="528"/>
      <c r="B61" s="528" t="s">
        <v>293</v>
      </c>
      <c r="C61" s="529">
        <v>29486</v>
      </c>
      <c r="D61" s="529">
        <v>2478</v>
      </c>
      <c r="E61" s="525"/>
      <c r="F61" s="525">
        <v>2040</v>
      </c>
      <c r="G61" s="525">
        <v>438</v>
      </c>
      <c r="H61" s="525"/>
      <c r="I61" s="525">
        <v>1562</v>
      </c>
      <c r="J61" s="525">
        <v>916</v>
      </c>
      <c r="K61" s="529"/>
      <c r="L61" s="529">
        <v>4956</v>
      </c>
    </row>
    <row r="62" spans="1:12" ht="12.75">
      <c r="A62" s="527">
        <v>2016</v>
      </c>
      <c r="B62" s="528" t="s">
        <v>290</v>
      </c>
      <c r="C62" s="529">
        <v>29046</v>
      </c>
      <c r="D62" s="529">
        <v>2169</v>
      </c>
      <c r="E62" s="525"/>
      <c r="F62" s="525">
        <v>1786</v>
      </c>
      <c r="G62" s="525">
        <v>383</v>
      </c>
      <c r="H62" s="525"/>
      <c r="I62" s="525">
        <v>1356</v>
      </c>
      <c r="J62" s="525">
        <v>813</v>
      </c>
      <c r="K62" s="529"/>
      <c r="L62" s="529">
        <v>4338</v>
      </c>
    </row>
    <row r="63" spans="1:12" ht="12.75">
      <c r="A63" s="528"/>
      <c r="B63" s="528" t="s">
        <v>291</v>
      </c>
      <c r="C63" s="529">
        <v>30304</v>
      </c>
      <c r="D63" s="529">
        <v>2111</v>
      </c>
      <c r="E63" s="525"/>
      <c r="F63" s="525">
        <v>1755</v>
      </c>
      <c r="G63" s="525">
        <v>356</v>
      </c>
      <c r="H63" s="525"/>
      <c r="I63" s="525">
        <v>1365</v>
      </c>
      <c r="J63" s="525">
        <v>746</v>
      </c>
      <c r="K63" s="529"/>
      <c r="L63" s="529">
        <v>4222</v>
      </c>
    </row>
    <row r="64" spans="1:12" ht="12.75">
      <c r="A64" s="528"/>
      <c r="B64" s="528" t="s">
        <v>292</v>
      </c>
      <c r="C64" s="529">
        <v>27551</v>
      </c>
      <c r="D64" s="529">
        <v>1871</v>
      </c>
      <c r="E64" s="525"/>
      <c r="F64" s="525">
        <v>1539</v>
      </c>
      <c r="G64" s="525">
        <v>332</v>
      </c>
      <c r="H64" s="525"/>
      <c r="I64" s="525">
        <v>1190</v>
      </c>
      <c r="J64" s="525">
        <v>681</v>
      </c>
      <c r="K64" s="529"/>
      <c r="L64" s="529">
        <v>3742</v>
      </c>
    </row>
    <row r="65" spans="1:12" ht="12.75">
      <c r="A65" s="528"/>
      <c r="B65" s="528" t="s">
        <v>293</v>
      </c>
      <c r="C65" s="529">
        <v>27225</v>
      </c>
      <c r="D65" s="529">
        <v>1761</v>
      </c>
      <c r="E65" s="525"/>
      <c r="F65" s="525">
        <v>1456</v>
      </c>
      <c r="G65" s="525">
        <v>305</v>
      </c>
      <c r="H65" s="525"/>
      <c r="I65" s="525">
        <v>1134</v>
      </c>
      <c r="J65" s="525">
        <v>627</v>
      </c>
      <c r="K65" s="529"/>
      <c r="L65" s="529">
        <v>3522</v>
      </c>
    </row>
    <row r="66" spans="1:12" ht="12.75" customHeight="1">
      <c r="A66" s="527">
        <v>2017</v>
      </c>
      <c r="B66" s="528" t="s">
        <v>290</v>
      </c>
      <c r="C66" s="529">
        <v>28542</v>
      </c>
      <c r="D66" s="529">
        <v>1410</v>
      </c>
      <c r="E66" s="525"/>
      <c r="F66" s="525">
        <v>1202</v>
      </c>
      <c r="G66" s="525">
        <v>208</v>
      </c>
      <c r="H66" s="525"/>
      <c r="I66" s="525">
        <v>898</v>
      </c>
      <c r="J66" s="525">
        <v>512</v>
      </c>
      <c r="K66" s="529"/>
      <c r="L66" s="529">
        <v>2820</v>
      </c>
    </row>
    <row r="67" spans="1:12" ht="12.75" customHeight="1">
      <c r="A67" s="527"/>
      <c r="B67" s="528" t="s">
        <v>291</v>
      </c>
      <c r="C67" s="529">
        <v>27119</v>
      </c>
      <c r="D67" s="529">
        <v>907</v>
      </c>
      <c r="E67" s="525"/>
      <c r="F67" s="525">
        <v>758</v>
      </c>
      <c r="G67" s="525">
        <v>149</v>
      </c>
      <c r="H67" s="525"/>
      <c r="I67" s="525">
        <v>582</v>
      </c>
      <c r="J67" s="525">
        <v>325</v>
      </c>
      <c r="K67" s="529"/>
      <c r="L67" s="529">
        <v>1814</v>
      </c>
    </row>
    <row r="68" spans="1:12" ht="12.75" customHeight="1">
      <c r="A68" s="527"/>
      <c r="B68" s="528" t="s">
        <v>292</v>
      </c>
      <c r="C68" s="529">
        <v>27902</v>
      </c>
      <c r="D68" s="529">
        <v>492</v>
      </c>
      <c r="E68" s="525"/>
      <c r="F68" s="525">
        <v>419</v>
      </c>
      <c r="G68" s="525">
        <v>73</v>
      </c>
      <c r="H68" s="525"/>
      <c r="I68" s="525">
        <v>325</v>
      </c>
      <c r="J68" s="525">
        <v>167</v>
      </c>
      <c r="K68" s="529"/>
      <c r="L68" s="529">
        <v>984</v>
      </c>
    </row>
    <row r="69" spans="1:12" ht="12.75" customHeight="1">
      <c r="A69" s="527"/>
      <c r="B69" s="528" t="s">
        <v>293</v>
      </c>
      <c r="C69" s="529">
        <v>25776</v>
      </c>
      <c r="D69" s="529">
        <v>140</v>
      </c>
      <c r="E69" s="525"/>
      <c r="F69" s="525">
        <v>109</v>
      </c>
      <c r="G69" s="525">
        <v>31</v>
      </c>
      <c r="H69" s="525"/>
      <c r="I69" s="525">
        <v>69</v>
      </c>
      <c r="J69" s="525">
        <v>71</v>
      </c>
      <c r="K69" s="529"/>
      <c r="L69" s="529">
        <v>280</v>
      </c>
    </row>
    <row r="70" spans="1:12" ht="20.25" customHeight="1">
      <c r="A70" s="524" t="s">
        <v>494</v>
      </c>
      <c r="C70" s="529"/>
      <c r="D70" s="529"/>
      <c r="E70" s="525"/>
      <c r="F70" s="525"/>
      <c r="G70" s="525"/>
      <c r="I70" s="525"/>
      <c r="J70" s="525"/>
      <c r="K70" s="529"/>
      <c r="L70" s="529"/>
    </row>
    <row r="71" spans="1:12" ht="12.75">
      <c r="A71" s="527">
        <v>2011</v>
      </c>
      <c r="B71" s="528"/>
      <c r="C71" s="529">
        <v>49066</v>
      </c>
      <c r="D71" s="529">
        <v>45906</v>
      </c>
      <c r="E71" s="525"/>
      <c r="F71" s="525">
        <v>35272</v>
      </c>
      <c r="G71" s="525">
        <v>13071</v>
      </c>
      <c r="H71" s="525"/>
      <c r="I71" s="525">
        <v>25398</v>
      </c>
      <c r="J71" s="525">
        <v>25891</v>
      </c>
      <c r="K71" s="529"/>
      <c r="L71" s="529">
        <v>99632</v>
      </c>
    </row>
    <row r="72" spans="1:12" ht="12.75">
      <c r="A72" s="527">
        <v>2012</v>
      </c>
      <c r="B72" s="528"/>
      <c r="C72" s="529">
        <v>52062</v>
      </c>
      <c r="D72" s="529">
        <v>49157</v>
      </c>
      <c r="E72" s="525"/>
      <c r="F72" s="525">
        <v>37230</v>
      </c>
      <c r="G72" s="525">
        <v>14436</v>
      </c>
      <c r="H72" s="525"/>
      <c r="I72" s="525">
        <v>26084</v>
      </c>
      <c r="J72" s="525">
        <v>28701</v>
      </c>
      <c r="K72" s="529"/>
      <c r="L72" s="529">
        <v>106451</v>
      </c>
    </row>
    <row r="73" spans="1:12" ht="12.75">
      <c r="A73" s="527">
        <v>2013</v>
      </c>
      <c r="B73" s="528"/>
      <c r="C73" s="529">
        <v>54624</v>
      </c>
      <c r="D73" s="529">
        <v>51846</v>
      </c>
      <c r="E73" s="525"/>
      <c r="F73" s="525">
        <v>33736</v>
      </c>
      <c r="G73" s="525">
        <v>20987</v>
      </c>
      <c r="H73" s="525"/>
      <c r="I73" s="525">
        <v>18174</v>
      </c>
      <c r="J73" s="525">
        <v>39368</v>
      </c>
      <c r="K73" s="529"/>
      <c r="L73" s="529">
        <v>112265</v>
      </c>
    </row>
    <row r="74" spans="1:12" ht="12.75">
      <c r="A74" s="527">
        <v>2014</v>
      </c>
      <c r="C74" s="529">
        <v>42114</v>
      </c>
      <c r="D74" s="529">
        <v>39776</v>
      </c>
      <c r="E74" s="525"/>
      <c r="F74" s="525">
        <v>21474</v>
      </c>
      <c r="G74" s="525">
        <v>20754</v>
      </c>
      <c r="H74" s="525"/>
      <c r="I74" s="525">
        <v>11956</v>
      </c>
      <c r="J74" s="525">
        <v>31891</v>
      </c>
      <c r="K74" s="529"/>
      <c r="L74" s="529">
        <v>86075</v>
      </c>
    </row>
    <row r="75" spans="1:12" ht="12.75">
      <c r="A75" s="527">
        <v>2015</v>
      </c>
      <c r="C75" s="529">
        <v>43347</v>
      </c>
      <c r="D75" s="529">
        <v>41434</v>
      </c>
      <c r="E75" s="525"/>
      <c r="F75" s="525">
        <v>21562</v>
      </c>
      <c r="G75" s="525">
        <v>22423</v>
      </c>
      <c r="H75" s="525"/>
      <c r="I75" s="525">
        <v>12712</v>
      </c>
      <c r="J75" s="525">
        <v>32867</v>
      </c>
      <c r="K75" s="529"/>
      <c r="L75" s="529">
        <v>89564</v>
      </c>
    </row>
    <row r="76" spans="1:12" ht="12.75">
      <c r="A76" s="527">
        <v>2016</v>
      </c>
      <c r="C76" s="529">
        <v>48245</v>
      </c>
      <c r="D76" s="529">
        <v>46251</v>
      </c>
      <c r="E76" s="525"/>
      <c r="F76" s="525">
        <v>22806</v>
      </c>
      <c r="G76" s="525">
        <v>25879</v>
      </c>
      <c r="H76" s="525"/>
      <c r="I76" s="525">
        <v>14209</v>
      </c>
      <c r="J76" s="525">
        <v>36295</v>
      </c>
      <c r="K76" s="529"/>
      <c r="L76" s="529">
        <v>99189</v>
      </c>
    </row>
    <row r="77" spans="1:12" ht="12.75">
      <c r="A77" s="527">
        <v>2017</v>
      </c>
      <c r="C77" s="529">
        <v>50649</v>
      </c>
      <c r="D77" s="529">
        <v>48374</v>
      </c>
      <c r="E77" s="525"/>
      <c r="F77" s="525">
        <v>23265</v>
      </c>
      <c r="G77" s="525">
        <v>27588</v>
      </c>
      <c r="H77" s="525"/>
      <c r="I77" s="525">
        <v>13222</v>
      </c>
      <c r="J77" s="525">
        <v>39134</v>
      </c>
      <c r="K77" s="529"/>
      <c r="L77" s="529">
        <v>103209</v>
      </c>
    </row>
    <row r="78" spans="1:12" ht="20.25" customHeight="1">
      <c r="A78" s="527">
        <v>2012</v>
      </c>
      <c r="B78" s="528" t="s">
        <v>290</v>
      </c>
      <c r="C78" s="529">
        <v>13211</v>
      </c>
      <c r="D78" s="529">
        <v>12477</v>
      </c>
      <c r="E78" s="525"/>
      <c r="F78" s="525">
        <v>9530</v>
      </c>
      <c r="G78" s="525">
        <v>3547</v>
      </c>
      <c r="H78" s="525"/>
      <c r="I78" s="525">
        <v>6833</v>
      </c>
      <c r="J78" s="525">
        <v>7068</v>
      </c>
      <c r="K78" s="529"/>
      <c r="L78" s="529">
        <v>26978</v>
      </c>
    </row>
    <row r="79" spans="1:12" ht="12.75">
      <c r="A79" s="528"/>
      <c r="B79" s="528" t="s">
        <v>291</v>
      </c>
      <c r="C79" s="529">
        <v>12383</v>
      </c>
      <c r="D79" s="529">
        <v>11652</v>
      </c>
      <c r="E79" s="525"/>
      <c r="F79" s="525">
        <v>8815</v>
      </c>
      <c r="G79" s="525">
        <v>3431</v>
      </c>
      <c r="H79" s="525"/>
      <c r="I79" s="525">
        <v>6146</v>
      </c>
      <c r="J79" s="525">
        <v>6855</v>
      </c>
      <c r="K79" s="529"/>
      <c r="L79" s="529">
        <v>25247</v>
      </c>
    </row>
    <row r="80" spans="1:12" ht="12.75">
      <c r="A80" s="729"/>
      <c r="B80" s="528" t="s">
        <v>292</v>
      </c>
      <c r="C80" s="529">
        <v>13716</v>
      </c>
      <c r="D80" s="529">
        <v>12952</v>
      </c>
      <c r="E80" s="525"/>
      <c r="F80" s="525">
        <v>9743</v>
      </c>
      <c r="G80" s="525">
        <v>3865</v>
      </c>
      <c r="H80" s="525"/>
      <c r="I80" s="525">
        <v>6865</v>
      </c>
      <c r="J80" s="525">
        <v>7598</v>
      </c>
      <c r="K80" s="529"/>
      <c r="L80" s="529">
        <v>28071</v>
      </c>
    </row>
    <row r="81" spans="1:12" ht="12.75">
      <c r="A81" s="528"/>
      <c r="B81" s="528" t="s">
        <v>293</v>
      </c>
      <c r="C81" s="529">
        <v>12752</v>
      </c>
      <c r="D81" s="529">
        <v>12076</v>
      </c>
      <c r="E81" s="525"/>
      <c r="F81" s="525">
        <v>9142</v>
      </c>
      <c r="G81" s="525">
        <v>3593</v>
      </c>
      <c r="H81" s="525"/>
      <c r="I81" s="525">
        <v>6240</v>
      </c>
      <c r="J81" s="525">
        <v>7180</v>
      </c>
      <c r="K81" s="529"/>
      <c r="L81" s="529">
        <v>26155</v>
      </c>
    </row>
    <row r="82" spans="1:12" ht="12.75">
      <c r="A82" s="527">
        <v>2013</v>
      </c>
      <c r="B82" s="528" t="s">
        <v>290</v>
      </c>
      <c r="C82" s="529">
        <v>13501</v>
      </c>
      <c r="D82" s="529">
        <v>12804</v>
      </c>
      <c r="E82" s="525"/>
      <c r="F82" s="525">
        <v>9541</v>
      </c>
      <c r="G82" s="525">
        <v>3916</v>
      </c>
      <c r="H82" s="525"/>
      <c r="I82" s="525">
        <v>5899</v>
      </c>
      <c r="J82" s="525">
        <v>8414</v>
      </c>
      <c r="K82" s="529"/>
      <c r="L82" s="529">
        <v>27770</v>
      </c>
    </row>
    <row r="83" spans="1:12" ht="12.75">
      <c r="A83" s="528"/>
      <c r="B83" s="528" t="s">
        <v>291</v>
      </c>
      <c r="C83" s="529">
        <v>15554</v>
      </c>
      <c r="D83" s="529">
        <v>14860</v>
      </c>
      <c r="E83" s="525"/>
      <c r="F83" s="525">
        <v>10279</v>
      </c>
      <c r="G83" s="525">
        <v>5333</v>
      </c>
      <c r="H83" s="525"/>
      <c r="I83" s="525">
        <v>4893</v>
      </c>
      <c r="J83" s="525">
        <v>11552</v>
      </c>
      <c r="K83" s="529"/>
      <c r="L83" s="529">
        <v>32057</v>
      </c>
    </row>
    <row r="84" spans="1:12" ht="12.75">
      <c r="A84" s="528"/>
      <c r="B84" s="528" t="s">
        <v>292</v>
      </c>
      <c r="C84" s="529">
        <v>13994</v>
      </c>
      <c r="D84" s="529">
        <v>13291</v>
      </c>
      <c r="E84" s="525"/>
      <c r="F84" s="525">
        <v>7815</v>
      </c>
      <c r="G84" s="525">
        <v>6268</v>
      </c>
      <c r="H84" s="525"/>
      <c r="I84" s="525">
        <v>4084</v>
      </c>
      <c r="J84" s="525">
        <v>10666</v>
      </c>
      <c r="K84" s="529"/>
      <c r="L84" s="529">
        <v>28833</v>
      </c>
    </row>
    <row r="85" spans="1:12" ht="12.75">
      <c r="A85" s="528"/>
      <c r="B85" s="528" t="s">
        <v>293</v>
      </c>
      <c r="C85" s="529">
        <v>11575</v>
      </c>
      <c r="D85" s="529">
        <v>10891</v>
      </c>
      <c r="E85" s="525"/>
      <c r="F85" s="525">
        <v>6101</v>
      </c>
      <c r="G85" s="525">
        <v>5470</v>
      </c>
      <c r="H85" s="525"/>
      <c r="I85" s="525">
        <v>3298</v>
      </c>
      <c r="J85" s="525">
        <v>8736</v>
      </c>
      <c r="K85" s="529"/>
      <c r="L85" s="529">
        <v>23605</v>
      </c>
    </row>
    <row r="86" spans="1:12" ht="12.75">
      <c r="A86" s="527">
        <v>2014</v>
      </c>
      <c r="B86" s="528" t="s">
        <v>290</v>
      </c>
      <c r="C86" s="529">
        <v>11978</v>
      </c>
      <c r="D86" s="529">
        <v>11285</v>
      </c>
      <c r="E86" s="525"/>
      <c r="F86" s="525">
        <v>6034</v>
      </c>
      <c r="G86" s="525">
        <v>5975</v>
      </c>
      <c r="H86" s="525"/>
      <c r="I86" s="525">
        <v>3370</v>
      </c>
      <c r="J86" s="525">
        <v>9098</v>
      </c>
      <c r="K86" s="529"/>
      <c r="L86" s="529">
        <v>24477</v>
      </c>
    </row>
    <row r="87" spans="1:12" ht="12.75">
      <c r="A87" s="528"/>
      <c r="B87" s="528" t="s">
        <v>291</v>
      </c>
      <c r="C87" s="529">
        <v>9231</v>
      </c>
      <c r="D87" s="529">
        <v>8671</v>
      </c>
      <c r="E87" s="525"/>
      <c r="F87" s="525">
        <v>4778</v>
      </c>
      <c r="G87" s="525">
        <v>4451</v>
      </c>
      <c r="H87" s="525"/>
      <c r="I87" s="525">
        <v>2549</v>
      </c>
      <c r="J87" s="525">
        <v>7068</v>
      </c>
      <c r="K87" s="529"/>
      <c r="L87" s="529">
        <v>18846</v>
      </c>
    </row>
    <row r="88" spans="1:12" ht="12.75">
      <c r="A88" s="729"/>
      <c r="B88" s="528" t="s">
        <v>292</v>
      </c>
      <c r="C88" s="529">
        <v>10580</v>
      </c>
      <c r="D88" s="529">
        <v>9984</v>
      </c>
      <c r="E88" s="525"/>
      <c r="F88" s="525">
        <v>5368</v>
      </c>
      <c r="G88" s="525">
        <v>5230</v>
      </c>
      <c r="H88" s="525"/>
      <c r="I88" s="525">
        <v>3025</v>
      </c>
      <c r="J88" s="525">
        <v>8011</v>
      </c>
      <c r="K88" s="529"/>
      <c r="L88" s="529">
        <v>21634</v>
      </c>
    </row>
    <row r="89" spans="1:12" ht="12.75">
      <c r="A89" s="528"/>
      <c r="B89" s="528" t="s">
        <v>293</v>
      </c>
      <c r="C89" s="529">
        <v>10325</v>
      </c>
      <c r="D89" s="529">
        <v>9836</v>
      </c>
      <c r="E89" s="525"/>
      <c r="F89" s="525">
        <v>5294</v>
      </c>
      <c r="G89" s="525">
        <v>5098</v>
      </c>
      <c r="H89" s="525"/>
      <c r="I89" s="525">
        <v>3012</v>
      </c>
      <c r="J89" s="525">
        <v>7714</v>
      </c>
      <c r="K89" s="529"/>
      <c r="L89" s="529">
        <v>21118</v>
      </c>
    </row>
    <row r="90" spans="1:12" ht="12.75">
      <c r="A90" s="527">
        <v>2015</v>
      </c>
      <c r="B90" s="528" t="s">
        <v>290</v>
      </c>
      <c r="C90" s="529">
        <v>10547</v>
      </c>
      <c r="D90" s="529">
        <v>10011</v>
      </c>
      <c r="E90" s="525"/>
      <c r="F90" s="525">
        <v>5236</v>
      </c>
      <c r="G90" s="525">
        <v>5414</v>
      </c>
      <c r="H90" s="525"/>
      <c r="I90" s="525">
        <v>3154</v>
      </c>
      <c r="J90" s="525">
        <v>7908</v>
      </c>
      <c r="K90" s="529"/>
      <c r="L90" s="529">
        <v>21712</v>
      </c>
    </row>
    <row r="91" spans="1:12" ht="12.75">
      <c r="A91" s="528"/>
      <c r="B91" s="528" t="s">
        <v>291</v>
      </c>
      <c r="C91" s="529">
        <v>10483</v>
      </c>
      <c r="D91" s="529">
        <v>10042</v>
      </c>
      <c r="E91" s="525"/>
      <c r="F91" s="525">
        <v>5316</v>
      </c>
      <c r="G91" s="525">
        <v>5366</v>
      </c>
      <c r="H91" s="525"/>
      <c r="I91" s="525">
        <v>3044</v>
      </c>
      <c r="J91" s="525">
        <v>8037</v>
      </c>
      <c r="K91" s="529"/>
      <c r="L91" s="529">
        <v>21763</v>
      </c>
    </row>
    <row r="92" spans="1:12" ht="12.75">
      <c r="A92" s="528"/>
      <c r="B92" s="528" t="s">
        <v>292</v>
      </c>
      <c r="C92" s="529">
        <v>11140</v>
      </c>
      <c r="D92" s="529">
        <v>10662</v>
      </c>
      <c r="E92" s="525"/>
      <c r="F92" s="525">
        <v>5486</v>
      </c>
      <c r="G92" s="525">
        <v>5834</v>
      </c>
      <c r="H92" s="525"/>
      <c r="I92" s="525">
        <v>3270</v>
      </c>
      <c r="J92" s="525">
        <v>8441</v>
      </c>
      <c r="K92" s="529"/>
      <c r="L92" s="529">
        <v>23031</v>
      </c>
    </row>
    <row r="93" spans="1:12" ht="12.75">
      <c r="A93" s="528"/>
      <c r="B93" s="528" t="s">
        <v>293</v>
      </c>
      <c r="C93" s="529">
        <v>11177</v>
      </c>
      <c r="D93" s="529">
        <v>10719</v>
      </c>
      <c r="E93" s="525"/>
      <c r="F93" s="525">
        <v>5524</v>
      </c>
      <c r="G93" s="525">
        <v>5809</v>
      </c>
      <c r="H93" s="525"/>
      <c r="I93" s="525">
        <v>3244</v>
      </c>
      <c r="J93" s="525">
        <v>8481</v>
      </c>
      <c r="K93" s="529"/>
      <c r="L93" s="529">
        <v>23058</v>
      </c>
    </row>
    <row r="94" spans="1:12" ht="12.75">
      <c r="A94" s="527">
        <v>2016</v>
      </c>
      <c r="B94" s="528" t="s">
        <v>290</v>
      </c>
      <c r="C94" s="529">
        <v>11515</v>
      </c>
      <c r="D94" s="529">
        <v>11068</v>
      </c>
      <c r="E94" s="525"/>
      <c r="F94" s="525">
        <v>5512</v>
      </c>
      <c r="G94" s="525">
        <v>6170</v>
      </c>
      <c r="H94" s="525"/>
      <c r="I94" s="525">
        <v>3452</v>
      </c>
      <c r="J94" s="525">
        <v>8624</v>
      </c>
      <c r="K94" s="529"/>
      <c r="L94" s="529">
        <v>23758</v>
      </c>
    </row>
    <row r="95" spans="1:12" ht="12.75">
      <c r="A95" s="528"/>
      <c r="B95" s="528" t="s">
        <v>291</v>
      </c>
      <c r="C95" s="529">
        <v>12197</v>
      </c>
      <c r="D95" s="529">
        <v>11733</v>
      </c>
      <c r="E95" s="525"/>
      <c r="F95" s="525">
        <v>5804</v>
      </c>
      <c r="G95" s="525">
        <v>6564</v>
      </c>
      <c r="H95" s="525"/>
      <c r="I95" s="525">
        <v>3608</v>
      </c>
      <c r="J95" s="525">
        <v>9256</v>
      </c>
      <c r="K95" s="529"/>
      <c r="L95" s="529">
        <v>25232</v>
      </c>
    </row>
    <row r="96" spans="1:12" ht="12.75">
      <c r="A96" s="528"/>
      <c r="B96" s="528" t="s">
        <v>292</v>
      </c>
      <c r="C96" s="529">
        <v>12691</v>
      </c>
      <c r="D96" s="529">
        <v>12113</v>
      </c>
      <c r="E96" s="525"/>
      <c r="F96" s="525">
        <v>5903</v>
      </c>
      <c r="G96" s="525">
        <v>6841</v>
      </c>
      <c r="H96" s="525"/>
      <c r="I96" s="525">
        <v>3660</v>
      </c>
      <c r="J96" s="525">
        <v>9529</v>
      </c>
      <c r="K96" s="529"/>
      <c r="L96" s="529">
        <v>25933</v>
      </c>
    </row>
    <row r="97" spans="1:12" ht="12.75">
      <c r="A97" s="528"/>
      <c r="B97" s="528" t="s">
        <v>293</v>
      </c>
      <c r="C97" s="529">
        <v>11842</v>
      </c>
      <c r="D97" s="529">
        <v>11337</v>
      </c>
      <c r="E97" s="525"/>
      <c r="F97" s="525">
        <v>5587</v>
      </c>
      <c r="G97" s="525">
        <v>6304</v>
      </c>
      <c r="H97" s="525"/>
      <c r="I97" s="525">
        <v>3489</v>
      </c>
      <c r="J97" s="525">
        <v>8886</v>
      </c>
      <c r="K97" s="529"/>
      <c r="L97" s="529">
        <v>24266</v>
      </c>
    </row>
    <row r="98" spans="1:12" ht="12.75" customHeight="1">
      <c r="A98" s="527">
        <v>2017</v>
      </c>
      <c r="B98" s="528" t="s">
        <v>290</v>
      </c>
      <c r="C98" s="529">
        <v>12802</v>
      </c>
      <c r="D98" s="529">
        <v>12257</v>
      </c>
      <c r="E98" s="525"/>
      <c r="F98" s="525">
        <v>5846</v>
      </c>
      <c r="G98" s="525">
        <v>7095</v>
      </c>
      <c r="H98" s="525"/>
      <c r="I98" s="525">
        <v>3653</v>
      </c>
      <c r="J98" s="525">
        <v>9685</v>
      </c>
      <c r="K98" s="529"/>
      <c r="L98" s="529">
        <v>26279</v>
      </c>
    </row>
    <row r="99" spans="1:12" ht="12.75" customHeight="1">
      <c r="A99" s="527"/>
      <c r="B99" s="528" t="s">
        <v>291</v>
      </c>
      <c r="C99" s="529">
        <v>12665</v>
      </c>
      <c r="D99" s="529">
        <v>12202</v>
      </c>
      <c r="E99" s="525"/>
      <c r="F99" s="525">
        <v>5858</v>
      </c>
      <c r="G99" s="525">
        <v>6943</v>
      </c>
      <c r="H99" s="525"/>
      <c r="I99" s="525">
        <v>3474</v>
      </c>
      <c r="J99" s="525">
        <v>9730</v>
      </c>
      <c r="K99" s="529"/>
      <c r="L99" s="529">
        <v>26005</v>
      </c>
    </row>
    <row r="100" spans="1:12" ht="12.75" customHeight="1">
      <c r="A100" s="527"/>
      <c r="B100" s="528" t="s">
        <v>292</v>
      </c>
      <c r="C100" s="529">
        <v>13168</v>
      </c>
      <c r="D100" s="529">
        <v>12555</v>
      </c>
      <c r="E100" s="525"/>
      <c r="F100" s="525">
        <v>6005</v>
      </c>
      <c r="G100" s="525">
        <v>7136</v>
      </c>
      <c r="H100" s="525"/>
      <c r="I100" s="525">
        <v>3453</v>
      </c>
      <c r="J100" s="525">
        <v>10084</v>
      </c>
      <c r="K100" s="529"/>
      <c r="L100" s="529">
        <v>26678</v>
      </c>
    </row>
    <row r="101" spans="1:12" ht="12.75" customHeight="1">
      <c r="A101" s="527"/>
      <c r="B101" s="528" t="s">
        <v>293</v>
      </c>
      <c r="C101" s="529">
        <v>12014</v>
      </c>
      <c r="D101" s="529">
        <v>11360</v>
      </c>
      <c r="E101" s="525"/>
      <c r="F101" s="525">
        <v>5556</v>
      </c>
      <c r="G101" s="525">
        <v>6414</v>
      </c>
      <c r="H101" s="525"/>
      <c r="I101" s="525">
        <v>2642</v>
      </c>
      <c r="J101" s="525">
        <v>9635</v>
      </c>
      <c r="K101" s="529"/>
      <c r="L101" s="529">
        <v>24247</v>
      </c>
    </row>
    <row r="102" spans="1:12" ht="20.25" customHeight="1">
      <c r="A102" s="524" t="s">
        <v>569</v>
      </c>
      <c r="B102" s="524"/>
      <c r="C102" s="529"/>
      <c r="D102" s="522"/>
      <c r="E102" s="525"/>
      <c r="F102" s="525"/>
      <c r="G102" s="525"/>
      <c r="I102" s="525"/>
      <c r="J102" s="525"/>
      <c r="K102" s="529"/>
      <c r="L102" s="529"/>
    </row>
    <row r="103" spans="1:14" ht="12.75">
      <c r="A103" s="527">
        <v>2011</v>
      </c>
      <c r="B103" s="528"/>
      <c r="C103" s="529">
        <v>14788</v>
      </c>
      <c r="D103" s="529">
        <v>13568</v>
      </c>
      <c r="E103" s="525"/>
      <c r="F103" s="525">
        <v>13573</v>
      </c>
      <c r="G103" s="525">
        <v>169</v>
      </c>
      <c r="H103" s="525"/>
      <c r="I103" s="525">
        <v>20322</v>
      </c>
      <c r="J103" s="525">
        <v>7034</v>
      </c>
      <c r="K103" s="529"/>
      <c r="L103" s="529">
        <v>41098</v>
      </c>
      <c r="M103" s="362"/>
      <c r="N103" s="576"/>
    </row>
    <row r="104" spans="1:14" ht="12.75">
      <c r="A104" s="527">
        <v>2012</v>
      </c>
      <c r="B104" s="528"/>
      <c r="C104" s="529">
        <v>15237</v>
      </c>
      <c r="D104" s="529">
        <v>14164</v>
      </c>
      <c r="E104" s="525"/>
      <c r="F104" s="525">
        <v>14184</v>
      </c>
      <c r="G104" s="525">
        <v>193</v>
      </c>
      <c r="H104" s="525"/>
      <c r="I104" s="525">
        <v>21127</v>
      </c>
      <c r="J104" s="525">
        <v>7018</v>
      </c>
      <c r="K104" s="529"/>
      <c r="L104" s="529">
        <v>42522</v>
      </c>
      <c r="M104" s="362"/>
      <c r="N104" s="576"/>
    </row>
    <row r="105" spans="1:14" ht="12.75">
      <c r="A105" s="527">
        <v>2013</v>
      </c>
      <c r="B105" s="528"/>
      <c r="C105" s="529">
        <v>15050</v>
      </c>
      <c r="D105" s="529">
        <v>14380</v>
      </c>
      <c r="E105" s="525"/>
      <c r="F105" s="525">
        <v>14361</v>
      </c>
      <c r="G105" s="525">
        <v>166</v>
      </c>
      <c r="H105" s="525"/>
      <c r="I105" s="525">
        <v>20844</v>
      </c>
      <c r="J105" s="525">
        <v>7300</v>
      </c>
      <c r="K105" s="529"/>
      <c r="L105" s="529">
        <v>42671</v>
      </c>
      <c r="M105" s="362"/>
      <c r="N105" s="576"/>
    </row>
    <row r="106" spans="1:14" ht="12.75">
      <c r="A106" s="527">
        <v>2014</v>
      </c>
      <c r="C106" s="529">
        <v>14909</v>
      </c>
      <c r="D106" s="529">
        <v>14389</v>
      </c>
      <c r="E106" s="525"/>
      <c r="F106" s="525">
        <v>14326</v>
      </c>
      <c r="G106" s="525">
        <v>171</v>
      </c>
      <c r="H106" s="525"/>
      <c r="I106" s="525">
        <v>21255</v>
      </c>
      <c r="J106" s="525">
        <v>7365</v>
      </c>
      <c r="K106" s="529"/>
      <c r="L106" s="529">
        <v>43117</v>
      </c>
      <c r="M106" s="362"/>
      <c r="N106" s="576"/>
    </row>
    <row r="107" spans="1:14" ht="12.75">
      <c r="A107" s="527">
        <v>2015</v>
      </c>
      <c r="C107" s="529">
        <v>15998</v>
      </c>
      <c r="D107" s="529">
        <v>15683</v>
      </c>
      <c r="E107" s="525"/>
      <c r="F107" s="525">
        <v>15613</v>
      </c>
      <c r="G107" s="525">
        <v>160</v>
      </c>
      <c r="H107" s="525"/>
      <c r="I107" s="525">
        <v>23218</v>
      </c>
      <c r="J107" s="525">
        <v>7756</v>
      </c>
      <c r="K107" s="529"/>
      <c r="L107" s="529">
        <v>46747</v>
      </c>
      <c r="M107" s="362"/>
      <c r="N107" s="576"/>
    </row>
    <row r="108" spans="1:14" ht="12.75">
      <c r="A108" s="527">
        <v>2016</v>
      </c>
      <c r="C108" s="529">
        <v>18953</v>
      </c>
      <c r="D108" s="529">
        <v>18536</v>
      </c>
      <c r="E108" s="525"/>
      <c r="F108" s="525">
        <v>18449</v>
      </c>
      <c r="G108" s="525">
        <v>197</v>
      </c>
      <c r="H108" s="525"/>
      <c r="I108" s="525">
        <v>26707</v>
      </c>
      <c r="J108" s="525">
        <v>9989</v>
      </c>
      <c r="K108" s="529"/>
      <c r="L108" s="529">
        <v>55342</v>
      </c>
      <c r="M108" s="362"/>
      <c r="N108" s="576"/>
    </row>
    <row r="109" spans="1:14" ht="12.75">
      <c r="A109" s="527">
        <v>2017</v>
      </c>
      <c r="C109" s="529">
        <v>19152</v>
      </c>
      <c r="D109" s="529">
        <v>18723</v>
      </c>
      <c r="E109" s="525"/>
      <c r="F109" s="525">
        <v>18609</v>
      </c>
      <c r="G109" s="525">
        <v>216</v>
      </c>
      <c r="H109" s="525"/>
      <c r="I109" s="525">
        <v>24958</v>
      </c>
      <c r="J109" s="525">
        <v>11517</v>
      </c>
      <c r="K109" s="529"/>
      <c r="L109" s="529">
        <v>55300</v>
      </c>
      <c r="M109" s="362"/>
      <c r="N109" s="576"/>
    </row>
    <row r="110" spans="1:12" ht="20.25" customHeight="1">
      <c r="A110" s="527">
        <v>2012</v>
      </c>
      <c r="B110" s="528" t="s">
        <v>290</v>
      </c>
      <c r="C110" s="529">
        <v>3813</v>
      </c>
      <c r="D110" s="529">
        <v>3495</v>
      </c>
      <c r="E110" s="525"/>
      <c r="F110" s="525">
        <v>3525</v>
      </c>
      <c r="G110" s="525">
        <v>37</v>
      </c>
      <c r="H110" s="525"/>
      <c r="I110" s="525">
        <v>5188</v>
      </c>
      <c r="J110" s="525">
        <v>1705</v>
      </c>
      <c r="K110" s="525">
        <v>0</v>
      </c>
      <c r="L110" s="529">
        <v>10455</v>
      </c>
    </row>
    <row r="111" spans="1:12" ht="12.75">
      <c r="A111" s="528"/>
      <c r="B111" s="528" t="s">
        <v>291</v>
      </c>
      <c r="C111" s="529">
        <v>3593</v>
      </c>
      <c r="D111" s="529">
        <v>3321</v>
      </c>
      <c r="E111" s="525"/>
      <c r="F111" s="525">
        <v>3316</v>
      </c>
      <c r="G111" s="525">
        <v>42</v>
      </c>
      <c r="H111" s="525"/>
      <c r="I111" s="525">
        <v>4969</v>
      </c>
      <c r="J111" s="525">
        <v>1620</v>
      </c>
      <c r="K111" s="529"/>
      <c r="L111" s="529">
        <v>9947</v>
      </c>
    </row>
    <row r="112" spans="1:12" ht="12.75">
      <c r="A112" s="729"/>
      <c r="B112" s="528" t="s">
        <v>292</v>
      </c>
      <c r="C112" s="529">
        <v>3975</v>
      </c>
      <c r="D112" s="529">
        <v>3681</v>
      </c>
      <c r="E112" s="525"/>
      <c r="F112" s="525">
        <v>3679</v>
      </c>
      <c r="G112" s="525">
        <v>54</v>
      </c>
      <c r="H112" s="525"/>
      <c r="I112" s="525">
        <v>5573</v>
      </c>
      <c r="J112" s="525">
        <v>1791</v>
      </c>
      <c r="K112" s="529"/>
      <c r="L112" s="529">
        <v>11097</v>
      </c>
    </row>
    <row r="113" spans="1:12" ht="12.75">
      <c r="A113" s="528"/>
      <c r="B113" s="528" t="s">
        <v>293</v>
      </c>
      <c r="C113" s="529">
        <v>3856</v>
      </c>
      <c r="D113" s="529">
        <v>3667</v>
      </c>
      <c r="E113" s="525"/>
      <c r="F113" s="525">
        <v>3664</v>
      </c>
      <c r="G113" s="525">
        <v>60</v>
      </c>
      <c r="H113" s="525"/>
      <c r="I113" s="525">
        <v>5397</v>
      </c>
      <c r="J113" s="525">
        <v>1902</v>
      </c>
      <c r="K113" s="529"/>
      <c r="L113" s="529">
        <v>11023</v>
      </c>
    </row>
    <row r="114" spans="1:12" ht="12.75">
      <c r="A114" s="527">
        <v>2013</v>
      </c>
      <c r="B114" s="528" t="s">
        <v>290</v>
      </c>
      <c r="C114" s="529">
        <v>3869</v>
      </c>
      <c r="D114" s="529">
        <v>3726</v>
      </c>
      <c r="E114" s="525"/>
      <c r="F114" s="525">
        <v>3726</v>
      </c>
      <c r="G114" s="525">
        <v>37</v>
      </c>
      <c r="H114" s="525"/>
      <c r="I114" s="525">
        <v>5492</v>
      </c>
      <c r="J114" s="525">
        <v>1813</v>
      </c>
      <c r="K114" s="529"/>
      <c r="L114" s="529">
        <v>11068</v>
      </c>
    </row>
    <row r="115" spans="1:12" ht="12.75">
      <c r="A115" s="528"/>
      <c r="B115" s="528" t="s">
        <v>291</v>
      </c>
      <c r="C115" s="529">
        <v>3814</v>
      </c>
      <c r="D115" s="529">
        <v>3657</v>
      </c>
      <c r="E115" s="525"/>
      <c r="F115" s="525">
        <v>3667</v>
      </c>
      <c r="G115" s="525">
        <v>42</v>
      </c>
      <c r="H115" s="525"/>
      <c r="I115" s="525">
        <v>5311</v>
      </c>
      <c r="J115" s="525">
        <v>1863</v>
      </c>
      <c r="K115" s="529"/>
      <c r="L115" s="529">
        <v>10883</v>
      </c>
    </row>
    <row r="116" spans="1:12" ht="12.75">
      <c r="A116" s="528"/>
      <c r="B116" s="528" t="s">
        <v>292</v>
      </c>
      <c r="C116" s="529">
        <v>3661</v>
      </c>
      <c r="D116" s="529">
        <v>3485</v>
      </c>
      <c r="E116" s="525"/>
      <c r="F116" s="525">
        <v>3468</v>
      </c>
      <c r="G116" s="525">
        <v>51</v>
      </c>
      <c r="H116" s="525"/>
      <c r="I116" s="525">
        <v>4944</v>
      </c>
      <c r="J116" s="525">
        <v>1862</v>
      </c>
      <c r="K116" s="529"/>
      <c r="L116" s="529">
        <v>10325</v>
      </c>
    </row>
    <row r="117" spans="1:12" ht="12.75">
      <c r="A117" s="528"/>
      <c r="B117" s="528" t="s">
        <v>293</v>
      </c>
      <c r="C117" s="529">
        <v>3706</v>
      </c>
      <c r="D117" s="529">
        <v>3512</v>
      </c>
      <c r="E117" s="525"/>
      <c r="F117" s="525">
        <v>3500</v>
      </c>
      <c r="G117" s="525">
        <v>36</v>
      </c>
      <c r="H117" s="525"/>
      <c r="I117" s="525">
        <v>5097</v>
      </c>
      <c r="J117" s="525">
        <v>1762</v>
      </c>
      <c r="K117" s="529"/>
      <c r="L117" s="529">
        <v>10395</v>
      </c>
    </row>
    <row r="118" spans="1:12" ht="12.75">
      <c r="A118" s="527">
        <v>2014</v>
      </c>
      <c r="B118" s="528" t="s">
        <v>290</v>
      </c>
      <c r="C118" s="529">
        <v>3747</v>
      </c>
      <c r="D118" s="529">
        <v>3574</v>
      </c>
      <c r="E118" s="525"/>
      <c r="F118" s="525">
        <v>3547</v>
      </c>
      <c r="G118" s="525">
        <v>59</v>
      </c>
      <c r="H118" s="525"/>
      <c r="I118" s="525">
        <v>5271</v>
      </c>
      <c r="J118" s="525">
        <v>1870</v>
      </c>
      <c r="K118" s="529"/>
      <c r="L118" s="529">
        <v>10747</v>
      </c>
    </row>
    <row r="119" spans="1:12" ht="12.75">
      <c r="A119" s="528"/>
      <c r="B119" s="528" t="s">
        <v>291</v>
      </c>
      <c r="C119" s="529">
        <v>3511</v>
      </c>
      <c r="D119" s="529">
        <v>3370</v>
      </c>
      <c r="E119" s="525"/>
      <c r="F119" s="525">
        <v>3356</v>
      </c>
      <c r="G119" s="525">
        <v>34</v>
      </c>
      <c r="H119" s="525"/>
      <c r="I119" s="525">
        <v>4947</v>
      </c>
      <c r="J119" s="525">
        <v>1779</v>
      </c>
      <c r="K119" s="529"/>
      <c r="L119" s="529">
        <v>10116</v>
      </c>
    </row>
    <row r="120" spans="1:12" ht="12.75">
      <c r="A120" s="729"/>
      <c r="B120" s="528" t="s">
        <v>292</v>
      </c>
      <c r="C120" s="529">
        <v>3834</v>
      </c>
      <c r="D120" s="529">
        <v>3720</v>
      </c>
      <c r="E120" s="525"/>
      <c r="F120" s="525">
        <v>3711</v>
      </c>
      <c r="G120" s="525">
        <v>41</v>
      </c>
      <c r="H120" s="525"/>
      <c r="I120" s="525">
        <v>5554</v>
      </c>
      <c r="J120" s="525">
        <v>1837</v>
      </c>
      <c r="K120" s="529"/>
      <c r="L120" s="529">
        <v>11143</v>
      </c>
    </row>
    <row r="121" spans="1:12" ht="12.75">
      <c r="A121" s="528"/>
      <c r="B121" s="528" t="s">
        <v>293</v>
      </c>
      <c r="C121" s="529">
        <v>3817</v>
      </c>
      <c r="D121" s="529">
        <v>3725</v>
      </c>
      <c r="E121" s="525"/>
      <c r="F121" s="525">
        <v>3712</v>
      </c>
      <c r="G121" s="525">
        <v>37</v>
      </c>
      <c r="H121" s="525"/>
      <c r="I121" s="525">
        <v>5483</v>
      </c>
      <c r="J121" s="525">
        <v>1879</v>
      </c>
      <c r="K121" s="529"/>
      <c r="L121" s="529">
        <v>11111</v>
      </c>
    </row>
    <row r="122" spans="1:12" ht="12.75">
      <c r="A122" s="527">
        <v>2015</v>
      </c>
      <c r="B122" s="528" t="s">
        <v>290</v>
      </c>
      <c r="C122" s="529">
        <v>3824</v>
      </c>
      <c r="D122" s="529">
        <v>3731</v>
      </c>
      <c r="E122" s="525"/>
      <c r="F122" s="525">
        <v>3715</v>
      </c>
      <c r="G122" s="525">
        <v>37</v>
      </c>
      <c r="H122" s="525"/>
      <c r="I122" s="525">
        <v>5644</v>
      </c>
      <c r="J122" s="525">
        <v>1793</v>
      </c>
      <c r="K122" s="529"/>
      <c r="L122" s="529">
        <v>11189</v>
      </c>
    </row>
    <row r="123" spans="1:12" ht="12.75">
      <c r="A123" s="528"/>
      <c r="B123" s="528" t="s">
        <v>291</v>
      </c>
      <c r="C123" s="529">
        <v>3896</v>
      </c>
      <c r="D123" s="529">
        <v>3808</v>
      </c>
      <c r="E123" s="525"/>
      <c r="F123" s="525">
        <v>3790</v>
      </c>
      <c r="G123" s="525">
        <v>36</v>
      </c>
      <c r="H123" s="525"/>
      <c r="I123" s="525">
        <v>5631</v>
      </c>
      <c r="J123" s="525">
        <v>1835</v>
      </c>
      <c r="K123" s="529"/>
      <c r="L123" s="529">
        <v>11292</v>
      </c>
    </row>
    <row r="124" spans="1:12" ht="12.75">
      <c r="A124" s="528"/>
      <c r="B124" s="528" t="s">
        <v>292</v>
      </c>
      <c r="C124" s="529">
        <v>4060</v>
      </c>
      <c r="D124" s="529">
        <v>3990</v>
      </c>
      <c r="E124" s="525"/>
      <c r="F124" s="525">
        <v>3965</v>
      </c>
      <c r="G124" s="525">
        <v>53</v>
      </c>
      <c r="H124" s="525"/>
      <c r="I124" s="525">
        <v>5763</v>
      </c>
      <c r="J124" s="525">
        <v>2009</v>
      </c>
      <c r="K124" s="529"/>
      <c r="L124" s="529">
        <v>11790</v>
      </c>
    </row>
    <row r="125" spans="1:12" ht="12.75">
      <c r="A125" s="528"/>
      <c r="B125" s="528" t="s">
        <v>293</v>
      </c>
      <c r="C125" s="529">
        <v>4218</v>
      </c>
      <c r="D125" s="529">
        <v>4154</v>
      </c>
      <c r="E125" s="525"/>
      <c r="F125" s="525">
        <v>4143</v>
      </c>
      <c r="G125" s="525">
        <v>34</v>
      </c>
      <c r="H125" s="525"/>
      <c r="I125" s="525">
        <v>6180</v>
      </c>
      <c r="J125" s="525">
        <v>2119</v>
      </c>
      <c r="K125" s="529"/>
      <c r="L125" s="529">
        <v>12476</v>
      </c>
    </row>
    <row r="126" spans="1:12" ht="12.75">
      <c r="A126" s="527">
        <v>2016</v>
      </c>
      <c r="B126" s="528" t="s">
        <v>290</v>
      </c>
      <c r="C126" s="529">
        <v>4504</v>
      </c>
      <c r="D126" s="529">
        <v>4427</v>
      </c>
      <c r="E126" s="525"/>
      <c r="F126" s="525">
        <v>4415</v>
      </c>
      <c r="G126" s="525">
        <v>47</v>
      </c>
      <c r="H126" s="525"/>
      <c r="I126" s="525">
        <v>6460</v>
      </c>
      <c r="J126" s="525">
        <v>2298</v>
      </c>
      <c r="K126" s="529"/>
      <c r="L126" s="529">
        <v>13220</v>
      </c>
    </row>
    <row r="127" spans="1:12" ht="12.75">
      <c r="A127" s="528"/>
      <c r="B127" s="528" t="s">
        <v>291</v>
      </c>
      <c r="C127" s="529">
        <v>4830</v>
      </c>
      <c r="D127" s="529">
        <v>4718</v>
      </c>
      <c r="E127" s="525"/>
      <c r="F127" s="525">
        <v>4698</v>
      </c>
      <c r="G127" s="525">
        <v>38</v>
      </c>
      <c r="H127" s="525"/>
      <c r="I127" s="525">
        <v>6870</v>
      </c>
      <c r="J127" s="525">
        <v>2522</v>
      </c>
      <c r="K127" s="529"/>
      <c r="L127" s="529">
        <v>14128</v>
      </c>
    </row>
    <row r="128" spans="1:12" ht="12.75">
      <c r="A128" s="528"/>
      <c r="B128" s="528" t="s">
        <v>292</v>
      </c>
      <c r="C128" s="529">
        <v>4932</v>
      </c>
      <c r="D128" s="529">
        <v>4821</v>
      </c>
      <c r="E128" s="525"/>
      <c r="F128" s="525">
        <v>4790</v>
      </c>
      <c r="G128" s="525">
        <v>59</v>
      </c>
      <c r="H128" s="525"/>
      <c r="I128" s="525">
        <v>6828</v>
      </c>
      <c r="J128" s="525">
        <v>2670</v>
      </c>
      <c r="K128" s="529"/>
      <c r="L128" s="529">
        <v>14347</v>
      </c>
    </row>
    <row r="129" spans="1:12" ht="12.75">
      <c r="A129" s="528"/>
      <c r="B129" s="528" t="s">
        <v>293</v>
      </c>
      <c r="C129" s="529">
        <v>4687</v>
      </c>
      <c r="D129" s="529">
        <v>4570</v>
      </c>
      <c r="E129" s="525"/>
      <c r="F129" s="525">
        <v>4546</v>
      </c>
      <c r="G129" s="525">
        <v>53</v>
      </c>
      <c r="H129" s="525"/>
      <c r="I129" s="525">
        <v>6549</v>
      </c>
      <c r="J129" s="525">
        <v>2499</v>
      </c>
      <c r="K129" s="529"/>
      <c r="L129" s="529">
        <v>13647</v>
      </c>
    </row>
    <row r="130" spans="1:12" ht="12.75" customHeight="1">
      <c r="A130" s="527">
        <v>2017</v>
      </c>
      <c r="B130" s="528" t="s">
        <v>290</v>
      </c>
      <c r="C130" s="529">
        <v>4796</v>
      </c>
      <c r="D130" s="529">
        <v>4683</v>
      </c>
      <c r="E130" s="525"/>
      <c r="F130" s="525">
        <v>4645</v>
      </c>
      <c r="G130" s="525">
        <v>65</v>
      </c>
      <c r="H130" s="525"/>
      <c r="I130" s="525">
        <v>6511</v>
      </c>
      <c r="J130" s="525">
        <v>2719</v>
      </c>
      <c r="K130" s="529"/>
      <c r="L130" s="529">
        <v>13940</v>
      </c>
    </row>
    <row r="131" spans="1:12" ht="12.75" customHeight="1">
      <c r="A131" s="527"/>
      <c r="B131" s="528" t="s">
        <v>291</v>
      </c>
      <c r="C131" s="529">
        <v>4808</v>
      </c>
      <c r="D131" s="529">
        <v>4710</v>
      </c>
      <c r="E131" s="525"/>
      <c r="F131" s="525">
        <v>4680</v>
      </c>
      <c r="G131" s="525">
        <v>59</v>
      </c>
      <c r="H131" s="525"/>
      <c r="I131" s="525">
        <v>6560</v>
      </c>
      <c r="J131" s="525">
        <v>2698</v>
      </c>
      <c r="K131" s="529"/>
      <c r="L131" s="529">
        <v>13997</v>
      </c>
    </row>
    <row r="132" spans="1:12" ht="12.75" customHeight="1">
      <c r="A132" s="527"/>
      <c r="B132" s="528" t="s">
        <v>292</v>
      </c>
      <c r="C132" s="529">
        <v>4888</v>
      </c>
      <c r="D132" s="529">
        <v>4788</v>
      </c>
      <c r="E132" s="525"/>
      <c r="F132" s="525">
        <v>4762</v>
      </c>
      <c r="G132" s="525">
        <v>52</v>
      </c>
      <c r="H132" s="525"/>
      <c r="I132" s="525">
        <v>6390</v>
      </c>
      <c r="J132" s="525">
        <v>2936</v>
      </c>
      <c r="K132" s="529"/>
      <c r="L132" s="529">
        <v>14140</v>
      </c>
    </row>
    <row r="133" spans="1:12" ht="12.75" customHeight="1">
      <c r="A133" s="527"/>
      <c r="B133" s="528" t="s">
        <v>293</v>
      </c>
      <c r="C133" s="529">
        <v>4660</v>
      </c>
      <c r="D133" s="529">
        <v>4542</v>
      </c>
      <c r="E133" s="525"/>
      <c r="F133" s="525">
        <v>4522</v>
      </c>
      <c r="G133" s="525">
        <v>40</v>
      </c>
      <c r="H133" s="525"/>
      <c r="I133" s="525">
        <v>5497</v>
      </c>
      <c r="J133" s="525">
        <v>3164</v>
      </c>
      <c r="K133" s="529"/>
      <c r="L133" s="529">
        <v>13223</v>
      </c>
    </row>
    <row r="134" spans="1:12" ht="20.25" customHeight="1">
      <c r="A134" s="524" t="s">
        <v>84</v>
      </c>
      <c r="B134" s="524"/>
      <c r="C134" s="529"/>
      <c r="D134" s="522"/>
      <c r="E134" s="525"/>
      <c r="F134" s="525"/>
      <c r="G134" s="525"/>
      <c r="I134" s="525"/>
      <c r="J134" s="525"/>
      <c r="K134" s="529"/>
      <c r="L134" s="529"/>
    </row>
    <row r="135" spans="1:12" ht="12.75">
      <c r="A135" s="527">
        <v>2011</v>
      </c>
      <c r="B135" s="528"/>
      <c r="C135" s="529">
        <v>17057</v>
      </c>
      <c r="D135" s="529">
        <v>10914</v>
      </c>
      <c r="E135" s="525"/>
      <c r="F135" s="525">
        <v>9392</v>
      </c>
      <c r="G135" s="525">
        <v>1603</v>
      </c>
      <c r="H135" s="525"/>
      <c r="I135" s="525">
        <v>2610</v>
      </c>
      <c r="J135" s="525">
        <v>8694</v>
      </c>
      <c r="K135" s="529"/>
      <c r="L135" s="529">
        <v>22299</v>
      </c>
    </row>
    <row r="136" spans="1:12" ht="12.75">
      <c r="A136" s="527">
        <v>2012</v>
      </c>
      <c r="B136" s="528"/>
      <c r="C136" s="529">
        <v>17318</v>
      </c>
      <c r="D136" s="529">
        <v>10558</v>
      </c>
      <c r="E136" s="525"/>
      <c r="F136" s="525">
        <v>8855</v>
      </c>
      <c r="G136" s="525">
        <v>1749</v>
      </c>
      <c r="H136" s="525"/>
      <c r="I136" s="525">
        <v>2231</v>
      </c>
      <c r="J136" s="525">
        <v>8685</v>
      </c>
      <c r="K136" s="529"/>
      <c r="L136" s="529">
        <v>21520</v>
      </c>
    </row>
    <row r="137" spans="1:12" ht="12.75">
      <c r="A137" s="527">
        <v>2013</v>
      </c>
      <c r="B137" s="528"/>
      <c r="C137" s="529">
        <v>19738</v>
      </c>
      <c r="D137" s="529">
        <v>11617</v>
      </c>
      <c r="E137" s="525"/>
      <c r="F137" s="525">
        <v>9431</v>
      </c>
      <c r="G137" s="525">
        <v>2248</v>
      </c>
      <c r="H137" s="525"/>
      <c r="I137" s="525">
        <v>1830</v>
      </c>
      <c r="J137" s="525">
        <v>10170</v>
      </c>
      <c r="K137" s="529"/>
      <c r="L137" s="529">
        <v>23679</v>
      </c>
    </row>
    <row r="138" spans="1:12" ht="12.75">
      <c r="A138" s="527">
        <v>2014</v>
      </c>
      <c r="C138" s="529">
        <v>20295</v>
      </c>
      <c r="D138" s="529">
        <v>12452</v>
      </c>
      <c r="E138" s="525"/>
      <c r="F138" s="525">
        <v>9556</v>
      </c>
      <c r="G138" s="525">
        <v>2961</v>
      </c>
      <c r="H138" s="525"/>
      <c r="I138" s="525">
        <v>1829</v>
      </c>
      <c r="J138" s="525">
        <v>11049</v>
      </c>
      <c r="K138" s="529"/>
      <c r="L138" s="529">
        <v>25395</v>
      </c>
    </row>
    <row r="139" spans="1:12" ht="12.75">
      <c r="A139" s="527">
        <v>2015</v>
      </c>
      <c r="C139" s="529">
        <v>19508</v>
      </c>
      <c r="D139" s="529">
        <v>13194</v>
      </c>
      <c r="E139" s="525"/>
      <c r="F139" s="525">
        <v>9968</v>
      </c>
      <c r="G139" s="525">
        <v>3309</v>
      </c>
      <c r="H139" s="525"/>
      <c r="I139" s="525">
        <v>1778</v>
      </c>
      <c r="J139" s="525">
        <v>11906</v>
      </c>
      <c r="K139" s="529"/>
      <c r="L139" s="529">
        <v>26961</v>
      </c>
    </row>
    <row r="140" spans="1:12" ht="12.75">
      <c r="A140" s="527">
        <v>2016</v>
      </c>
      <c r="C140" s="529">
        <v>20056</v>
      </c>
      <c r="D140" s="529">
        <v>14364</v>
      </c>
      <c r="E140" s="525"/>
      <c r="F140" s="525">
        <v>10616</v>
      </c>
      <c r="G140" s="525">
        <v>3821</v>
      </c>
      <c r="H140" s="525"/>
      <c r="I140" s="525">
        <v>1864</v>
      </c>
      <c r="J140" s="525">
        <v>13013</v>
      </c>
      <c r="K140" s="529"/>
      <c r="L140" s="529">
        <v>29314</v>
      </c>
    </row>
    <row r="141" spans="1:12" ht="12.75">
      <c r="A141" s="527">
        <v>2017</v>
      </c>
      <c r="C141" s="529">
        <v>21214</v>
      </c>
      <c r="D141" s="529">
        <v>16014</v>
      </c>
      <c r="E141" s="525"/>
      <c r="F141" s="525">
        <v>11607</v>
      </c>
      <c r="G141" s="525">
        <v>4466</v>
      </c>
      <c r="H141" s="525"/>
      <c r="I141" s="525">
        <v>1866</v>
      </c>
      <c r="J141" s="525">
        <v>14557</v>
      </c>
      <c r="K141" s="529"/>
      <c r="L141" s="529">
        <v>32496</v>
      </c>
    </row>
    <row r="142" spans="1:12" ht="20.25" customHeight="1">
      <c r="A142" s="527">
        <v>2012</v>
      </c>
      <c r="B142" s="528" t="s">
        <v>290</v>
      </c>
      <c r="C142" s="529">
        <v>4326</v>
      </c>
      <c r="D142" s="529">
        <v>2699</v>
      </c>
      <c r="E142" s="525"/>
      <c r="F142" s="525">
        <v>2281</v>
      </c>
      <c r="G142" s="525">
        <v>441</v>
      </c>
      <c r="H142" s="525"/>
      <c r="I142" s="525">
        <v>604</v>
      </c>
      <c r="J142" s="525">
        <v>2199</v>
      </c>
      <c r="K142" s="529"/>
      <c r="L142" s="529">
        <v>5525</v>
      </c>
    </row>
    <row r="143" spans="1:12" ht="12.75">
      <c r="A143" s="528"/>
      <c r="B143" s="528" t="s">
        <v>291</v>
      </c>
      <c r="C143" s="529">
        <v>4265</v>
      </c>
      <c r="D143" s="529">
        <v>2580</v>
      </c>
      <c r="E143" s="525"/>
      <c r="F143" s="525">
        <v>2177</v>
      </c>
      <c r="G143" s="525">
        <v>411</v>
      </c>
      <c r="H143" s="525"/>
      <c r="I143" s="525">
        <v>557</v>
      </c>
      <c r="J143" s="525">
        <v>2097</v>
      </c>
      <c r="K143" s="529"/>
      <c r="L143" s="529">
        <v>5242</v>
      </c>
    </row>
    <row r="144" spans="1:12" ht="12.75">
      <c r="A144" s="729"/>
      <c r="B144" s="528" t="s">
        <v>292</v>
      </c>
      <c r="C144" s="529">
        <v>4468</v>
      </c>
      <c r="D144" s="529">
        <v>2730</v>
      </c>
      <c r="E144" s="525"/>
      <c r="F144" s="525">
        <v>2283</v>
      </c>
      <c r="G144" s="525">
        <v>457</v>
      </c>
      <c r="H144" s="525"/>
      <c r="I144" s="525">
        <v>571</v>
      </c>
      <c r="J144" s="525">
        <v>2261</v>
      </c>
      <c r="K144" s="529"/>
      <c r="L144" s="529">
        <v>5572</v>
      </c>
    </row>
    <row r="145" spans="1:12" ht="12.75">
      <c r="A145" s="528"/>
      <c r="B145" s="528" t="s">
        <v>293</v>
      </c>
      <c r="C145" s="529">
        <v>4259</v>
      </c>
      <c r="D145" s="529">
        <v>2549</v>
      </c>
      <c r="E145" s="525"/>
      <c r="F145" s="525">
        <v>2114</v>
      </c>
      <c r="G145" s="525">
        <v>440</v>
      </c>
      <c r="H145" s="525"/>
      <c r="I145" s="525">
        <v>499</v>
      </c>
      <c r="J145" s="525">
        <v>2128</v>
      </c>
      <c r="K145" s="529"/>
      <c r="L145" s="529">
        <v>5181</v>
      </c>
    </row>
    <row r="146" spans="1:12" ht="12.75">
      <c r="A146" s="527">
        <v>2013</v>
      </c>
      <c r="B146" s="528" t="s">
        <v>290</v>
      </c>
      <c r="C146" s="529">
        <v>4571</v>
      </c>
      <c r="D146" s="529">
        <v>2730</v>
      </c>
      <c r="E146" s="525"/>
      <c r="F146" s="525">
        <v>2284</v>
      </c>
      <c r="G146" s="525">
        <v>458</v>
      </c>
      <c r="H146" s="525"/>
      <c r="I146" s="525">
        <v>536</v>
      </c>
      <c r="J146" s="525">
        <v>2263</v>
      </c>
      <c r="K146" s="529"/>
      <c r="L146" s="529">
        <v>5541</v>
      </c>
    </row>
    <row r="147" spans="1:12" ht="12.75">
      <c r="A147" s="528"/>
      <c r="B147" s="528" t="s">
        <v>291</v>
      </c>
      <c r="C147" s="529">
        <v>4712</v>
      </c>
      <c r="D147" s="529">
        <v>2763</v>
      </c>
      <c r="E147" s="525"/>
      <c r="F147" s="525">
        <v>2226</v>
      </c>
      <c r="G147" s="525">
        <v>551</v>
      </c>
      <c r="H147" s="525"/>
      <c r="I147" s="525">
        <v>421</v>
      </c>
      <c r="J147" s="525">
        <v>2450</v>
      </c>
      <c r="K147" s="529"/>
      <c r="L147" s="529">
        <v>5648</v>
      </c>
    </row>
    <row r="148" spans="1:12" ht="12.75">
      <c r="A148" s="528"/>
      <c r="B148" s="528" t="s">
        <v>292</v>
      </c>
      <c r="C148" s="529">
        <v>5387</v>
      </c>
      <c r="D148" s="529">
        <v>3135</v>
      </c>
      <c r="E148" s="525"/>
      <c r="F148" s="525">
        <v>2518</v>
      </c>
      <c r="G148" s="525">
        <v>634</v>
      </c>
      <c r="H148" s="525"/>
      <c r="I148" s="525">
        <v>451</v>
      </c>
      <c r="J148" s="525">
        <v>2790</v>
      </c>
      <c r="K148" s="529"/>
      <c r="L148" s="529">
        <v>6393</v>
      </c>
    </row>
    <row r="149" spans="1:12" ht="12.75">
      <c r="A149" s="528"/>
      <c r="B149" s="528" t="s">
        <v>293</v>
      </c>
      <c r="C149" s="529">
        <v>5068</v>
      </c>
      <c r="D149" s="529">
        <v>2989</v>
      </c>
      <c r="E149" s="525"/>
      <c r="F149" s="525">
        <v>2403</v>
      </c>
      <c r="G149" s="525">
        <v>605</v>
      </c>
      <c r="H149" s="525"/>
      <c r="I149" s="525">
        <v>422</v>
      </c>
      <c r="J149" s="525">
        <v>2667</v>
      </c>
      <c r="K149" s="529"/>
      <c r="L149" s="529">
        <v>6097</v>
      </c>
    </row>
    <row r="150" spans="1:12" ht="12.75">
      <c r="A150" s="527">
        <v>2014</v>
      </c>
      <c r="B150" s="528" t="s">
        <v>290</v>
      </c>
      <c r="C150" s="529">
        <v>5036</v>
      </c>
      <c r="D150" s="529">
        <v>2985</v>
      </c>
      <c r="E150" s="525"/>
      <c r="F150" s="525">
        <v>2365</v>
      </c>
      <c r="G150" s="525">
        <v>630</v>
      </c>
      <c r="H150" s="525"/>
      <c r="I150" s="525">
        <v>480</v>
      </c>
      <c r="J150" s="525">
        <v>2603</v>
      </c>
      <c r="K150" s="529"/>
      <c r="L150" s="529">
        <v>6078</v>
      </c>
    </row>
    <row r="151" spans="1:12" ht="12.75">
      <c r="A151" s="528"/>
      <c r="B151" s="528" t="s">
        <v>291</v>
      </c>
      <c r="C151" s="529">
        <v>5106</v>
      </c>
      <c r="D151" s="529">
        <v>3043</v>
      </c>
      <c r="E151" s="525"/>
      <c r="F151" s="525">
        <v>2327</v>
      </c>
      <c r="G151" s="525">
        <v>738</v>
      </c>
      <c r="H151" s="525"/>
      <c r="I151" s="525">
        <v>423</v>
      </c>
      <c r="J151" s="525">
        <v>2730</v>
      </c>
      <c r="K151" s="529"/>
      <c r="L151" s="529">
        <v>6218</v>
      </c>
    </row>
    <row r="152" spans="1:12" ht="12.75">
      <c r="A152" s="729"/>
      <c r="B152" s="528" t="s">
        <v>292</v>
      </c>
      <c r="C152" s="529">
        <v>5302</v>
      </c>
      <c r="D152" s="529">
        <v>3287</v>
      </c>
      <c r="E152" s="525"/>
      <c r="F152" s="525">
        <v>2498</v>
      </c>
      <c r="G152" s="525">
        <v>808</v>
      </c>
      <c r="H152" s="525"/>
      <c r="I152" s="525">
        <v>469</v>
      </c>
      <c r="J152" s="525">
        <v>2950</v>
      </c>
      <c r="K152" s="529"/>
      <c r="L152" s="529">
        <v>6725</v>
      </c>
    </row>
    <row r="153" spans="1:12" ht="12.75">
      <c r="A153" s="528"/>
      <c r="B153" s="528" t="s">
        <v>293</v>
      </c>
      <c r="C153" s="529">
        <v>4851</v>
      </c>
      <c r="D153" s="529">
        <v>3137</v>
      </c>
      <c r="E153" s="525"/>
      <c r="F153" s="525">
        <v>2366</v>
      </c>
      <c r="G153" s="525">
        <v>785</v>
      </c>
      <c r="H153" s="525"/>
      <c r="I153" s="525">
        <v>457</v>
      </c>
      <c r="J153" s="525">
        <v>2766</v>
      </c>
      <c r="K153" s="529"/>
      <c r="L153" s="529">
        <v>6374</v>
      </c>
    </row>
    <row r="154" spans="1:12" ht="12.75">
      <c r="A154" s="527">
        <v>2015</v>
      </c>
      <c r="B154" s="528" t="s">
        <v>290</v>
      </c>
      <c r="C154" s="529">
        <v>4759</v>
      </c>
      <c r="D154" s="529">
        <v>3079</v>
      </c>
      <c r="E154" s="525"/>
      <c r="F154" s="525">
        <v>2356</v>
      </c>
      <c r="G154" s="525">
        <v>746</v>
      </c>
      <c r="H154" s="525"/>
      <c r="I154" s="525">
        <v>466</v>
      </c>
      <c r="J154" s="525">
        <v>2742</v>
      </c>
      <c r="K154" s="529"/>
      <c r="L154" s="529">
        <v>6310</v>
      </c>
    </row>
    <row r="155" spans="1:12" ht="12.75">
      <c r="A155" s="528"/>
      <c r="B155" s="528" t="s">
        <v>291</v>
      </c>
      <c r="C155" s="529">
        <v>4841</v>
      </c>
      <c r="D155" s="529">
        <v>3193</v>
      </c>
      <c r="E155" s="525"/>
      <c r="F155" s="525">
        <v>2408</v>
      </c>
      <c r="G155" s="525">
        <v>808</v>
      </c>
      <c r="H155" s="525"/>
      <c r="I155" s="525">
        <v>407</v>
      </c>
      <c r="J155" s="525">
        <v>2872</v>
      </c>
      <c r="K155" s="529"/>
      <c r="L155" s="529">
        <v>6495</v>
      </c>
    </row>
    <row r="156" spans="1:12" ht="12.75">
      <c r="A156" s="528"/>
      <c r="B156" s="528" t="s">
        <v>292</v>
      </c>
      <c r="C156" s="529">
        <v>5039</v>
      </c>
      <c r="D156" s="529">
        <v>3463</v>
      </c>
      <c r="E156" s="525"/>
      <c r="F156" s="525">
        <v>2598</v>
      </c>
      <c r="G156" s="525">
        <v>885</v>
      </c>
      <c r="H156" s="525"/>
      <c r="I156" s="525">
        <v>444</v>
      </c>
      <c r="J156" s="525">
        <v>3184</v>
      </c>
      <c r="K156" s="529"/>
      <c r="L156" s="529">
        <v>7111</v>
      </c>
    </row>
    <row r="157" spans="1:12" ht="12.75">
      <c r="A157" s="528"/>
      <c r="B157" s="528" t="s">
        <v>293</v>
      </c>
      <c r="C157" s="529">
        <v>4869</v>
      </c>
      <c r="D157" s="529">
        <v>3459</v>
      </c>
      <c r="E157" s="525"/>
      <c r="F157" s="525">
        <v>2606</v>
      </c>
      <c r="G157" s="525">
        <v>870</v>
      </c>
      <c r="H157" s="525"/>
      <c r="I157" s="525">
        <v>461</v>
      </c>
      <c r="J157" s="525">
        <v>3108</v>
      </c>
      <c r="K157" s="529"/>
      <c r="L157" s="529">
        <v>7045</v>
      </c>
    </row>
    <row r="158" spans="1:12" ht="12.75">
      <c r="A158" s="527">
        <v>2016</v>
      </c>
      <c r="B158" s="528" t="s">
        <v>290</v>
      </c>
      <c r="C158" s="529">
        <v>4800</v>
      </c>
      <c r="D158" s="529">
        <v>3444</v>
      </c>
      <c r="E158" s="525"/>
      <c r="F158" s="525">
        <v>2605</v>
      </c>
      <c r="G158" s="525">
        <v>853</v>
      </c>
      <c r="H158" s="525"/>
      <c r="I158" s="525">
        <v>482</v>
      </c>
      <c r="J158" s="525">
        <v>3102</v>
      </c>
      <c r="K158" s="529"/>
      <c r="L158" s="529">
        <v>7042</v>
      </c>
    </row>
    <row r="159" spans="1:12" ht="12.75">
      <c r="A159" s="528"/>
      <c r="B159" s="528" t="s">
        <v>291</v>
      </c>
      <c r="C159" s="529">
        <v>5147</v>
      </c>
      <c r="D159" s="529">
        <v>3668</v>
      </c>
      <c r="E159" s="525"/>
      <c r="F159" s="525">
        <v>2734</v>
      </c>
      <c r="G159" s="525">
        <v>951</v>
      </c>
      <c r="H159" s="525"/>
      <c r="I159" s="525">
        <v>478</v>
      </c>
      <c r="J159" s="525">
        <v>3336</v>
      </c>
      <c r="K159" s="529"/>
      <c r="L159" s="529">
        <v>7499</v>
      </c>
    </row>
    <row r="160" spans="1:12" ht="12.75">
      <c r="A160" s="528"/>
      <c r="B160" s="528" t="s">
        <v>292</v>
      </c>
      <c r="C160" s="529">
        <v>5165</v>
      </c>
      <c r="D160" s="529">
        <v>3678</v>
      </c>
      <c r="E160" s="525"/>
      <c r="F160" s="525">
        <v>2654</v>
      </c>
      <c r="G160" s="525">
        <v>1048</v>
      </c>
      <c r="H160" s="525"/>
      <c r="I160" s="525">
        <v>473</v>
      </c>
      <c r="J160" s="525">
        <v>3358</v>
      </c>
      <c r="K160" s="529"/>
      <c r="L160" s="529">
        <v>7533</v>
      </c>
    </row>
    <row r="161" spans="1:12" ht="12.75">
      <c r="A161" s="528"/>
      <c r="B161" s="528" t="s">
        <v>293</v>
      </c>
      <c r="C161" s="529">
        <v>4944</v>
      </c>
      <c r="D161" s="529">
        <v>3574</v>
      </c>
      <c r="E161" s="525"/>
      <c r="F161" s="525">
        <v>2623</v>
      </c>
      <c r="G161" s="525">
        <v>969</v>
      </c>
      <c r="H161" s="525"/>
      <c r="I161" s="525">
        <v>431</v>
      </c>
      <c r="J161" s="525">
        <v>3217</v>
      </c>
      <c r="K161" s="529"/>
      <c r="L161" s="529">
        <v>7240</v>
      </c>
    </row>
    <row r="162" spans="1:12" ht="12" customHeight="1">
      <c r="A162" s="527">
        <v>2017</v>
      </c>
      <c r="B162" s="528" t="s">
        <v>290</v>
      </c>
      <c r="C162" s="529">
        <v>5193</v>
      </c>
      <c r="D162" s="529">
        <v>3934</v>
      </c>
      <c r="E162" s="525"/>
      <c r="F162" s="525">
        <v>2853</v>
      </c>
      <c r="G162" s="525">
        <v>1098</v>
      </c>
      <c r="H162" s="525"/>
      <c r="I162" s="525">
        <v>470</v>
      </c>
      <c r="J162" s="525">
        <v>3563</v>
      </c>
      <c r="K162" s="529"/>
      <c r="L162" s="529">
        <v>7984</v>
      </c>
    </row>
    <row r="163" spans="1:12" ht="12" customHeight="1">
      <c r="A163" s="527"/>
      <c r="B163" s="528" t="s">
        <v>291</v>
      </c>
      <c r="C163" s="529">
        <v>5202</v>
      </c>
      <c r="D163" s="529">
        <v>3854</v>
      </c>
      <c r="E163" s="525"/>
      <c r="F163" s="525">
        <v>2871</v>
      </c>
      <c r="G163" s="525">
        <v>998</v>
      </c>
      <c r="H163" s="525"/>
      <c r="I163" s="525">
        <v>476</v>
      </c>
      <c r="J163" s="525">
        <v>3463</v>
      </c>
      <c r="K163" s="529"/>
      <c r="L163" s="529">
        <v>7808</v>
      </c>
    </row>
    <row r="164" spans="1:12" ht="12" customHeight="1">
      <c r="A164" s="527"/>
      <c r="B164" s="528" t="s">
        <v>292</v>
      </c>
      <c r="C164" s="529">
        <v>5669</v>
      </c>
      <c r="D164" s="529">
        <v>4320</v>
      </c>
      <c r="E164" s="525"/>
      <c r="F164" s="525">
        <v>3113</v>
      </c>
      <c r="G164" s="525">
        <v>1218</v>
      </c>
      <c r="H164" s="525"/>
      <c r="I164" s="525">
        <v>536</v>
      </c>
      <c r="J164" s="525">
        <v>3916</v>
      </c>
      <c r="K164" s="529"/>
      <c r="L164" s="529">
        <v>8783</v>
      </c>
    </row>
    <row r="165" spans="1:12" ht="12" customHeight="1">
      <c r="A165" s="527"/>
      <c r="B165" s="528" t="s">
        <v>293</v>
      </c>
      <c r="C165" s="529">
        <v>5150</v>
      </c>
      <c r="D165" s="529">
        <v>3906</v>
      </c>
      <c r="E165" s="525"/>
      <c r="F165" s="525">
        <v>2770</v>
      </c>
      <c r="G165" s="525">
        <v>1152</v>
      </c>
      <c r="H165" s="525"/>
      <c r="I165" s="525">
        <v>384</v>
      </c>
      <c r="J165" s="525">
        <v>3615</v>
      </c>
      <c r="K165" s="529"/>
      <c r="L165" s="529">
        <v>7921</v>
      </c>
    </row>
    <row r="166" spans="1:12" ht="20.25" customHeight="1">
      <c r="A166" s="524" t="s">
        <v>570</v>
      </c>
      <c r="B166" s="524"/>
      <c r="C166" s="529"/>
      <c r="D166" s="522"/>
      <c r="E166" s="525"/>
      <c r="F166" s="525"/>
      <c r="G166" s="525"/>
      <c r="I166" s="525"/>
      <c r="J166" s="525"/>
      <c r="K166" s="529"/>
      <c r="L166" s="529"/>
    </row>
    <row r="167" spans="1:12" ht="12.75">
      <c r="A167" s="527">
        <v>2011</v>
      </c>
      <c r="B167" s="528"/>
      <c r="C167" s="529">
        <v>4870</v>
      </c>
      <c r="D167" s="529">
        <v>4460</v>
      </c>
      <c r="E167" s="525"/>
      <c r="F167" s="525">
        <v>610</v>
      </c>
      <c r="G167" s="525">
        <v>7133</v>
      </c>
      <c r="H167" s="525"/>
      <c r="I167" s="525">
        <v>345</v>
      </c>
      <c r="J167" s="525">
        <v>7067</v>
      </c>
      <c r="K167" s="529"/>
      <c r="L167" s="529">
        <v>15155</v>
      </c>
    </row>
    <row r="168" spans="1:12" ht="12.75">
      <c r="A168" s="527">
        <v>2012</v>
      </c>
      <c r="B168" s="528"/>
      <c r="C168" s="529">
        <v>5492</v>
      </c>
      <c r="D168" s="529">
        <v>5008</v>
      </c>
      <c r="E168" s="525"/>
      <c r="F168" s="525">
        <v>501</v>
      </c>
      <c r="G168" s="525">
        <v>8281</v>
      </c>
      <c r="H168" s="525"/>
      <c r="I168" s="525">
        <v>250</v>
      </c>
      <c r="J168" s="525">
        <v>8289</v>
      </c>
      <c r="K168" s="529"/>
      <c r="L168" s="529">
        <v>17321</v>
      </c>
    </row>
    <row r="169" spans="1:12" ht="12.75">
      <c r="A169" s="527">
        <v>2013</v>
      </c>
      <c r="B169" s="528"/>
      <c r="C169" s="529">
        <v>6546</v>
      </c>
      <c r="D169" s="529">
        <v>6123</v>
      </c>
      <c r="E169" s="525"/>
      <c r="F169" s="525">
        <v>469</v>
      </c>
      <c r="G169" s="525">
        <v>10488</v>
      </c>
      <c r="H169" s="525"/>
      <c r="I169" s="525">
        <v>291</v>
      </c>
      <c r="J169" s="525">
        <v>10316</v>
      </c>
      <c r="K169" s="529"/>
      <c r="L169" s="529">
        <v>21564</v>
      </c>
    </row>
    <row r="170" spans="1:12" ht="12.75">
      <c r="A170" s="527">
        <v>2014</v>
      </c>
      <c r="C170" s="529">
        <v>6829</v>
      </c>
      <c r="D170" s="529">
        <v>6437</v>
      </c>
      <c r="E170" s="525"/>
      <c r="F170" s="525">
        <v>549</v>
      </c>
      <c r="G170" s="525">
        <v>11015</v>
      </c>
      <c r="H170" s="525"/>
      <c r="I170" s="525">
        <v>358</v>
      </c>
      <c r="J170" s="525">
        <v>10836</v>
      </c>
      <c r="K170" s="529"/>
      <c r="L170" s="529">
        <v>22758</v>
      </c>
    </row>
    <row r="171" spans="1:12" ht="12.75">
      <c r="A171" s="527">
        <v>2015</v>
      </c>
      <c r="C171" s="529">
        <v>6257</v>
      </c>
      <c r="D171" s="529">
        <v>5968</v>
      </c>
      <c r="E171" s="525"/>
      <c r="F171" s="525">
        <v>449</v>
      </c>
      <c r="G171" s="525">
        <v>10069</v>
      </c>
      <c r="H171" s="525"/>
      <c r="I171" s="525">
        <v>367</v>
      </c>
      <c r="J171" s="525">
        <v>10132</v>
      </c>
      <c r="K171" s="529"/>
      <c r="L171" s="529">
        <v>21017</v>
      </c>
    </row>
    <row r="172" spans="1:12" ht="12.75">
      <c r="A172" s="527">
        <v>2016</v>
      </c>
      <c r="C172" s="529">
        <v>5872</v>
      </c>
      <c r="D172" s="529">
        <v>5702</v>
      </c>
      <c r="E172" s="525"/>
      <c r="F172" s="525">
        <v>333</v>
      </c>
      <c r="G172" s="525">
        <v>9699</v>
      </c>
      <c r="H172" s="525"/>
      <c r="I172" s="525">
        <v>329</v>
      </c>
      <c r="J172" s="525">
        <v>9713</v>
      </c>
      <c r="K172" s="529"/>
      <c r="L172" s="529">
        <v>20074</v>
      </c>
    </row>
    <row r="173" spans="1:12" ht="12.75">
      <c r="A173" s="527">
        <v>2017</v>
      </c>
      <c r="C173" s="529">
        <v>5416</v>
      </c>
      <c r="D173" s="529">
        <v>5014</v>
      </c>
      <c r="E173" s="525"/>
      <c r="F173" s="525">
        <v>246</v>
      </c>
      <c r="G173" s="525">
        <v>8475</v>
      </c>
      <c r="H173" s="525"/>
      <c r="I173" s="525">
        <v>225</v>
      </c>
      <c r="J173" s="525">
        <v>8518</v>
      </c>
      <c r="K173" s="529"/>
      <c r="L173" s="529">
        <v>17464</v>
      </c>
    </row>
    <row r="174" spans="1:12" ht="20.25" customHeight="1">
      <c r="A174" s="527">
        <v>2012</v>
      </c>
      <c r="B174" s="528" t="s">
        <v>290</v>
      </c>
      <c r="C174" s="529">
        <v>1427</v>
      </c>
      <c r="D174" s="529">
        <v>1298</v>
      </c>
      <c r="E174" s="525"/>
      <c r="F174" s="525">
        <v>121</v>
      </c>
      <c r="G174" s="525">
        <v>2133</v>
      </c>
      <c r="H174" s="525"/>
      <c r="I174" s="525">
        <v>61</v>
      </c>
      <c r="J174" s="525">
        <v>2125</v>
      </c>
      <c r="K174" s="529"/>
      <c r="L174" s="529">
        <v>4440</v>
      </c>
    </row>
    <row r="175" spans="1:12" ht="12.75">
      <c r="A175" s="528"/>
      <c r="B175" s="528" t="s">
        <v>291</v>
      </c>
      <c r="C175" s="529">
        <v>1300</v>
      </c>
      <c r="D175" s="529">
        <v>1188</v>
      </c>
      <c r="E175" s="525"/>
      <c r="F175" s="525">
        <v>142</v>
      </c>
      <c r="G175" s="525">
        <v>1947</v>
      </c>
      <c r="H175" s="525"/>
      <c r="I175" s="525">
        <v>65</v>
      </c>
      <c r="J175" s="525">
        <v>1960</v>
      </c>
      <c r="K175" s="529"/>
      <c r="L175" s="529">
        <v>4114</v>
      </c>
    </row>
    <row r="176" spans="1:12" ht="12.75">
      <c r="A176" s="729"/>
      <c r="B176" s="528" t="s">
        <v>292</v>
      </c>
      <c r="C176" s="529">
        <v>1326</v>
      </c>
      <c r="D176" s="529">
        <v>1198</v>
      </c>
      <c r="E176" s="525"/>
      <c r="F176" s="525">
        <v>90</v>
      </c>
      <c r="G176" s="525">
        <v>1980</v>
      </c>
      <c r="H176" s="525"/>
      <c r="I176" s="525">
        <v>61</v>
      </c>
      <c r="J176" s="525">
        <v>2004</v>
      </c>
      <c r="K176" s="529"/>
      <c r="L176" s="529">
        <v>4135</v>
      </c>
    </row>
    <row r="177" spans="1:12" ht="12.75">
      <c r="A177" s="528"/>
      <c r="B177" s="528" t="s">
        <v>293</v>
      </c>
      <c r="C177" s="529">
        <v>1439</v>
      </c>
      <c r="D177" s="529">
        <v>1324</v>
      </c>
      <c r="E177" s="525"/>
      <c r="F177" s="525">
        <v>148</v>
      </c>
      <c r="G177" s="525">
        <v>2221</v>
      </c>
      <c r="H177" s="525"/>
      <c r="I177" s="525">
        <v>63</v>
      </c>
      <c r="J177" s="525">
        <v>2200</v>
      </c>
      <c r="K177" s="529"/>
      <c r="L177" s="529">
        <v>4632</v>
      </c>
    </row>
    <row r="178" spans="1:12" ht="12.75">
      <c r="A178" s="527">
        <v>2013</v>
      </c>
      <c r="B178" s="528" t="s">
        <v>290</v>
      </c>
      <c r="C178" s="529">
        <v>1628</v>
      </c>
      <c r="D178" s="529">
        <v>1506</v>
      </c>
      <c r="E178" s="525"/>
      <c r="F178" s="525">
        <v>124</v>
      </c>
      <c r="G178" s="525">
        <v>2553</v>
      </c>
      <c r="H178" s="525"/>
      <c r="I178" s="525">
        <v>93</v>
      </c>
      <c r="J178" s="525">
        <v>2492</v>
      </c>
      <c r="K178" s="529"/>
      <c r="L178" s="529">
        <v>5262</v>
      </c>
    </row>
    <row r="179" spans="1:12" ht="12.75">
      <c r="A179" s="528"/>
      <c r="B179" s="528" t="s">
        <v>291</v>
      </c>
      <c r="C179" s="529">
        <v>1648</v>
      </c>
      <c r="D179" s="529">
        <v>1535</v>
      </c>
      <c r="E179" s="525"/>
      <c r="F179" s="525">
        <v>117</v>
      </c>
      <c r="G179" s="525">
        <v>2616</v>
      </c>
      <c r="H179" s="525"/>
      <c r="I179" s="525">
        <v>45</v>
      </c>
      <c r="J179" s="525">
        <v>2600</v>
      </c>
      <c r="K179" s="529"/>
      <c r="L179" s="529">
        <v>5378</v>
      </c>
    </row>
    <row r="180" spans="1:12" ht="12.75">
      <c r="A180" s="528"/>
      <c r="B180" s="528" t="s">
        <v>292</v>
      </c>
      <c r="C180" s="529">
        <v>1587</v>
      </c>
      <c r="D180" s="529">
        <v>1496</v>
      </c>
      <c r="E180" s="525"/>
      <c r="F180" s="525">
        <v>114</v>
      </c>
      <c r="G180" s="525">
        <v>2587</v>
      </c>
      <c r="H180" s="525"/>
      <c r="I180" s="525">
        <v>64</v>
      </c>
      <c r="J180" s="525">
        <v>2556</v>
      </c>
      <c r="K180" s="529"/>
      <c r="L180" s="529">
        <v>5321</v>
      </c>
    </row>
    <row r="181" spans="1:12" ht="12.75">
      <c r="A181" s="528"/>
      <c r="B181" s="528" t="s">
        <v>293</v>
      </c>
      <c r="C181" s="529">
        <v>1683</v>
      </c>
      <c r="D181" s="529">
        <v>1586</v>
      </c>
      <c r="E181" s="525"/>
      <c r="F181" s="525">
        <v>114</v>
      </c>
      <c r="G181" s="525">
        <v>2732</v>
      </c>
      <c r="H181" s="525"/>
      <c r="I181" s="525">
        <v>89</v>
      </c>
      <c r="J181" s="525">
        <v>2668</v>
      </c>
      <c r="K181" s="529"/>
      <c r="L181" s="529">
        <v>5603</v>
      </c>
    </row>
    <row r="182" spans="1:12" ht="12.75">
      <c r="A182" s="527">
        <v>2014</v>
      </c>
      <c r="B182" s="528" t="s">
        <v>290</v>
      </c>
      <c r="C182" s="529">
        <v>1830</v>
      </c>
      <c r="D182" s="529">
        <v>1737</v>
      </c>
      <c r="E182" s="525"/>
      <c r="F182" s="525">
        <v>164</v>
      </c>
      <c r="G182" s="525">
        <v>2943</v>
      </c>
      <c r="H182" s="525"/>
      <c r="I182" s="525">
        <v>95</v>
      </c>
      <c r="J182" s="525">
        <v>2900</v>
      </c>
      <c r="K182" s="529"/>
      <c r="L182" s="529">
        <v>6102</v>
      </c>
    </row>
    <row r="183" spans="1:12" ht="12.75">
      <c r="A183" s="528"/>
      <c r="B183" s="528" t="s">
        <v>291</v>
      </c>
      <c r="C183" s="529">
        <v>1739</v>
      </c>
      <c r="D183" s="529">
        <v>1648</v>
      </c>
      <c r="E183" s="525"/>
      <c r="F183" s="525">
        <v>125</v>
      </c>
      <c r="G183" s="525">
        <v>2848</v>
      </c>
      <c r="H183" s="525"/>
      <c r="I183" s="525">
        <v>83</v>
      </c>
      <c r="J183" s="525">
        <v>2804</v>
      </c>
      <c r="K183" s="529"/>
      <c r="L183" s="529">
        <v>5860</v>
      </c>
    </row>
    <row r="184" spans="1:12" ht="12.75">
      <c r="A184" s="729"/>
      <c r="B184" s="528" t="s">
        <v>292</v>
      </c>
      <c r="C184" s="529">
        <v>1707</v>
      </c>
      <c r="D184" s="529">
        <v>1593</v>
      </c>
      <c r="E184" s="525"/>
      <c r="F184" s="525">
        <v>140</v>
      </c>
      <c r="G184" s="525">
        <v>2723</v>
      </c>
      <c r="H184" s="525"/>
      <c r="I184" s="525">
        <v>101</v>
      </c>
      <c r="J184" s="525">
        <v>2690</v>
      </c>
      <c r="K184" s="529"/>
      <c r="L184" s="529">
        <v>5654</v>
      </c>
    </row>
    <row r="185" spans="1:12" ht="12.75">
      <c r="A185" s="528"/>
      <c r="B185" s="528" t="s">
        <v>293</v>
      </c>
      <c r="C185" s="529">
        <v>1553</v>
      </c>
      <c r="D185" s="529">
        <v>1459</v>
      </c>
      <c r="E185" s="525"/>
      <c r="F185" s="525">
        <v>120</v>
      </c>
      <c r="G185" s="525">
        <v>2501</v>
      </c>
      <c r="H185" s="525"/>
      <c r="I185" s="525">
        <v>79</v>
      </c>
      <c r="J185" s="525">
        <v>2442</v>
      </c>
      <c r="K185" s="529"/>
      <c r="L185" s="529">
        <v>5142</v>
      </c>
    </row>
    <row r="186" spans="1:12" ht="12.75">
      <c r="A186" s="527">
        <v>2015</v>
      </c>
      <c r="B186" s="528" t="s">
        <v>290</v>
      </c>
      <c r="C186" s="529">
        <v>1740</v>
      </c>
      <c r="D186" s="529">
        <v>1652</v>
      </c>
      <c r="E186" s="525"/>
      <c r="F186" s="525">
        <v>126</v>
      </c>
      <c r="G186" s="525">
        <v>2821</v>
      </c>
      <c r="H186" s="525"/>
      <c r="I186" s="525">
        <v>92</v>
      </c>
      <c r="J186" s="525">
        <v>2824</v>
      </c>
      <c r="K186" s="529"/>
      <c r="L186" s="529">
        <v>5863</v>
      </c>
    </row>
    <row r="187" spans="1:12" ht="12.75">
      <c r="A187" s="528"/>
      <c r="B187" s="528" t="s">
        <v>291</v>
      </c>
      <c r="C187" s="529">
        <v>1487</v>
      </c>
      <c r="D187" s="529">
        <v>1393</v>
      </c>
      <c r="E187" s="525"/>
      <c r="F187" s="525">
        <v>108</v>
      </c>
      <c r="G187" s="525">
        <v>2333</v>
      </c>
      <c r="H187" s="525"/>
      <c r="I187" s="525">
        <v>86</v>
      </c>
      <c r="J187" s="525">
        <v>2388</v>
      </c>
      <c r="K187" s="529"/>
      <c r="L187" s="529">
        <v>4915</v>
      </c>
    </row>
    <row r="188" spans="1:12" ht="12.75">
      <c r="A188" s="528"/>
      <c r="B188" s="528" t="s">
        <v>292</v>
      </c>
      <c r="C188" s="529">
        <v>1575</v>
      </c>
      <c r="D188" s="529">
        <v>1520</v>
      </c>
      <c r="E188" s="525"/>
      <c r="F188" s="525">
        <v>104</v>
      </c>
      <c r="G188" s="525">
        <v>2565</v>
      </c>
      <c r="H188" s="525"/>
      <c r="I188" s="525">
        <v>111</v>
      </c>
      <c r="J188" s="525">
        <v>2544</v>
      </c>
      <c r="K188" s="529"/>
      <c r="L188" s="529">
        <v>5324</v>
      </c>
    </row>
    <row r="189" spans="1:12" ht="12.75">
      <c r="A189" s="528"/>
      <c r="B189" s="528" t="s">
        <v>293</v>
      </c>
      <c r="C189" s="529">
        <v>1455</v>
      </c>
      <c r="D189" s="529">
        <v>1403</v>
      </c>
      <c r="E189" s="525"/>
      <c r="F189" s="525">
        <v>111</v>
      </c>
      <c r="G189" s="525">
        <v>2350</v>
      </c>
      <c r="H189" s="525"/>
      <c r="I189" s="525">
        <v>78</v>
      </c>
      <c r="J189" s="525">
        <v>2376</v>
      </c>
      <c r="K189" s="529"/>
      <c r="L189" s="529">
        <v>4915</v>
      </c>
    </row>
    <row r="190" spans="1:12" ht="12.75">
      <c r="A190" s="527">
        <v>2016</v>
      </c>
      <c r="B190" s="528" t="s">
        <v>290</v>
      </c>
      <c r="C190" s="529">
        <v>1546</v>
      </c>
      <c r="D190" s="529">
        <v>1500</v>
      </c>
      <c r="E190" s="525"/>
      <c r="F190" s="525">
        <v>93</v>
      </c>
      <c r="G190" s="525">
        <v>2560</v>
      </c>
      <c r="H190" s="525"/>
      <c r="I190" s="525">
        <v>104</v>
      </c>
      <c r="J190" s="525">
        <v>2543</v>
      </c>
      <c r="K190" s="529"/>
      <c r="L190" s="529">
        <v>5300</v>
      </c>
    </row>
    <row r="191" spans="1:12" ht="12.75">
      <c r="A191" s="528"/>
      <c r="B191" s="528" t="s">
        <v>291</v>
      </c>
      <c r="C191" s="529">
        <v>1441</v>
      </c>
      <c r="D191" s="529">
        <v>1404</v>
      </c>
      <c r="E191" s="525"/>
      <c r="F191" s="525">
        <v>86</v>
      </c>
      <c r="G191" s="525">
        <v>2386</v>
      </c>
      <c r="H191" s="525"/>
      <c r="I191" s="525">
        <v>91</v>
      </c>
      <c r="J191" s="525">
        <v>2387</v>
      </c>
      <c r="K191" s="529"/>
      <c r="L191" s="529">
        <v>4950</v>
      </c>
    </row>
    <row r="192" spans="1:12" ht="12.75">
      <c r="A192" s="528"/>
      <c r="B192" s="528" t="s">
        <v>292</v>
      </c>
      <c r="C192" s="529">
        <v>1461</v>
      </c>
      <c r="D192" s="529">
        <v>1420</v>
      </c>
      <c r="E192" s="525"/>
      <c r="F192" s="525">
        <v>75</v>
      </c>
      <c r="G192" s="525">
        <v>2423</v>
      </c>
      <c r="H192" s="525"/>
      <c r="I192" s="525">
        <v>71</v>
      </c>
      <c r="J192" s="525">
        <v>2435</v>
      </c>
      <c r="K192" s="529"/>
      <c r="L192" s="529">
        <v>5004</v>
      </c>
    </row>
    <row r="193" spans="1:12" ht="12.75">
      <c r="A193" s="528"/>
      <c r="B193" s="528" t="s">
        <v>293</v>
      </c>
      <c r="C193" s="529">
        <v>1424</v>
      </c>
      <c r="D193" s="529">
        <v>1378</v>
      </c>
      <c r="E193" s="525"/>
      <c r="F193" s="525">
        <v>79</v>
      </c>
      <c r="G193" s="525">
        <v>2330</v>
      </c>
      <c r="H193" s="525"/>
      <c r="I193" s="525">
        <v>63</v>
      </c>
      <c r="J193" s="525">
        <v>2348</v>
      </c>
      <c r="K193" s="529"/>
      <c r="L193" s="529">
        <v>4820</v>
      </c>
    </row>
    <row r="194" spans="1:12" ht="12.75">
      <c r="A194" s="527">
        <v>2017</v>
      </c>
      <c r="B194" s="528" t="s">
        <v>290</v>
      </c>
      <c r="C194" s="529">
        <v>1467</v>
      </c>
      <c r="D194" s="529">
        <v>1412</v>
      </c>
      <c r="E194" s="525"/>
      <c r="F194" s="525">
        <v>80</v>
      </c>
      <c r="G194" s="525">
        <v>2366</v>
      </c>
      <c r="H194" s="525"/>
      <c r="I194" s="525">
        <v>89</v>
      </c>
      <c r="J194" s="525">
        <v>2398</v>
      </c>
      <c r="K194" s="529"/>
      <c r="L194" s="529">
        <v>4933</v>
      </c>
    </row>
    <row r="195" spans="1:12" ht="12.75">
      <c r="A195" s="527"/>
      <c r="B195" s="528" t="s">
        <v>291</v>
      </c>
      <c r="C195" s="529">
        <v>1271</v>
      </c>
      <c r="D195" s="529">
        <v>1224</v>
      </c>
      <c r="E195" s="525"/>
      <c r="F195" s="525">
        <v>51</v>
      </c>
      <c r="G195" s="525">
        <v>2077</v>
      </c>
      <c r="H195" s="525"/>
      <c r="I195" s="525">
        <v>62</v>
      </c>
      <c r="J195" s="525">
        <v>2076</v>
      </c>
      <c r="K195" s="529"/>
      <c r="L195" s="529">
        <v>4266</v>
      </c>
    </row>
    <row r="196" spans="1:12" ht="12.75">
      <c r="A196" s="527"/>
      <c r="B196" s="528" t="s">
        <v>292</v>
      </c>
      <c r="C196" s="529">
        <v>1375</v>
      </c>
      <c r="D196" s="529">
        <v>1292</v>
      </c>
      <c r="E196" s="525"/>
      <c r="F196" s="525">
        <v>73</v>
      </c>
      <c r="G196" s="525">
        <v>2171</v>
      </c>
      <c r="H196" s="525"/>
      <c r="I196" s="525">
        <v>50</v>
      </c>
      <c r="J196" s="525">
        <v>2214</v>
      </c>
      <c r="K196" s="529"/>
      <c r="L196" s="529">
        <v>4508</v>
      </c>
    </row>
    <row r="197" spans="1:12" ht="12.75">
      <c r="A197" s="630"/>
      <c r="B197" s="631" t="s">
        <v>293</v>
      </c>
      <c r="C197" s="632">
        <v>1303</v>
      </c>
      <c r="D197" s="632">
        <v>1086</v>
      </c>
      <c r="E197" s="633"/>
      <c r="F197" s="633">
        <v>42</v>
      </c>
      <c r="G197" s="633">
        <v>1861</v>
      </c>
      <c r="H197" s="633"/>
      <c r="I197" s="633">
        <v>24</v>
      </c>
      <c r="J197" s="633">
        <v>1830</v>
      </c>
      <c r="K197" s="632"/>
      <c r="L197" s="632">
        <v>3757</v>
      </c>
    </row>
    <row r="198" ht="3.75" customHeight="1"/>
    <row r="199" spans="1:12" ht="12.75">
      <c r="A199" s="530" t="s">
        <v>85</v>
      </c>
      <c r="B199" s="530"/>
      <c r="C199" s="530"/>
      <c r="D199" s="531"/>
      <c r="E199" s="531"/>
      <c r="F199" s="531"/>
      <c r="G199" s="531"/>
      <c r="H199" s="531"/>
      <c r="I199" s="531"/>
      <c r="J199" s="531"/>
      <c r="K199" s="531"/>
      <c r="L199" s="531"/>
    </row>
    <row r="200" spans="1:12" ht="12.75">
      <c r="A200" s="532" t="s">
        <v>86</v>
      </c>
      <c r="B200" s="532"/>
      <c r="C200" s="532"/>
      <c r="D200" s="531"/>
      <c r="E200" s="531"/>
      <c r="F200" s="531"/>
      <c r="G200" s="531"/>
      <c r="H200" s="531"/>
      <c r="I200" s="531"/>
      <c r="J200" s="531"/>
      <c r="K200" s="531"/>
      <c r="L200" s="531"/>
    </row>
    <row r="201" spans="1:12" ht="3" customHeight="1">
      <c r="A201" s="532"/>
      <c r="B201" s="532"/>
      <c r="C201" s="532"/>
      <c r="D201" s="531"/>
      <c r="E201" s="531"/>
      <c r="F201" s="531"/>
      <c r="G201" s="531"/>
      <c r="H201" s="531"/>
      <c r="I201" s="531"/>
      <c r="J201" s="531"/>
      <c r="K201" s="531"/>
      <c r="L201" s="531"/>
    </row>
    <row r="202" spans="1:12" ht="12.75">
      <c r="A202" s="530" t="s">
        <v>297</v>
      </c>
      <c r="B202" s="530"/>
      <c r="C202" s="530"/>
      <c r="D202" s="531"/>
      <c r="E202" s="531"/>
      <c r="F202" s="531"/>
      <c r="G202" s="531"/>
      <c r="H202" s="531"/>
      <c r="I202" s="531"/>
      <c r="J202" s="531"/>
      <c r="K202" s="531"/>
      <c r="L202" s="531"/>
    </row>
    <row r="203" spans="1:12" ht="44.25" customHeight="1">
      <c r="A203" s="854" t="s">
        <v>539</v>
      </c>
      <c r="B203" s="854"/>
      <c r="C203" s="854"/>
      <c r="D203" s="854"/>
      <c r="E203" s="854"/>
      <c r="F203" s="854"/>
      <c r="G203" s="854"/>
      <c r="H203" s="854"/>
      <c r="I203" s="854"/>
      <c r="J203" s="854"/>
      <c r="K203" s="854"/>
      <c r="L203" s="854"/>
    </row>
    <row r="204" spans="1:12" ht="9.75" customHeight="1">
      <c r="A204" s="853" t="s">
        <v>558</v>
      </c>
      <c r="B204" s="853"/>
      <c r="C204" s="853"/>
      <c r="D204" s="853"/>
      <c r="E204" s="853"/>
      <c r="F204" s="853"/>
      <c r="G204" s="853"/>
      <c r="H204" s="853"/>
      <c r="I204" s="853"/>
      <c r="J204" s="853"/>
      <c r="K204" s="853"/>
      <c r="L204" s="853"/>
    </row>
    <row r="205" spans="1:12" ht="24" customHeight="1">
      <c r="A205" s="852" t="s">
        <v>559</v>
      </c>
      <c r="B205" s="852"/>
      <c r="C205" s="852"/>
      <c r="D205" s="852"/>
      <c r="E205" s="852"/>
      <c r="F205" s="852"/>
      <c r="G205" s="852"/>
      <c r="H205" s="852"/>
      <c r="I205" s="852"/>
      <c r="J205" s="852"/>
      <c r="K205" s="852"/>
      <c r="L205" s="852"/>
    </row>
    <row r="206" spans="1:12" ht="30.75" customHeight="1">
      <c r="A206" s="852" t="s">
        <v>560</v>
      </c>
      <c r="B206" s="852"/>
      <c r="C206" s="852"/>
      <c r="D206" s="852"/>
      <c r="E206" s="852"/>
      <c r="F206" s="852"/>
      <c r="G206" s="852"/>
      <c r="H206" s="852"/>
      <c r="I206" s="852"/>
      <c r="J206" s="852"/>
      <c r="K206" s="852"/>
      <c r="L206" s="852"/>
    </row>
    <row r="207" spans="1:12" ht="24" customHeight="1">
      <c r="A207" s="852" t="s">
        <v>561</v>
      </c>
      <c r="B207" s="852"/>
      <c r="C207" s="852"/>
      <c r="D207" s="852"/>
      <c r="E207" s="852"/>
      <c r="F207" s="852"/>
      <c r="G207" s="852"/>
      <c r="H207" s="852"/>
      <c r="I207" s="852"/>
      <c r="J207" s="852"/>
      <c r="K207" s="852"/>
      <c r="L207" s="852"/>
    </row>
    <row r="208" spans="1:12" ht="12.75" customHeight="1">
      <c r="A208" s="853" t="s">
        <v>562</v>
      </c>
      <c r="B208" s="853"/>
      <c r="C208" s="853"/>
      <c r="D208" s="853"/>
      <c r="E208" s="853"/>
      <c r="F208" s="853"/>
      <c r="G208" s="853"/>
      <c r="H208" s="853"/>
      <c r="I208" s="853"/>
      <c r="J208" s="853"/>
      <c r="K208" s="853"/>
      <c r="L208" s="853"/>
    </row>
    <row r="209" spans="1:12" ht="30.75" customHeight="1">
      <c r="A209" s="851" t="s">
        <v>563</v>
      </c>
      <c r="B209" s="851"/>
      <c r="C209" s="851"/>
      <c r="D209" s="851"/>
      <c r="E209" s="851"/>
      <c r="F209" s="851"/>
      <c r="G209" s="851"/>
      <c r="H209" s="851"/>
      <c r="I209" s="851"/>
      <c r="J209" s="851"/>
      <c r="K209" s="851"/>
      <c r="L209" s="851"/>
    </row>
    <row r="210" spans="1:12" ht="24" customHeight="1">
      <c r="A210" s="836" t="s">
        <v>564</v>
      </c>
      <c r="B210" s="785"/>
      <c r="C210" s="785"/>
      <c r="D210" s="785"/>
      <c r="E210" s="785"/>
      <c r="F210" s="785"/>
      <c r="G210" s="785"/>
      <c r="H210" s="785"/>
      <c r="I210" s="785"/>
      <c r="J210" s="785"/>
      <c r="K210" s="785"/>
      <c r="L210" s="785"/>
    </row>
    <row r="211" spans="1:12" ht="9.75" customHeight="1">
      <c r="A211" s="850" t="s">
        <v>565</v>
      </c>
      <c r="B211" s="850"/>
      <c r="C211" s="850"/>
      <c r="D211" s="850"/>
      <c r="E211" s="850"/>
      <c r="F211" s="850"/>
      <c r="G211" s="850"/>
      <c r="H211" s="850"/>
      <c r="I211" s="850"/>
      <c r="J211" s="850"/>
      <c r="K211" s="850"/>
      <c r="L211" s="850"/>
    </row>
  </sheetData>
  <sheetProtection/>
  <mergeCells count="17">
    <mergeCell ref="A2:L2"/>
    <mergeCell ref="D4:D5"/>
    <mergeCell ref="C4:C5"/>
    <mergeCell ref="A4:A5"/>
    <mergeCell ref="B4:B5"/>
    <mergeCell ref="L4:L5"/>
    <mergeCell ref="F4:G4"/>
    <mergeCell ref="I4:J4"/>
    <mergeCell ref="A211:L211"/>
    <mergeCell ref="A210:L210"/>
    <mergeCell ref="A209:L209"/>
    <mergeCell ref="A207:L207"/>
    <mergeCell ref="A208:L208"/>
    <mergeCell ref="A203:L203"/>
    <mergeCell ref="A204:L204"/>
    <mergeCell ref="A205:L205"/>
    <mergeCell ref="A206:L206"/>
  </mergeCells>
  <hyperlinks>
    <hyperlink ref="L1" location="'Index '!A1" display="Index"/>
  </hyperlinks>
  <printOptions/>
  <pageMargins left="0.7086614173228347" right="0.7086614173228347" top="0.7480314960629921" bottom="0.7480314960629921" header="0.31496062992125984" footer="0.31496062992125984"/>
  <pageSetup fitToHeight="4" horizontalDpi="600" verticalDpi="600" orientation="portrait" paperSize="9" scale="71" r:id="rId1"/>
  <rowBreaks count="3" manualBreakCount="3">
    <brk id="69" max="11" man="1"/>
    <brk id="133" max="11" man="1"/>
    <brk id="197" max="11" man="1"/>
  </rowBreaks>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A58"/>
  <sheetViews>
    <sheetView showGridLines="0" zoomScalePageLayoutView="0" workbookViewId="0" topLeftCell="A1">
      <pane ySplit="5" topLeftCell="A6" activePane="bottomLeft" state="frozen"/>
      <selection pane="topLeft" activeCell="I12" sqref="I12"/>
      <selection pane="bottomLeft" activeCell="F1" sqref="F1"/>
    </sheetView>
  </sheetViews>
  <sheetFormatPr defaultColWidth="9.140625" defaultRowHeight="12.75"/>
  <cols>
    <col min="1" max="1" width="5.8515625" style="57" customWidth="1"/>
    <col min="2" max="2" width="8.8515625" style="57" customWidth="1"/>
    <col min="3" max="3" width="11.7109375" style="57" customWidth="1"/>
    <col min="4" max="4" width="12.140625" style="57" customWidth="1"/>
    <col min="5" max="5" width="12.28125" style="57" customWidth="1"/>
    <col min="6" max="6" width="10.8515625" style="57" customWidth="1"/>
    <col min="7" max="7" width="12.28125" style="57" customWidth="1"/>
    <col min="8" max="8" width="1.421875" style="57" customWidth="1"/>
    <col min="9" max="9" width="11.28125" style="57" customWidth="1"/>
    <col min="10" max="10" width="11.7109375" style="57" customWidth="1"/>
    <col min="11" max="11" width="10.00390625" style="57" customWidth="1"/>
    <col min="12" max="12" width="1.421875" style="57" customWidth="1"/>
    <col min="13" max="13" width="11.421875" style="57" customWidth="1"/>
    <col min="14" max="14" width="11.140625" style="57" customWidth="1"/>
    <col min="15" max="15" width="1.421875" style="57" customWidth="1"/>
    <col min="16" max="18" width="11.8515625" style="57" customWidth="1"/>
    <col min="19" max="19" width="9.7109375" style="57" customWidth="1"/>
    <col min="20" max="20" width="1.7109375" style="57" customWidth="1"/>
    <col min="21" max="16384" width="9.140625" style="57" customWidth="1"/>
  </cols>
  <sheetData>
    <row r="1" spans="1:18" ht="12.75" customHeight="1">
      <c r="A1" s="20" t="s">
        <v>447</v>
      </c>
      <c r="K1" s="58"/>
      <c r="R1" s="115" t="s">
        <v>0</v>
      </c>
    </row>
    <row r="2" spans="1:17" ht="17.25" customHeight="1">
      <c r="A2" s="862" t="s">
        <v>586</v>
      </c>
      <c r="B2" s="863"/>
      <c r="C2" s="863"/>
      <c r="D2" s="863"/>
      <c r="E2" s="863"/>
      <c r="F2" s="863"/>
      <c r="G2" s="863"/>
      <c r="H2" s="863"/>
      <c r="I2" s="863"/>
      <c r="J2" s="863"/>
      <c r="K2" s="863"/>
      <c r="L2" s="863"/>
      <c r="M2" s="863"/>
      <c r="N2" s="863"/>
      <c r="O2" s="864"/>
      <c r="P2" s="864"/>
      <c r="Q2" s="864"/>
    </row>
    <row r="3" spans="14:18" ht="12.75" customHeight="1">
      <c r="N3" s="211"/>
      <c r="O3" s="77"/>
      <c r="P3" s="77"/>
      <c r="Q3" s="77"/>
      <c r="R3" s="77"/>
    </row>
    <row r="4" spans="1:18" s="60" customFormat="1" ht="21" customHeight="1">
      <c r="A4" s="776" t="s">
        <v>288</v>
      </c>
      <c r="B4" s="776" t="s">
        <v>289</v>
      </c>
      <c r="C4" s="859" t="s">
        <v>454</v>
      </c>
      <c r="D4" s="859"/>
      <c r="E4" s="859"/>
      <c r="F4" s="859"/>
      <c r="G4" s="859"/>
      <c r="H4" s="59"/>
      <c r="I4" s="859" t="s">
        <v>455</v>
      </c>
      <c r="J4" s="859"/>
      <c r="K4" s="859"/>
      <c r="L4" s="59"/>
      <c r="M4" s="859" t="s">
        <v>456</v>
      </c>
      <c r="N4" s="859"/>
      <c r="O4" s="76"/>
      <c r="P4" s="859" t="s">
        <v>457</v>
      </c>
      <c r="Q4" s="859"/>
      <c r="R4" s="822"/>
    </row>
    <row r="5" spans="1:18" s="60" customFormat="1" ht="55.5" customHeight="1">
      <c r="A5" s="777"/>
      <c r="B5" s="777"/>
      <c r="C5" s="61" t="s">
        <v>458</v>
      </c>
      <c r="D5" s="61" t="s">
        <v>305</v>
      </c>
      <c r="E5" s="666" t="s">
        <v>531</v>
      </c>
      <c r="F5" s="61" t="s">
        <v>306</v>
      </c>
      <c r="G5" s="23" t="s">
        <v>518</v>
      </c>
      <c r="H5" s="109"/>
      <c r="I5" s="61" t="s">
        <v>458</v>
      </c>
      <c r="J5" s="61" t="s">
        <v>305</v>
      </c>
      <c r="K5" s="61" t="s">
        <v>306</v>
      </c>
      <c r="L5" s="61"/>
      <c r="M5" s="61" t="s">
        <v>458</v>
      </c>
      <c r="N5" s="61" t="s">
        <v>459</v>
      </c>
      <c r="O5" s="110"/>
      <c r="P5" s="24" t="s">
        <v>460</v>
      </c>
      <c r="Q5" s="24" t="s">
        <v>140</v>
      </c>
      <c r="R5" s="24" t="s">
        <v>139</v>
      </c>
    </row>
    <row r="6" spans="1:18" ht="5.25" customHeight="1">
      <c r="A6" s="62"/>
      <c r="B6" s="62"/>
      <c r="C6" s="211"/>
      <c r="D6" s="211"/>
      <c r="E6" s="211"/>
      <c r="F6" s="211"/>
      <c r="G6" s="211"/>
      <c r="H6" s="211"/>
      <c r="I6" s="211"/>
      <c r="J6" s="211"/>
      <c r="K6" s="211"/>
      <c r="L6" s="211"/>
      <c r="M6" s="211"/>
      <c r="N6" s="211"/>
      <c r="P6" s="51"/>
      <c r="Q6" s="51"/>
      <c r="R6" s="51"/>
    </row>
    <row r="7" spans="1:26" ht="12.75" customHeight="1">
      <c r="A7" s="62">
        <v>2003</v>
      </c>
      <c r="B7" s="62"/>
      <c r="C7" s="250">
        <v>172357</v>
      </c>
      <c r="D7" s="250">
        <v>156444</v>
      </c>
      <c r="E7" s="87" t="s">
        <v>287</v>
      </c>
      <c r="F7" s="250">
        <v>153716</v>
      </c>
      <c r="G7" s="87" t="s">
        <v>287</v>
      </c>
      <c r="H7" s="250"/>
      <c r="I7" s="250">
        <v>456</v>
      </c>
      <c r="J7" s="250">
        <v>201</v>
      </c>
      <c r="K7" s="250">
        <v>192</v>
      </c>
      <c r="L7" s="250"/>
      <c r="M7" s="250">
        <v>817</v>
      </c>
      <c r="N7" s="250">
        <v>433</v>
      </c>
      <c r="P7" s="51">
        <f>C7+I7+M7</f>
        <v>173630</v>
      </c>
      <c r="Q7" s="51">
        <f>J7+D7</f>
        <v>156645</v>
      </c>
      <c r="R7" s="51">
        <f>N7+K7+F7</f>
        <v>154341</v>
      </c>
      <c r="S7" s="443"/>
      <c r="T7" s="63"/>
      <c r="U7" s="63"/>
      <c r="V7" s="63"/>
      <c r="W7" s="63"/>
      <c r="X7" s="63"/>
      <c r="Y7" s="63"/>
      <c r="Z7" s="63"/>
    </row>
    <row r="8" spans="1:26" ht="12.75" customHeight="1">
      <c r="A8" s="62">
        <v>2004</v>
      </c>
      <c r="B8" s="62"/>
      <c r="C8" s="250">
        <v>166011</v>
      </c>
      <c r="D8" s="250">
        <v>155107</v>
      </c>
      <c r="E8" s="87" t="s">
        <v>287</v>
      </c>
      <c r="F8" s="250">
        <v>153257</v>
      </c>
      <c r="G8" s="87" t="s">
        <v>287</v>
      </c>
      <c r="H8" s="250"/>
      <c r="I8" s="250">
        <v>481</v>
      </c>
      <c r="J8" s="250">
        <v>298</v>
      </c>
      <c r="K8" s="250">
        <v>244</v>
      </c>
      <c r="L8" s="250"/>
      <c r="M8" s="250">
        <v>740</v>
      </c>
      <c r="N8" s="250">
        <v>378</v>
      </c>
      <c r="P8" s="51">
        <f>C8+I8+M8</f>
        <v>167232</v>
      </c>
      <c r="Q8" s="51">
        <f>J8+D8</f>
        <v>155405</v>
      </c>
      <c r="R8" s="51">
        <f>N8+K8+F8</f>
        <v>153879</v>
      </c>
      <c r="S8" s="63"/>
      <c r="T8" s="63"/>
      <c r="U8" s="63"/>
      <c r="V8" s="63"/>
      <c r="W8" s="63"/>
      <c r="X8" s="63"/>
      <c r="Y8" s="63"/>
      <c r="Z8" s="63"/>
    </row>
    <row r="9" spans="1:26" ht="12.75" customHeight="1">
      <c r="A9" s="62">
        <v>2005</v>
      </c>
      <c r="B9" s="62"/>
      <c r="C9" s="250">
        <v>150422</v>
      </c>
      <c r="D9" s="250">
        <v>141092</v>
      </c>
      <c r="E9" s="87" t="s">
        <v>287</v>
      </c>
      <c r="F9" s="250">
        <v>142062</v>
      </c>
      <c r="G9" s="87" t="s">
        <v>287</v>
      </c>
      <c r="H9" s="250"/>
      <c r="I9" s="250">
        <v>425</v>
      </c>
      <c r="J9" s="250">
        <v>257</v>
      </c>
      <c r="K9" s="250">
        <v>251</v>
      </c>
      <c r="L9" s="250"/>
      <c r="M9" s="250">
        <v>691</v>
      </c>
      <c r="N9" s="250">
        <v>359</v>
      </c>
      <c r="P9" s="51">
        <f>C9+I9+M9</f>
        <v>151538</v>
      </c>
      <c r="Q9" s="51">
        <f>J9+D9</f>
        <v>141349</v>
      </c>
      <c r="R9" s="51">
        <f>N9+K9+F9</f>
        <v>142672</v>
      </c>
      <c r="S9" s="63"/>
      <c r="T9" s="63"/>
      <c r="U9" s="63"/>
      <c r="V9" s="63"/>
      <c r="W9" s="63"/>
      <c r="X9" s="63"/>
      <c r="Y9" s="63"/>
      <c r="Z9" s="63"/>
    </row>
    <row r="10" spans="1:26" ht="12.75" customHeight="1">
      <c r="A10" s="62">
        <v>2006</v>
      </c>
      <c r="B10" s="62"/>
      <c r="C10" s="2">
        <v>147238</v>
      </c>
      <c r="D10" s="2">
        <v>135168</v>
      </c>
      <c r="E10" s="741">
        <v>22.985714285714288</v>
      </c>
      <c r="F10" s="4">
        <v>132723</v>
      </c>
      <c r="G10" s="741">
        <v>42.05714285714286</v>
      </c>
      <c r="H10" s="250"/>
      <c r="I10" s="250">
        <v>389</v>
      </c>
      <c r="J10" s="250">
        <v>238</v>
      </c>
      <c r="K10" s="250">
        <v>244</v>
      </c>
      <c r="L10" s="250"/>
      <c r="M10" s="250">
        <v>605</v>
      </c>
      <c r="N10" s="250">
        <v>319</v>
      </c>
      <c r="P10" s="51">
        <v>148232</v>
      </c>
      <c r="Q10" s="51">
        <v>135406</v>
      </c>
      <c r="R10" s="51">
        <v>133286</v>
      </c>
      <c r="S10" s="28"/>
      <c r="T10" s="63"/>
      <c r="U10" s="63"/>
      <c r="V10" s="63"/>
      <c r="W10" s="63"/>
      <c r="X10" s="63"/>
      <c r="Y10" s="63"/>
      <c r="Z10" s="63"/>
    </row>
    <row r="11" spans="1:26" ht="12.75" customHeight="1">
      <c r="A11" s="62">
        <v>2007</v>
      </c>
      <c r="B11" s="62"/>
      <c r="C11" s="2">
        <v>136187</v>
      </c>
      <c r="D11" s="2">
        <v>132940</v>
      </c>
      <c r="E11" s="741">
        <v>23.785714285714285</v>
      </c>
      <c r="F11" s="4">
        <v>128900</v>
      </c>
      <c r="G11" s="741">
        <v>43.41428571428571</v>
      </c>
      <c r="H11" s="250"/>
      <c r="I11" s="250">
        <v>336</v>
      </c>
      <c r="J11" s="250">
        <v>188</v>
      </c>
      <c r="K11" s="250">
        <v>193</v>
      </c>
      <c r="L11" s="250"/>
      <c r="M11" s="250">
        <v>499</v>
      </c>
      <c r="N11" s="250">
        <v>302</v>
      </c>
      <c r="P11" s="51">
        <v>137022</v>
      </c>
      <c r="Q11" s="51">
        <v>133128</v>
      </c>
      <c r="R11" s="51">
        <v>129395</v>
      </c>
      <c r="S11" s="28"/>
      <c r="T11" s="63"/>
      <c r="U11" s="63"/>
      <c r="V11" s="63"/>
      <c r="W11" s="63"/>
      <c r="X11" s="63"/>
      <c r="Y11" s="63"/>
      <c r="Z11" s="63"/>
    </row>
    <row r="12" spans="1:26" ht="12.75" customHeight="1">
      <c r="A12" s="25">
        <v>2008</v>
      </c>
      <c r="B12" s="25"/>
      <c r="C12" s="2">
        <v>128865</v>
      </c>
      <c r="D12" s="2">
        <v>120850</v>
      </c>
      <c r="E12" s="741">
        <v>23.771428571428572</v>
      </c>
      <c r="F12" s="4">
        <v>122598</v>
      </c>
      <c r="G12" s="741">
        <v>45.65714285714286</v>
      </c>
      <c r="H12" s="21"/>
      <c r="I12" s="21">
        <v>332</v>
      </c>
      <c r="J12" s="30">
        <v>216</v>
      </c>
      <c r="K12" s="30">
        <v>198</v>
      </c>
      <c r="L12" s="21"/>
      <c r="M12" s="30">
        <v>421</v>
      </c>
      <c r="N12" s="21">
        <v>211</v>
      </c>
      <c r="P12" s="51">
        <v>129618</v>
      </c>
      <c r="Q12" s="51">
        <v>121066</v>
      </c>
      <c r="R12" s="51">
        <v>123007</v>
      </c>
      <c r="S12" s="28"/>
      <c r="T12" s="64"/>
      <c r="U12" s="63"/>
      <c r="V12" s="63"/>
      <c r="W12" s="63"/>
      <c r="X12" s="63"/>
      <c r="Y12" s="63"/>
      <c r="Z12" s="63"/>
    </row>
    <row r="13" spans="1:26" ht="12.75" customHeight="1">
      <c r="A13" s="31">
        <v>2009</v>
      </c>
      <c r="B13" s="21"/>
      <c r="C13" s="2">
        <v>132149</v>
      </c>
      <c r="D13" s="2">
        <v>119247</v>
      </c>
      <c r="E13" s="741">
        <v>24.057142857142857</v>
      </c>
      <c r="F13" s="4">
        <v>115141</v>
      </c>
      <c r="G13" s="741">
        <v>46.385714285714286</v>
      </c>
      <c r="H13" s="21"/>
      <c r="I13" s="21">
        <v>291</v>
      </c>
      <c r="J13" s="30">
        <v>197</v>
      </c>
      <c r="K13" s="30">
        <v>198</v>
      </c>
      <c r="L13" s="21"/>
      <c r="M13" s="30">
        <v>362</v>
      </c>
      <c r="N13" s="21">
        <v>198</v>
      </c>
      <c r="P13" s="51">
        <v>132802</v>
      </c>
      <c r="Q13" s="51">
        <v>119444</v>
      </c>
      <c r="R13" s="51">
        <v>115537</v>
      </c>
      <c r="S13" s="33"/>
      <c r="T13" s="64"/>
      <c r="U13" s="63"/>
      <c r="V13" s="63"/>
      <c r="W13" s="63"/>
      <c r="X13" s="63"/>
      <c r="Y13" s="63"/>
      <c r="Z13" s="63"/>
    </row>
    <row r="14" spans="1:26" ht="12.75" customHeight="1">
      <c r="A14" s="65">
        <v>2010</v>
      </c>
      <c r="B14" s="21"/>
      <c r="C14" s="2">
        <v>133505</v>
      </c>
      <c r="D14" s="2">
        <v>125328</v>
      </c>
      <c r="E14" s="741">
        <v>24.314285714285713</v>
      </c>
      <c r="F14" s="4">
        <v>121237</v>
      </c>
      <c r="G14" s="741">
        <v>46.371428571428574</v>
      </c>
      <c r="H14" s="21"/>
      <c r="I14" s="21">
        <v>298</v>
      </c>
      <c r="J14" s="30">
        <v>166</v>
      </c>
      <c r="K14" s="30">
        <v>155</v>
      </c>
      <c r="L14" s="21"/>
      <c r="M14" s="30">
        <v>302</v>
      </c>
      <c r="N14" s="21">
        <v>171</v>
      </c>
      <c r="P14" s="51">
        <v>134105</v>
      </c>
      <c r="Q14" s="51">
        <v>125494</v>
      </c>
      <c r="R14" s="51">
        <v>121563</v>
      </c>
      <c r="S14" s="33"/>
      <c r="T14" s="64"/>
      <c r="U14" s="63"/>
      <c r="V14" s="63"/>
      <c r="W14" s="63"/>
      <c r="X14" s="63"/>
      <c r="Y14" s="63"/>
      <c r="Z14" s="63"/>
    </row>
    <row r="15" spans="1:26" ht="12.75" customHeight="1">
      <c r="A15" s="65">
        <v>2011</v>
      </c>
      <c r="B15" s="21"/>
      <c r="C15" s="2">
        <v>129309</v>
      </c>
      <c r="D15" s="2">
        <v>122203</v>
      </c>
      <c r="E15" s="741">
        <v>24.542857142857144</v>
      </c>
      <c r="F15" s="4">
        <v>119600</v>
      </c>
      <c r="G15" s="741">
        <v>47.4</v>
      </c>
      <c r="H15" s="30"/>
      <c r="I15" s="30">
        <v>345</v>
      </c>
      <c r="J15" s="30">
        <v>227</v>
      </c>
      <c r="K15" s="30">
        <v>206</v>
      </c>
      <c r="L15" s="30"/>
      <c r="M15" s="30">
        <v>230</v>
      </c>
      <c r="N15" s="30">
        <v>150</v>
      </c>
      <c r="P15" s="51">
        <v>129884</v>
      </c>
      <c r="Q15" s="51">
        <v>122430</v>
      </c>
      <c r="R15" s="51">
        <v>119956</v>
      </c>
      <c r="S15" s="33"/>
      <c r="T15" s="166"/>
      <c r="U15" s="63"/>
      <c r="V15" s="63"/>
      <c r="W15" s="63"/>
      <c r="X15" s="63"/>
      <c r="Y15" s="63"/>
      <c r="Z15" s="63"/>
    </row>
    <row r="16" spans="1:26" ht="12.75" customHeight="1">
      <c r="A16" s="65">
        <v>2012</v>
      </c>
      <c r="B16" s="21"/>
      <c r="C16" s="2">
        <v>124453</v>
      </c>
      <c r="D16" s="2">
        <v>122422</v>
      </c>
      <c r="E16" s="741">
        <v>23.928571428571427</v>
      </c>
      <c r="F16" s="4">
        <v>120669</v>
      </c>
      <c r="G16" s="741">
        <v>47.91428571428571</v>
      </c>
      <c r="H16" s="30"/>
      <c r="I16" s="30">
        <v>444</v>
      </c>
      <c r="J16" s="30">
        <v>310</v>
      </c>
      <c r="K16" s="30">
        <v>291</v>
      </c>
      <c r="L16" s="30"/>
      <c r="M16" s="30">
        <v>228</v>
      </c>
      <c r="N16" s="30">
        <v>128</v>
      </c>
      <c r="P16" s="51">
        <v>125125</v>
      </c>
      <c r="Q16" s="51">
        <v>122732</v>
      </c>
      <c r="R16" s="51">
        <v>121088</v>
      </c>
      <c r="S16" s="33"/>
      <c r="T16" s="166"/>
      <c r="U16" s="63"/>
      <c r="V16" s="63"/>
      <c r="W16" s="63"/>
      <c r="X16" s="63"/>
      <c r="Y16" s="63"/>
      <c r="Z16" s="63"/>
    </row>
    <row r="17" spans="1:26" ht="12.75" customHeight="1">
      <c r="A17" s="65">
        <v>2013</v>
      </c>
      <c r="B17" s="21"/>
      <c r="C17" s="2">
        <v>117506</v>
      </c>
      <c r="D17" s="2">
        <v>113368</v>
      </c>
      <c r="E17" s="741">
        <v>23.428571428571427</v>
      </c>
      <c r="F17" s="4">
        <v>115144</v>
      </c>
      <c r="G17" s="741">
        <v>48.57142857142857</v>
      </c>
      <c r="H17" s="30"/>
      <c r="I17" s="30">
        <v>574</v>
      </c>
      <c r="J17" s="30">
        <v>391</v>
      </c>
      <c r="K17" s="30">
        <v>365</v>
      </c>
      <c r="L17" s="30"/>
      <c r="M17" s="30">
        <v>222</v>
      </c>
      <c r="N17" s="30">
        <v>135</v>
      </c>
      <c r="P17" s="51">
        <v>118302</v>
      </c>
      <c r="Q17" s="51">
        <v>113759</v>
      </c>
      <c r="R17" s="51">
        <v>115644</v>
      </c>
      <c r="S17" s="33"/>
      <c r="T17" s="166"/>
      <c r="U17" s="63"/>
      <c r="V17" s="63"/>
      <c r="W17" s="63"/>
      <c r="X17" s="63"/>
      <c r="Y17" s="63"/>
      <c r="Z17" s="63"/>
    </row>
    <row r="18" spans="1:26" ht="12.75" customHeight="1">
      <c r="A18" s="65">
        <v>2014</v>
      </c>
      <c r="B18" s="21"/>
      <c r="C18" s="2">
        <v>112601</v>
      </c>
      <c r="D18" s="2">
        <v>109693</v>
      </c>
      <c r="E18" s="741">
        <v>23.228571428571428</v>
      </c>
      <c r="F18" s="4">
        <v>111963</v>
      </c>
      <c r="G18" s="741">
        <v>48.228571428571435</v>
      </c>
      <c r="H18" s="30"/>
      <c r="I18" s="30">
        <v>511</v>
      </c>
      <c r="J18" s="30">
        <v>447</v>
      </c>
      <c r="K18" s="30">
        <v>441</v>
      </c>
      <c r="L18" s="30"/>
      <c r="M18" s="30">
        <v>210</v>
      </c>
      <c r="N18" s="30">
        <v>141</v>
      </c>
      <c r="O18" s="30"/>
      <c r="P18" s="51">
        <v>113322</v>
      </c>
      <c r="Q18" s="51">
        <v>110140</v>
      </c>
      <c r="R18" s="51">
        <v>112545</v>
      </c>
      <c r="S18" s="33"/>
      <c r="T18" s="166"/>
      <c r="U18" s="63"/>
      <c r="V18" s="63"/>
      <c r="W18" s="63"/>
      <c r="X18" s="63"/>
      <c r="Y18" s="63"/>
      <c r="Z18" s="63"/>
    </row>
    <row r="19" spans="1:26" ht="12.75" customHeight="1">
      <c r="A19" s="65">
        <v>2015</v>
      </c>
      <c r="B19" s="21"/>
      <c r="C19" s="2">
        <v>114571</v>
      </c>
      <c r="D19" s="2">
        <v>98960</v>
      </c>
      <c r="E19" s="741">
        <v>24.114285714285717</v>
      </c>
      <c r="F19" s="4">
        <v>102295</v>
      </c>
      <c r="G19" s="741">
        <v>48.199999999999996</v>
      </c>
      <c r="H19" s="30"/>
      <c r="I19" s="30">
        <v>485</v>
      </c>
      <c r="J19" s="30">
        <v>366</v>
      </c>
      <c r="K19" s="30">
        <v>378</v>
      </c>
      <c r="L19" s="30"/>
      <c r="M19" s="30">
        <v>215</v>
      </c>
      <c r="N19" s="30">
        <v>140</v>
      </c>
      <c r="O19" s="30"/>
      <c r="P19" s="51">
        <v>115271</v>
      </c>
      <c r="Q19" s="51">
        <v>99326</v>
      </c>
      <c r="R19" s="51">
        <v>102813</v>
      </c>
      <c r="S19" s="33"/>
      <c r="T19" s="166"/>
      <c r="U19" s="63"/>
      <c r="V19" s="63"/>
      <c r="W19" s="63"/>
      <c r="X19" s="63"/>
      <c r="Y19" s="63"/>
      <c r="Z19" s="63"/>
    </row>
    <row r="20" spans="1:26" ht="12.75" customHeight="1">
      <c r="A20" s="65">
        <v>2016</v>
      </c>
      <c r="B20" s="21"/>
      <c r="C20" s="2">
        <v>114126</v>
      </c>
      <c r="D20" s="2">
        <v>114180</v>
      </c>
      <c r="E20" s="741">
        <v>24.47142857142857</v>
      </c>
      <c r="F20" s="4">
        <v>108287</v>
      </c>
      <c r="G20" s="741">
        <v>48.74285714285714</v>
      </c>
      <c r="H20" s="30"/>
      <c r="I20" s="30">
        <v>457</v>
      </c>
      <c r="J20" s="30">
        <v>369</v>
      </c>
      <c r="K20" s="30">
        <v>360</v>
      </c>
      <c r="L20" s="30"/>
      <c r="M20" s="30">
        <v>241</v>
      </c>
      <c r="N20" s="30">
        <v>135</v>
      </c>
      <c r="O20" s="30"/>
      <c r="P20" s="51">
        <v>114824</v>
      </c>
      <c r="Q20" s="51">
        <v>114549</v>
      </c>
      <c r="R20" s="51">
        <v>108782</v>
      </c>
      <c r="S20" s="33"/>
      <c r="T20" s="166"/>
      <c r="U20" s="63"/>
      <c r="V20" s="63"/>
      <c r="W20" s="63"/>
      <c r="X20" s="63"/>
      <c r="Y20" s="63"/>
      <c r="Z20" s="63"/>
    </row>
    <row r="21" spans="1:26" ht="12.75" customHeight="1">
      <c r="A21" s="65">
        <v>2017</v>
      </c>
      <c r="B21" s="21"/>
      <c r="C21" s="2">
        <v>109339</v>
      </c>
      <c r="D21" s="2">
        <v>103900</v>
      </c>
      <c r="E21" s="741">
        <v>24.099999999999998</v>
      </c>
      <c r="F21" s="4">
        <v>102883</v>
      </c>
      <c r="G21" s="741">
        <v>49.08571428571429</v>
      </c>
      <c r="H21" s="30"/>
      <c r="I21" s="30">
        <v>397</v>
      </c>
      <c r="J21" s="30">
        <v>334</v>
      </c>
      <c r="K21" s="30">
        <v>332</v>
      </c>
      <c r="L21" s="30">
        <v>0</v>
      </c>
      <c r="M21" s="30">
        <v>264</v>
      </c>
      <c r="N21" s="30">
        <v>152</v>
      </c>
      <c r="O21" s="30"/>
      <c r="P21" s="51">
        <v>110000</v>
      </c>
      <c r="Q21" s="51">
        <v>104234</v>
      </c>
      <c r="R21" s="51">
        <v>103367</v>
      </c>
      <c r="S21" s="33"/>
      <c r="T21" s="166"/>
      <c r="U21" s="63"/>
      <c r="V21" s="63"/>
      <c r="W21" s="63"/>
      <c r="X21" s="63"/>
      <c r="Y21" s="63"/>
      <c r="Z21" s="63"/>
    </row>
    <row r="22" spans="1:26" ht="22.5" customHeight="1">
      <c r="A22" s="62">
        <v>2011</v>
      </c>
      <c r="B22" s="58" t="s">
        <v>290</v>
      </c>
      <c r="C22" s="2">
        <v>34660</v>
      </c>
      <c r="D22" s="2">
        <v>30654</v>
      </c>
      <c r="E22" s="742">
        <v>24.75714285714286</v>
      </c>
      <c r="F22" s="4">
        <v>30835</v>
      </c>
      <c r="G22" s="741">
        <v>47.728571428571435</v>
      </c>
      <c r="H22" s="21"/>
      <c r="I22" s="21">
        <v>78</v>
      </c>
      <c r="J22" s="30">
        <v>49</v>
      </c>
      <c r="K22" s="30">
        <v>50</v>
      </c>
      <c r="L22" s="21"/>
      <c r="M22" s="30">
        <v>81</v>
      </c>
      <c r="N22" s="21">
        <v>52</v>
      </c>
      <c r="P22" s="51">
        <v>34819</v>
      </c>
      <c r="Q22" s="51">
        <v>30703</v>
      </c>
      <c r="R22" s="51">
        <v>30937</v>
      </c>
      <c r="S22" s="166"/>
      <c r="T22" s="64"/>
      <c r="U22" s="63"/>
      <c r="V22" s="63"/>
      <c r="W22" s="63"/>
      <c r="X22" s="63"/>
      <c r="Y22" s="63"/>
      <c r="Z22" s="63"/>
    </row>
    <row r="23" spans="1:26" ht="12.75" customHeight="1">
      <c r="A23" s="62"/>
      <c r="B23" s="58" t="s">
        <v>291</v>
      </c>
      <c r="C23" s="2">
        <v>29499</v>
      </c>
      <c r="D23" s="2">
        <v>29024</v>
      </c>
      <c r="E23" s="742">
        <v>24.24285714285714</v>
      </c>
      <c r="F23" s="4">
        <v>28954</v>
      </c>
      <c r="G23" s="741">
        <v>47.68571428571429</v>
      </c>
      <c r="H23" s="21"/>
      <c r="I23" s="21">
        <v>70</v>
      </c>
      <c r="J23" s="30">
        <v>45</v>
      </c>
      <c r="K23" s="30">
        <v>43</v>
      </c>
      <c r="L23" s="21"/>
      <c r="M23" s="30">
        <v>62</v>
      </c>
      <c r="N23" s="21">
        <v>44</v>
      </c>
      <c r="P23" s="51">
        <v>29631</v>
      </c>
      <c r="Q23" s="51">
        <v>29069</v>
      </c>
      <c r="R23" s="51">
        <v>29041</v>
      </c>
      <c r="S23" s="166"/>
      <c r="T23" s="64"/>
      <c r="U23" s="63"/>
      <c r="V23" s="63"/>
      <c r="W23" s="63"/>
      <c r="X23" s="63"/>
      <c r="Y23" s="63"/>
      <c r="Z23" s="63"/>
    </row>
    <row r="24" spans="1:26" ht="12.75" customHeight="1">
      <c r="A24" s="62"/>
      <c r="B24" s="58" t="s">
        <v>292</v>
      </c>
      <c r="C24" s="2">
        <v>34535</v>
      </c>
      <c r="D24" s="2">
        <v>31480</v>
      </c>
      <c r="E24" s="742">
        <v>24.82857142857143</v>
      </c>
      <c r="F24" s="4">
        <v>30337</v>
      </c>
      <c r="G24" s="741">
        <v>46.9</v>
      </c>
      <c r="H24" s="21"/>
      <c r="I24" s="21">
        <v>91</v>
      </c>
      <c r="J24" s="30">
        <v>68</v>
      </c>
      <c r="K24" s="30">
        <v>64</v>
      </c>
      <c r="L24" s="21"/>
      <c r="M24" s="30">
        <v>40</v>
      </c>
      <c r="N24" s="21">
        <v>26</v>
      </c>
      <c r="P24" s="51">
        <v>34666</v>
      </c>
      <c r="Q24" s="51">
        <v>31548</v>
      </c>
      <c r="R24" s="51">
        <v>30427</v>
      </c>
      <c r="S24" s="166"/>
      <c r="T24" s="64"/>
      <c r="U24" s="63"/>
      <c r="V24" s="63"/>
      <c r="W24" s="63"/>
      <c r="X24" s="63"/>
      <c r="Y24" s="63"/>
      <c r="Z24" s="63"/>
    </row>
    <row r="25" spans="1:26" ht="12.75" customHeight="1">
      <c r="A25" s="62"/>
      <c r="B25" s="58" t="s">
        <v>293</v>
      </c>
      <c r="C25" s="2">
        <v>30615</v>
      </c>
      <c r="D25" s="2">
        <v>31045</v>
      </c>
      <c r="E25" s="742">
        <v>24.314285714285713</v>
      </c>
      <c r="F25" s="4">
        <v>29474</v>
      </c>
      <c r="G25" s="741">
        <v>47.285714285714285</v>
      </c>
      <c r="H25" s="21"/>
      <c r="I25" s="21">
        <v>106</v>
      </c>
      <c r="J25" s="30">
        <v>65</v>
      </c>
      <c r="K25" s="30">
        <v>49</v>
      </c>
      <c r="L25" s="21"/>
      <c r="M25" s="30">
        <v>47</v>
      </c>
      <c r="N25" s="21">
        <v>28</v>
      </c>
      <c r="P25" s="51">
        <v>30768</v>
      </c>
      <c r="Q25" s="51">
        <v>31110</v>
      </c>
      <c r="R25" s="51">
        <v>29551</v>
      </c>
      <c r="S25" s="166"/>
      <c r="T25" s="64"/>
      <c r="U25" s="63"/>
      <c r="V25" s="63"/>
      <c r="W25" s="63"/>
      <c r="X25" s="63"/>
      <c r="Y25" s="63"/>
      <c r="Z25" s="63"/>
    </row>
    <row r="26" spans="1:26" ht="22.5" customHeight="1">
      <c r="A26" s="62">
        <v>2012</v>
      </c>
      <c r="B26" s="35" t="s">
        <v>290</v>
      </c>
      <c r="C26" s="2">
        <v>33708</v>
      </c>
      <c r="D26" s="2">
        <v>31267</v>
      </c>
      <c r="E26" s="742">
        <v>24.857142857142858</v>
      </c>
      <c r="F26" s="4">
        <v>31643</v>
      </c>
      <c r="G26" s="741">
        <v>48.114285714285714</v>
      </c>
      <c r="H26" s="21"/>
      <c r="I26" s="30">
        <v>96</v>
      </c>
      <c r="J26" s="30">
        <v>75</v>
      </c>
      <c r="K26" s="30">
        <v>73</v>
      </c>
      <c r="L26" s="21"/>
      <c r="M26" s="30">
        <v>57</v>
      </c>
      <c r="N26" s="30">
        <v>31</v>
      </c>
      <c r="P26" s="51">
        <v>33861</v>
      </c>
      <c r="Q26" s="51">
        <v>31342</v>
      </c>
      <c r="R26" s="51">
        <v>31747</v>
      </c>
      <c r="U26" s="63"/>
      <c r="V26" s="63"/>
      <c r="W26" s="63"/>
      <c r="X26" s="63"/>
      <c r="Y26" s="63"/>
      <c r="Z26" s="63"/>
    </row>
    <row r="27" spans="1:26" ht="12.75" customHeight="1">
      <c r="A27" s="62"/>
      <c r="B27" s="35" t="s">
        <v>294</v>
      </c>
      <c r="C27" s="2">
        <v>30502</v>
      </c>
      <c r="D27" s="2">
        <v>30971</v>
      </c>
      <c r="E27" s="742">
        <v>23.914285714285715</v>
      </c>
      <c r="F27" s="4">
        <v>29563</v>
      </c>
      <c r="G27" s="741">
        <v>47.57142857142857</v>
      </c>
      <c r="H27" s="21"/>
      <c r="I27" s="30">
        <v>109</v>
      </c>
      <c r="J27" s="30">
        <v>77</v>
      </c>
      <c r="K27" s="30">
        <v>70</v>
      </c>
      <c r="L27" s="21"/>
      <c r="M27" s="30">
        <v>57</v>
      </c>
      <c r="N27" s="30">
        <v>26</v>
      </c>
      <c r="P27" s="51">
        <v>30668</v>
      </c>
      <c r="Q27" s="51">
        <v>31048</v>
      </c>
      <c r="R27" s="51">
        <v>29659</v>
      </c>
      <c r="U27" s="63"/>
      <c r="V27" s="63"/>
      <c r="W27" s="63"/>
      <c r="X27" s="63"/>
      <c r="Y27" s="63"/>
      <c r="Z27" s="63"/>
    </row>
    <row r="28" spans="1:26" ht="12.75" customHeight="1">
      <c r="A28" s="62"/>
      <c r="B28" s="58" t="s">
        <v>292</v>
      </c>
      <c r="C28" s="2">
        <v>31075</v>
      </c>
      <c r="D28" s="2">
        <v>31061</v>
      </c>
      <c r="E28" s="742">
        <v>23.585714285714285</v>
      </c>
      <c r="F28" s="4">
        <v>30318</v>
      </c>
      <c r="G28" s="741">
        <v>48</v>
      </c>
      <c r="H28" s="21"/>
      <c r="I28" s="30">
        <v>107</v>
      </c>
      <c r="J28" s="30">
        <v>80</v>
      </c>
      <c r="K28" s="30">
        <v>73</v>
      </c>
      <c r="L28" s="21"/>
      <c r="M28" s="30">
        <v>54</v>
      </c>
      <c r="N28" s="30">
        <v>35</v>
      </c>
      <c r="P28" s="51">
        <v>31236</v>
      </c>
      <c r="Q28" s="51">
        <v>31141</v>
      </c>
      <c r="R28" s="51">
        <v>30426</v>
      </c>
      <c r="U28" s="63"/>
      <c r="V28" s="63"/>
      <c r="W28" s="63"/>
      <c r="X28" s="63"/>
      <c r="Y28" s="63"/>
      <c r="Z28" s="63"/>
    </row>
    <row r="29" spans="1:26" ht="12.75" customHeight="1">
      <c r="A29" s="62"/>
      <c r="B29" t="s">
        <v>295</v>
      </c>
      <c r="C29" s="2">
        <v>29168</v>
      </c>
      <c r="D29" s="2">
        <v>29123</v>
      </c>
      <c r="E29" s="742">
        <v>23.3</v>
      </c>
      <c r="F29" s="4">
        <v>29145</v>
      </c>
      <c r="G29" s="741">
        <v>47.98571428571428</v>
      </c>
      <c r="H29" s="21"/>
      <c r="I29" s="30">
        <v>132</v>
      </c>
      <c r="J29" s="30">
        <v>78</v>
      </c>
      <c r="K29" s="30">
        <v>75</v>
      </c>
      <c r="L29" s="21"/>
      <c r="M29" s="30">
        <v>60</v>
      </c>
      <c r="N29" s="30">
        <v>36</v>
      </c>
      <c r="P29" s="51">
        <v>29360</v>
      </c>
      <c r="Q29" s="51">
        <v>29201</v>
      </c>
      <c r="R29" s="51">
        <v>29256</v>
      </c>
      <c r="U29" s="63"/>
      <c r="V29" s="63"/>
      <c r="W29" s="63"/>
      <c r="X29" s="63"/>
      <c r="Y29" s="63"/>
      <c r="Z29" s="63"/>
    </row>
    <row r="30" spans="1:26" ht="22.5" customHeight="1">
      <c r="A30" s="14">
        <v>2013</v>
      </c>
      <c r="B30" s="35" t="s">
        <v>290</v>
      </c>
      <c r="C30" s="2">
        <v>30898</v>
      </c>
      <c r="D30" s="2">
        <v>28068</v>
      </c>
      <c r="E30" s="742">
        <v>23.571428571428573</v>
      </c>
      <c r="F30" s="4">
        <v>28707</v>
      </c>
      <c r="G30" s="741">
        <v>48.24285714285714</v>
      </c>
      <c r="H30" s="21"/>
      <c r="I30" s="30">
        <v>152</v>
      </c>
      <c r="J30" s="30">
        <v>85</v>
      </c>
      <c r="K30" s="30">
        <v>77</v>
      </c>
      <c r="L30" s="21"/>
      <c r="M30" s="21">
        <v>70</v>
      </c>
      <c r="N30" s="30">
        <v>37</v>
      </c>
      <c r="P30" s="51">
        <v>31120</v>
      </c>
      <c r="Q30" s="51">
        <v>28153</v>
      </c>
      <c r="R30" s="51">
        <v>28821</v>
      </c>
      <c r="U30" s="63"/>
      <c r="V30" s="63"/>
      <c r="W30" s="63"/>
      <c r="X30" s="63"/>
      <c r="Y30" s="63"/>
      <c r="Z30" s="63"/>
    </row>
    <row r="31" spans="1:26" ht="12.75">
      <c r="A31" s="14"/>
      <c r="B31" s="35" t="s">
        <v>294</v>
      </c>
      <c r="C31" s="2">
        <v>32038</v>
      </c>
      <c r="D31" s="2">
        <v>29118</v>
      </c>
      <c r="E31" s="742">
        <v>23.228571428571428</v>
      </c>
      <c r="F31" s="4">
        <v>28261</v>
      </c>
      <c r="G31" s="741">
        <v>49.44285714285714</v>
      </c>
      <c r="H31" s="21"/>
      <c r="I31" s="30">
        <v>142</v>
      </c>
      <c r="J31" s="30">
        <v>108</v>
      </c>
      <c r="K31" s="30">
        <v>93</v>
      </c>
      <c r="L31" s="21"/>
      <c r="M31" s="21">
        <v>56</v>
      </c>
      <c r="N31" s="30">
        <v>41</v>
      </c>
      <c r="P31" s="51">
        <v>32236</v>
      </c>
      <c r="Q31" s="51">
        <v>29226</v>
      </c>
      <c r="R31" s="51">
        <v>28395</v>
      </c>
      <c r="U31" s="63"/>
      <c r="V31" s="63"/>
      <c r="W31" s="63"/>
      <c r="X31" s="63"/>
      <c r="Y31" s="63"/>
      <c r="Z31" s="63"/>
    </row>
    <row r="32" spans="1:26" ht="12.75">
      <c r="A32" s="14"/>
      <c r="B32" s="58" t="s">
        <v>292</v>
      </c>
      <c r="C32" s="2">
        <v>28433</v>
      </c>
      <c r="D32" s="2">
        <v>29086</v>
      </c>
      <c r="E32" s="742">
        <v>23.400000000000002</v>
      </c>
      <c r="F32" s="4">
        <v>29972</v>
      </c>
      <c r="G32" s="741">
        <v>48.05714285714286</v>
      </c>
      <c r="H32" s="21"/>
      <c r="I32" s="30">
        <v>144</v>
      </c>
      <c r="J32" s="30">
        <v>101</v>
      </c>
      <c r="K32" s="30">
        <v>108</v>
      </c>
      <c r="L32" s="21"/>
      <c r="M32" s="21">
        <v>35</v>
      </c>
      <c r="N32" s="30">
        <v>34</v>
      </c>
      <c r="P32" s="51">
        <v>28612</v>
      </c>
      <c r="Q32" s="51">
        <v>29187</v>
      </c>
      <c r="R32" s="51">
        <v>30114</v>
      </c>
      <c r="U32" s="63"/>
      <c r="V32" s="63"/>
      <c r="W32" s="63"/>
      <c r="X32" s="63"/>
      <c r="Y32" s="63"/>
      <c r="Z32" s="63"/>
    </row>
    <row r="33" spans="1:26" ht="12.75">
      <c r="A33" s="14"/>
      <c r="B33" t="s">
        <v>295</v>
      </c>
      <c r="C33" s="2">
        <v>26137</v>
      </c>
      <c r="D33" s="2">
        <v>27096</v>
      </c>
      <c r="E33" s="742">
        <v>23.52857142857143</v>
      </c>
      <c r="F33" s="4">
        <v>28204</v>
      </c>
      <c r="G33" s="741">
        <v>48.55714285714286</v>
      </c>
      <c r="H33" s="21"/>
      <c r="I33" s="30">
        <v>136</v>
      </c>
      <c r="J33" s="30">
        <v>97</v>
      </c>
      <c r="K33" s="30">
        <v>87</v>
      </c>
      <c r="L33" s="21"/>
      <c r="M33" s="21">
        <v>61</v>
      </c>
      <c r="N33" s="30">
        <v>23</v>
      </c>
      <c r="P33" s="51">
        <v>26334</v>
      </c>
      <c r="Q33" s="51">
        <v>27193</v>
      </c>
      <c r="R33" s="51">
        <v>28314</v>
      </c>
      <c r="U33" s="63"/>
      <c r="V33" s="63"/>
      <c r="W33" s="63"/>
      <c r="X33" s="63"/>
      <c r="Y33" s="63"/>
      <c r="Z33" s="63"/>
    </row>
    <row r="34" spans="1:26" ht="22.5" customHeight="1">
      <c r="A34" s="14">
        <v>2014</v>
      </c>
      <c r="B34" s="35" t="s">
        <v>290</v>
      </c>
      <c r="C34" s="2">
        <v>28550</v>
      </c>
      <c r="D34" s="2">
        <v>27424</v>
      </c>
      <c r="E34" s="742">
        <v>24.400000000000002</v>
      </c>
      <c r="F34" s="4">
        <v>29214</v>
      </c>
      <c r="G34" s="741">
        <v>48.55714285714286</v>
      </c>
      <c r="H34" s="21"/>
      <c r="I34" s="30">
        <v>147</v>
      </c>
      <c r="J34" s="30">
        <v>121</v>
      </c>
      <c r="K34" s="30">
        <v>110</v>
      </c>
      <c r="L34" s="21"/>
      <c r="M34" s="21">
        <v>58</v>
      </c>
      <c r="N34" s="30">
        <v>36</v>
      </c>
      <c r="P34" s="51">
        <v>28755</v>
      </c>
      <c r="Q34" s="51">
        <v>27545</v>
      </c>
      <c r="R34" s="51">
        <v>29360</v>
      </c>
      <c r="U34" s="63"/>
      <c r="V34" s="63"/>
      <c r="W34" s="63"/>
      <c r="X34" s="63"/>
      <c r="Y34" s="63"/>
      <c r="Z34" s="63"/>
    </row>
    <row r="35" spans="1:26" ht="12.75">
      <c r="A35" s="14"/>
      <c r="B35" s="35" t="s">
        <v>294</v>
      </c>
      <c r="C35" s="2">
        <v>27586</v>
      </c>
      <c r="D35" s="2">
        <v>27068</v>
      </c>
      <c r="E35" s="742">
        <v>23.37142857142857</v>
      </c>
      <c r="F35" s="4">
        <v>27747</v>
      </c>
      <c r="G35" s="741">
        <v>48.48571428571428</v>
      </c>
      <c r="H35" s="21"/>
      <c r="I35" s="30">
        <v>118</v>
      </c>
      <c r="J35" s="30">
        <v>112</v>
      </c>
      <c r="K35" s="30">
        <v>118</v>
      </c>
      <c r="L35" s="21"/>
      <c r="M35" s="21">
        <v>38</v>
      </c>
      <c r="N35" s="30">
        <v>34</v>
      </c>
      <c r="P35" s="51">
        <v>27742</v>
      </c>
      <c r="Q35" s="51">
        <v>27180</v>
      </c>
      <c r="R35" s="51">
        <v>27899</v>
      </c>
      <c r="U35" s="63"/>
      <c r="V35" s="63"/>
      <c r="W35" s="63"/>
      <c r="X35" s="63"/>
      <c r="Y35" s="63"/>
      <c r="Z35" s="63"/>
    </row>
    <row r="36" spans="1:26" ht="12.75">
      <c r="A36" s="14"/>
      <c r="B36" s="35" t="s">
        <v>292</v>
      </c>
      <c r="C36" s="2">
        <v>29154</v>
      </c>
      <c r="D36" s="2">
        <v>28181</v>
      </c>
      <c r="E36" s="742">
        <v>23.057142857142857</v>
      </c>
      <c r="F36" s="4">
        <v>27830</v>
      </c>
      <c r="G36" s="741">
        <v>48.642857142857146</v>
      </c>
      <c r="H36" s="21"/>
      <c r="I36" s="30">
        <v>128</v>
      </c>
      <c r="J36" s="30">
        <v>106</v>
      </c>
      <c r="K36" s="30">
        <v>99</v>
      </c>
      <c r="L36" s="21"/>
      <c r="M36" s="21">
        <v>67</v>
      </c>
      <c r="N36" s="30">
        <v>39</v>
      </c>
      <c r="P36" s="51">
        <v>29349</v>
      </c>
      <c r="Q36" s="51">
        <v>28287</v>
      </c>
      <c r="R36" s="51">
        <v>27968</v>
      </c>
      <c r="U36" s="63"/>
      <c r="V36" s="63"/>
      <c r="W36" s="63"/>
      <c r="X36" s="63"/>
      <c r="Y36" s="63"/>
      <c r="Z36" s="63"/>
    </row>
    <row r="37" spans="1:26" ht="12.75">
      <c r="A37" s="14"/>
      <c r="B37" s="58" t="s">
        <v>295</v>
      </c>
      <c r="C37" s="2">
        <v>27311</v>
      </c>
      <c r="D37" s="2">
        <v>27020</v>
      </c>
      <c r="E37" s="742">
        <v>22.085714285714285</v>
      </c>
      <c r="F37" s="4">
        <v>27172</v>
      </c>
      <c r="G37" s="741">
        <v>47.214285714285715</v>
      </c>
      <c r="H37" s="21"/>
      <c r="I37" s="30">
        <v>118</v>
      </c>
      <c r="J37" s="30">
        <v>108</v>
      </c>
      <c r="K37" s="30">
        <v>114</v>
      </c>
      <c r="L37" s="21"/>
      <c r="M37" s="21">
        <v>47</v>
      </c>
      <c r="N37" s="30">
        <v>32</v>
      </c>
      <c r="P37" s="51">
        <v>27476</v>
      </c>
      <c r="Q37" s="51">
        <v>27128</v>
      </c>
      <c r="R37" s="51">
        <v>27318</v>
      </c>
      <c r="U37" s="63"/>
      <c r="V37" s="63"/>
      <c r="W37" s="63"/>
      <c r="X37" s="63"/>
      <c r="Y37" s="63"/>
      <c r="Z37" s="63"/>
    </row>
    <row r="38" spans="1:26" ht="22.5" customHeight="1">
      <c r="A38" s="14">
        <v>2015</v>
      </c>
      <c r="B38" s="35" t="s">
        <v>290</v>
      </c>
      <c r="C38" s="2">
        <v>28587</v>
      </c>
      <c r="D38" s="2">
        <v>27452</v>
      </c>
      <c r="E38" s="742">
        <v>22.957142857142856</v>
      </c>
      <c r="F38" s="4">
        <v>27184</v>
      </c>
      <c r="G38" s="741">
        <v>47.885714285714286</v>
      </c>
      <c r="H38" s="21"/>
      <c r="I38" s="30">
        <v>131</v>
      </c>
      <c r="J38" s="30">
        <v>101</v>
      </c>
      <c r="K38" s="30">
        <v>100</v>
      </c>
      <c r="L38" s="21"/>
      <c r="M38" s="21">
        <v>65</v>
      </c>
      <c r="N38" s="40">
        <v>40</v>
      </c>
      <c r="P38" s="51">
        <v>28783</v>
      </c>
      <c r="Q38" s="51">
        <v>27553</v>
      </c>
      <c r="R38" s="51">
        <v>27324</v>
      </c>
      <c r="U38" s="63"/>
      <c r="V38" s="63"/>
      <c r="W38" s="63"/>
      <c r="X38" s="63"/>
      <c r="Y38" s="63"/>
      <c r="Z38" s="63"/>
    </row>
    <row r="39" spans="1:26" ht="12.75" customHeight="1">
      <c r="A39" s="14"/>
      <c r="B39" s="37" t="s">
        <v>294</v>
      </c>
      <c r="C39" s="2">
        <v>28102</v>
      </c>
      <c r="D39" s="2">
        <v>25732</v>
      </c>
      <c r="E39" s="742">
        <v>23.24285714285714</v>
      </c>
      <c r="F39" s="4">
        <v>26236</v>
      </c>
      <c r="G39" s="741">
        <v>47.128571428571426</v>
      </c>
      <c r="H39" s="75"/>
      <c r="I39" s="75">
        <v>125</v>
      </c>
      <c r="J39" s="75">
        <v>101</v>
      </c>
      <c r="K39" s="75">
        <v>89</v>
      </c>
      <c r="L39" s="75"/>
      <c r="M39" s="75">
        <v>56</v>
      </c>
      <c r="N39" s="75">
        <v>34</v>
      </c>
      <c r="O39" s="222"/>
      <c r="P39" s="29">
        <v>28283</v>
      </c>
      <c r="Q39" s="29">
        <v>25833</v>
      </c>
      <c r="R39" s="29">
        <v>26359</v>
      </c>
      <c r="U39" s="63"/>
      <c r="V39" s="63"/>
      <c r="W39" s="63"/>
      <c r="X39" s="63"/>
      <c r="Y39" s="63"/>
      <c r="Z39" s="63"/>
    </row>
    <row r="40" spans="1:26" ht="12.75" customHeight="1">
      <c r="A40" s="14"/>
      <c r="B40" s="37" t="s">
        <v>292</v>
      </c>
      <c r="C40" s="47">
        <v>28396</v>
      </c>
      <c r="D40" s="47">
        <v>24077</v>
      </c>
      <c r="E40" s="743">
        <v>24.25714285714286</v>
      </c>
      <c r="F40" s="228">
        <v>26341</v>
      </c>
      <c r="G40" s="745">
        <v>47.31428571428571</v>
      </c>
      <c r="H40" s="75"/>
      <c r="I40" s="75">
        <v>100</v>
      </c>
      <c r="J40" s="75">
        <v>93</v>
      </c>
      <c r="K40" s="75">
        <v>103</v>
      </c>
      <c r="L40" s="75"/>
      <c r="M40" s="75">
        <v>38</v>
      </c>
      <c r="N40" s="75">
        <v>36</v>
      </c>
      <c r="O40" s="222"/>
      <c r="P40" s="29">
        <v>28534</v>
      </c>
      <c r="Q40" s="29">
        <v>24170</v>
      </c>
      <c r="R40" s="29">
        <v>26480</v>
      </c>
      <c r="S40" s="222"/>
      <c r="U40" s="63"/>
      <c r="V40" s="63"/>
      <c r="W40" s="63"/>
      <c r="X40" s="63"/>
      <c r="Y40" s="63"/>
      <c r="Z40" s="63"/>
    </row>
    <row r="41" spans="1:26" ht="12.75" customHeight="1">
      <c r="A41" s="14"/>
      <c r="B41" s="37" t="s">
        <v>293</v>
      </c>
      <c r="C41" s="47">
        <v>29486</v>
      </c>
      <c r="D41" s="47">
        <v>21699</v>
      </c>
      <c r="E41" s="743">
        <v>26.442857142857143</v>
      </c>
      <c r="F41" s="228">
        <v>22534</v>
      </c>
      <c r="G41" s="745">
        <v>50.84285714285714</v>
      </c>
      <c r="H41" s="75"/>
      <c r="I41" s="75">
        <v>129</v>
      </c>
      <c r="J41" s="75">
        <v>71</v>
      </c>
      <c r="K41" s="75">
        <v>86</v>
      </c>
      <c r="L41" s="75"/>
      <c r="M41" s="75">
        <v>56</v>
      </c>
      <c r="N41" s="75">
        <v>30</v>
      </c>
      <c r="O41" s="222"/>
      <c r="P41" s="29">
        <v>29671</v>
      </c>
      <c r="Q41" s="29">
        <v>21770</v>
      </c>
      <c r="R41" s="29">
        <v>22650</v>
      </c>
      <c r="S41" s="222"/>
      <c r="U41" s="63"/>
      <c r="V41" s="63"/>
      <c r="W41" s="63"/>
      <c r="X41" s="63"/>
      <c r="Y41" s="63"/>
      <c r="Z41" s="63"/>
    </row>
    <row r="42" spans="1:27" ht="22.5" customHeight="1">
      <c r="A42" s="9">
        <v>2016</v>
      </c>
      <c r="B42" s="37" t="s">
        <v>519</v>
      </c>
      <c r="C42" s="47">
        <v>29046</v>
      </c>
      <c r="D42" s="47">
        <v>32249</v>
      </c>
      <c r="E42" s="743">
        <v>24.3</v>
      </c>
      <c r="F42" s="228">
        <v>26705</v>
      </c>
      <c r="G42" s="745">
        <v>49.871428571428574</v>
      </c>
      <c r="H42" s="75"/>
      <c r="I42" s="75">
        <v>111</v>
      </c>
      <c r="J42" s="75">
        <v>103</v>
      </c>
      <c r="K42" s="75">
        <v>83</v>
      </c>
      <c r="L42" s="75"/>
      <c r="M42" s="75">
        <v>56</v>
      </c>
      <c r="N42" s="75">
        <v>33</v>
      </c>
      <c r="O42" s="222"/>
      <c r="P42" s="29">
        <v>29213</v>
      </c>
      <c r="Q42" s="29">
        <v>32352</v>
      </c>
      <c r="R42" s="29">
        <v>26821</v>
      </c>
      <c r="S42" s="58"/>
      <c r="T42" s="58"/>
      <c r="U42" s="63"/>
      <c r="V42" s="63"/>
      <c r="W42" s="63"/>
      <c r="X42" s="63"/>
      <c r="Y42" s="63"/>
      <c r="Z42" s="63"/>
      <c r="AA42" s="58"/>
    </row>
    <row r="43" spans="1:27" ht="12.75">
      <c r="A43" s="9"/>
      <c r="B43" s="37" t="s">
        <v>291</v>
      </c>
      <c r="C43" s="47">
        <v>30304</v>
      </c>
      <c r="D43" s="47">
        <v>28421</v>
      </c>
      <c r="E43" s="743">
        <v>24.614285714285717</v>
      </c>
      <c r="F43" s="228">
        <v>29148</v>
      </c>
      <c r="G43" s="745">
        <v>47.82857142857143</v>
      </c>
      <c r="H43" s="75"/>
      <c r="I43" s="75">
        <v>119</v>
      </c>
      <c r="J43" s="75">
        <v>93</v>
      </c>
      <c r="K43" s="75">
        <v>107</v>
      </c>
      <c r="L43" s="75"/>
      <c r="M43" s="75">
        <v>69</v>
      </c>
      <c r="N43" s="75">
        <v>37</v>
      </c>
      <c r="O43" s="222"/>
      <c r="P43" s="29">
        <v>30492</v>
      </c>
      <c r="Q43" s="29">
        <v>28514</v>
      </c>
      <c r="R43" s="29">
        <v>29292</v>
      </c>
      <c r="S43" s="58"/>
      <c r="T43" s="58"/>
      <c r="U43" s="63"/>
      <c r="V43" s="63"/>
      <c r="W43" s="63"/>
      <c r="X43" s="63"/>
      <c r="Y43" s="63"/>
      <c r="Z43" s="63"/>
      <c r="AA43" s="58"/>
    </row>
    <row r="44" spans="1:27" ht="12.75">
      <c r="A44" s="9"/>
      <c r="B44" s="37" t="s">
        <v>292</v>
      </c>
      <c r="C44" s="47">
        <v>27551</v>
      </c>
      <c r="D44" s="47">
        <v>27846</v>
      </c>
      <c r="E44" s="743">
        <v>23.857142857142858</v>
      </c>
      <c r="F44" s="228">
        <v>27648</v>
      </c>
      <c r="G44" s="745">
        <v>47.357142857142854</v>
      </c>
      <c r="H44" s="75"/>
      <c r="I44" s="75">
        <v>105</v>
      </c>
      <c r="J44" s="75">
        <v>85</v>
      </c>
      <c r="K44" s="75">
        <v>98</v>
      </c>
      <c r="L44" s="75"/>
      <c r="M44" s="75">
        <v>59</v>
      </c>
      <c r="N44" s="75">
        <v>29</v>
      </c>
      <c r="O44" s="222"/>
      <c r="P44" s="29">
        <v>27715</v>
      </c>
      <c r="Q44" s="29">
        <v>27931</v>
      </c>
      <c r="R44" s="29">
        <v>27775</v>
      </c>
      <c r="S44" s="58"/>
      <c r="T44" s="58"/>
      <c r="U44" s="63"/>
      <c r="V44" s="63"/>
      <c r="W44" s="63"/>
      <c r="X44" s="63"/>
      <c r="Y44" s="63"/>
      <c r="Z44" s="63"/>
      <c r="AA44" s="58"/>
    </row>
    <row r="45" spans="1:27" ht="12.75">
      <c r="A45" s="9"/>
      <c r="B45" s="37" t="s">
        <v>293</v>
      </c>
      <c r="C45" s="47">
        <v>27225</v>
      </c>
      <c r="D45" s="47">
        <v>25664</v>
      </c>
      <c r="E45" s="743">
        <v>25.2</v>
      </c>
      <c r="F45" s="228">
        <v>24786</v>
      </c>
      <c r="G45" s="745">
        <v>50.142857142857146</v>
      </c>
      <c r="H45" s="75"/>
      <c r="I45" s="75">
        <v>122</v>
      </c>
      <c r="J45" s="75">
        <v>88</v>
      </c>
      <c r="K45" s="75">
        <v>72</v>
      </c>
      <c r="L45" s="75"/>
      <c r="M45" s="75">
        <v>57</v>
      </c>
      <c r="N45" s="75">
        <v>36</v>
      </c>
      <c r="O45" s="222"/>
      <c r="P45" s="29">
        <v>27404</v>
      </c>
      <c r="Q45" s="29">
        <v>25752</v>
      </c>
      <c r="R45" s="29">
        <v>24894</v>
      </c>
      <c r="S45" s="58"/>
      <c r="T45" s="58"/>
      <c r="U45" s="63"/>
      <c r="V45" s="63"/>
      <c r="W45" s="63"/>
      <c r="X45" s="63"/>
      <c r="Y45" s="63"/>
      <c r="Z45" s="63"/>
      <c r="AA45" s="58"/>
    </row>
    <row r="46" spans="1:27" ht="22.5" customHeight="1">
      <c r="A46" s="9">
        <v>2017</v>
      </c>
      <c r="B46" s="37" t="s">
        <v>290</v>
      </c>
      <c r="C46" s="47">
        <v>28542</v>
      </c>
      <c r="D46" s="47">
        <v>29159</v>
      </c>
      <c r="E46" s="743">
        <v>24.142857142857142</v>
      </c>
      <c r="F46" s="228">
        <v>27978</v>
      </c>
      <c r="G46" s="745">
        <v>49.17142857142857</v>
      </c>
      <c r="H46" s="75"/>
      <c r="I46" s="75">
        <v>104</v>
      </c>
      <c r="J46" s="75">
        <v>90</v>
      </c>
      <c r="K46" s="75">
        <v>97</v>
      </c>
      <c r="L46" s="75"/>
      <c r="M46" s="75">
        <v>60</v>
      </c>
      <c r="N46" s="75">
        <v>41</v>
      </c>
      <c r="O46" s="222"/>
      <c r="P46" s="29">
        <v>28706</v>
      </c>
      <c r="Q46" s="29">
        <v>29249</v>
      </c>
      <c r="R46" s="29">
        <v>28116</v>
      </c>
      <c r="S46" s="58"/>
      <c r="T46" s="58"/>
      <c r="U46" s="63"/>
      <c r="V46" s="63"/>
      <c r="W46" s="63"/>
      <c r="X46" s="63"/>
      <c r="Y46" s="63"/>
      <c r="Z46" s="63"/>
      <c r="AA46" s="58"/>
    </row>
    <row r="47" spans="1:27" ht="12" customHeight="1">
      <c r="A47" s="9"/>
      <c r="B47" s="37" t="s">
        <v>291</v>
      </c>
      <c r="C47" s="47">
        <v>27119</v>
      </c>
      <c r="D47" s="47">
        <v>25912</v>
      </c>
      <c r="E47" s="743">
        <v>23.32857142857143</v>
      </c>
      <c r="F47" s="228">
        <v>26532</v>
      </c>
      <c r="G47" s="745">
        <v>48.228571428571435</v>
      </c>
      <c r="H47" s="75"/>
      <c r="I47" s="75">
        <v>104</v>
      </c>
      <c r="J47" s="75">
        <v>84</v>
      </c>
      <c r="K47" s="75">
        <v>75</v>
      </c>
      <c r="L47" s="75"/>
      <c r="M47" s="75">
        <v>70</v>
      </c>
      <c r="N47" s="75">
        <v>30</v>
      </c>
      <c r="O47" s="222"/>
      <c r="P47" s="29">
        <v>27293</v>
      </c>
      <c r="Q47" s="29">
        <v>25996</v>
      </c>
      <c r="R47" s="29">
        <v>26637</v>
      </c>
      <c r="S47" s="58"/>
      <c r="T47" s="58"/>
      <c r="U47" s="63"/>
      <c r="V47" s="63"/>
      <c r="W47" s="63"/>
      <c r="X47" s="63"/>
      <c r="Y47" s="63"/>
      <c r="Z47" s="63"/>
      <c r="AA47" s="58"/>
    </row>
    <row r="48" spans="1:27" ht="12" customHeight="1">
      <c r="A48" s="9"/>
      <c r="B48" s="37" t="s">
        <v>292</v>
      </c>
      <c r="C48" s="47">
        <v>27902</v>
      </c>
      <c r="D48" s="47">
        <v>24117</v>
      </c>
      <c r="E48" s="743">
        <v>24.285714285714285</v>
      </c>
      <c r="F48" s="228">
        <v>24967</v>
      </c>
      <c r="G48" s="745">
        <v>49.114285714285714</v>
      </c>
      <c r="H48" s="75"/>
      <c r="I48" s="75">
        <v>97</v>
      </c>
      <c r="J48" s="75">
        <v>79</v>
      </c>
      <c r="K48" s="75">
        <v>92</v>
      </c>
      <c r="L48" s="75"/>
      <c r="M48" s="75">
        <v>73</v>
      </c>
      <c r="N48" s="75">
        <v>42</v>
      </c>
      <c r="O48" s="222"/>
      <c r="P48" s="29">
        <v>28072</v>
      </c>
      <c r="Q48" s="29">
        <v>24196</v>
      </c>
      <c r="R48" s="29">
        <v>25101</v>
      </c>
      <c r="S48" s="58"/>
      <c r="T48" s="58"/>
      <c r="U48" s="63"/>
      <c r="V48" s="63"/>
      <c r="W48" s="63"/>
      <c r="X48" s="63"/>
      <c r="Y48" s="63"/>
      <c r="Z48" s="63"/>
      <c r="AA48" s="58"/>
    </row>
    <row r="49" spans="1:27" ht="12" customHeight="1">
      <c r="A49" s="577"/>
      <c r="B49" s="604" t="s">
        <v>293</v>
      </c>
      <c r="C49" s="579">
        <v>25776</v>
      </c>
      <c r="D49" s="579">
        <v>24712</v>
      </c>
      <c r="E49" s="744">
        <v>24.685714285714287</v>
      </c>
      <c r="F49" s="49">
        <v>23406</v>
      </c>
      <c r="G49" s="746">
        <v>49.9</v>
      </c>
      <c r="H49" s="580"/>
      <c r="I49" s="580">
        <v>92</v>
      </c>
      <c r="J49" s="580">
        <v>81</v>
      </c>
      <c r="K49" s="580">
        <v>68</v>
      </c>
      <c r="L49" s="580"/>
      <c r="M49" s="580">
        <v>61</v>
      </c>
      <c r="N49" s="580">
        <v>39</v>
      </c>
      <c r="O49" s="77"/>
      <c r="P49" s="605">
        <v>25929</v>
      </c>
      <c r="Q49" s="605">
        <v>24793</v>
      </c>
      <c r="R49" s="605">
        <v>23513</v>
      </c>
      <c r="S49" s="58"/>
      <c r="T49" s="58"/>
      <c r="U49" s="63"/>
      <c r="V49" s="63"/>
      <c r="W49" s="63"/>
      <c r="X49" s="63"/>
      <c r="Y49" s="63"/>
      <c r="Z49" s="63"/>
      <c r="AA49" s="58"/>
    </row>
    <row r="50" spans="3:27" s="58" customFormat="1" ht="3.75" customHeight="1">
      <c r="C50" s="213"/>
      <c r="D50" s="214"/>
      <c r="E50" s="214"/>
      <c r="F50" s="213"/>
      <c r="G50" s="213"/>
      <c r="H50" s="214"/>
      <c r="I50" s="215"/>
      <c r="J50" s="214"/>
      <c r="K50" s="214"/>
      <c r="L50" s="214"/>
      <c r="M50" s="215"/>
      <c r="N50" s="216"/>
      <c r="P50" s="57"/>
      <c r="Q50" s="57"/>
      <c r="R50" s="57"/>
      <c r="S50" s="57"/>
      <c r="T50" s="57"/>
      <c r="U50" s="57"/>
      <c r="V50" s="57"/>
      <c r="W50" s="57"/>
      <c r="X50" s="57"/>
      <c r="Y50" s="57"/>
      <c r="Z50" s="57"/>
      <c r="AA50" s="57"/>
    </row>
    <row r="51" spans="1:18" ht="12.75" customHeight="1">
      <c r="A51" s="66" t="s">
        <v>418</v>
      </c>
      <c r="B51" s="67"/>
      <c r="C51" s="217"/>
      <c r="D51" s="217"/>
      <c r="E51" s="217"/>
      <c r="F51" s="217"/>
      <c r="G51" s="217"/>
      <c r="H51" s="217"/>
      <c r="I51" s="217"/>
      <c r="J51" s="217"/>
      <c r="K51" s="217"/>
      <c r="L51" s="217"/>
      <c r="M51" s="217"/>
      <c r="N51" s="217"/>
      <c r="P51" s="474"/>
      <c r="Q51" s="474"/>
      <c r="R51" s="474"/>
    </row>
    <row r="52" spans="1:14" ht="12.75" customHeight="1">
      <c r="A52" s="865" t="s">
        <v>461</v>
      </c>
      <c r="B52" s="865"/>
      <c r="C52" s="865"/>
      <c r="D52" s="865"/>
      <c r="E52" s="865"/>
      <c r="F52" s="865"/>
      <c r="G52" s="865"/>
      <c r="H52" s="865"/>
      <c r="I52" s="865"/>
      <c r="J52" s="865"/>
      <c r="K52" s="865"/>
      <c r="L52" s="865"/>
      <c r="M52" s="865"/>
      <c r="N52" s="865"/>
    </row>
    <row r="53" spans="1:14" ht="3.75" customHeight="1">
      <c r="A53" s="68"/>
      <c r="B53" s="67"/>
      <c r="C53" s="67"/>
      <c r="D53" s="67"/>
      <c r="E53" s="67"/>
      <c r="F53" s="67"/>
      <c r="G53" s="67"/>
      <c r="H53" s="67"/>
      <c r="I53" s="67"/>
      <c r="J53" s="67"/>
      <c r="K53" s="67"/>
      <c r="L53" s="67"/>
      <c r="M53" s="67"/>
      <c r="N53" s="67"/>
    </row>
    <row r="54" spans="1:14" ht="12.75" customHeight="1">
      <c r="A54" s="66" t="s">
        <v>297</v>
      </c>
      <c r="B54" s="67"/>
      <c r="C54" s="67"/>
      <c r="D54" s="67"/>
      <c r="E54" s="67"/>
      <c r="F54" s="67"/>
      <c r="G54" s="67"/>
      <c r="H54" s="67"/>
      <c r="I54" s="67"/>
      <c r="J54" s="67"/>
      <c r="K54" s="67"/>
      <c r="L54" s="67"/>
      <c r="M54" s="67"/>
      <c r="N54" s="67"/>
    </row>
    <row r="55" spans="1:18" ht="24" customHeight="1">
      <c r="A55" s="860" t="s">
        <v>138</v>
      </c>
      <c r="B55" s="860"/>
      <c r="C55" s="860"/>
      <c r="D55" s="860"/>
      <c r="E55" s="860"/>
      <c r="F55" s="860"/>
      <c r="G55" s="860"/>
      <c r="H55" s="860"/>
      <c r="I55" s="860"/>
      <c r="J55" s="860"/>
      <c r="K55" s="860"/>
      <c r="L55" s="860"/>
      <c r="M55" s="860"/>
      <c r="N55" s="860"/>
      <c r="O55" s="861"/>
      <c r="P55" s="861"/>
      <c r="Q55" s="861"/>
      <c r="R55" s="861"/>
    </row>
    <row r="56" spans="1:18" ht="24" customHeight="1">
      <c r="A56" s="860" t="s">
        <v>521</v>
      </c>
      <c r="B56" s="790"/>
      <c r="C56" s="790"/>
      <c r="D56" s="790"/>
      <c r="E56" s="790"/>
      <c r="F56" s="790"/>
      <c r="G56" s="790"/>
      <c r="H56" s="790"/>
      <c r="I56" s="790"/>
      <c r="J56" s="790"/>
      <c r="K56" s="790"/>
      <c r="L56" s="790"/>
      <c r="M56" s="790"/>
      <c r="N56" s="790"/>
      <c r="O56" s="790"/>
      <c r="P56" s="790"/>
      <c r="Q56" s="790"/>
      <c r="R56" s="790"/>
    </row>
    <row r="57" spans="1:18" ht="10.5" customHeight="1">
      <c r="A57" s="860" t="s">
        <v>532</v>
      </c>
      <c r="B57" s="860"/>
      <c r="C57" s="860"/>
      <c r="D57" s="860"/>
      <c r="E57" s="860"/>
      <c r="F57" s="860"/>
      <c r="G57" s="860"/>
      <c r="H57" s="860"/>
      <c r="I57" s="860"/>
      <c r="J57" s="860"/>
      <c r="K57" s="860"/>
      <c r="L57" s="860"/>
      <c r="M57" s="860"/>
      <c r="N57" s="860"/>
      <c r="O57" s="861"/>
      <c r="P57" s="861"/>
      <c r="Q57" s="861"/>
      <c r="R57" s="861"/>
    </row>
    <row r="58" spans="1:16" ht="10.5" customHeight="1">
      <c r="A58" s="834" t="s">
        <v>520</v>
      </c>
      <c r="B58" s="800"/>
      <c r="C58" s="800"/>
      <c r="D58" s="800"/>
      <c r="E58" s="800"/>
      <c r="F58" s="800"/>
      <c r="G58" s="800"/>
      <c r="H58" s="800"/>
      <c r="I58" s="800"/>
      <c r="J58" s="800"/>
      <c r="K58" s="800"/>
      <c r="L58" s="800"/>
      <c r="M58" s="800"/>
      <c r="N58" s="800"/>
      <c r="O58" s="800"/>
      <c r="P58" s="800"/>
    </row>
  </sheetData>
  <sheetProtection/>
  <mergeCells count="12">
    <mergeCell ref="B4:B5"/>
    <mergeCell ref="I4:K4"/>
    <mergeCell ref="M4:N4"/>
    <mergeCell ref="C4:G4"/>
    <mergeCell ref="A56:R56"/>
    <mergeCell ref="A58:P58"/>
    <mergeCell ref="A57:R57"/>
    <mergeCell ref="A2:Q2"/>
    <mergeCell ref="P4:R4"/>
    <mergeCell ref="A55:R55"/>
    <mergeCell ref="A52:N52"/>
    <mergeCell ref="A4:A5"/>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M56"/>
  <sheetViews>
    <sheetView showGridLines="0" zoomScalePageLayoutView="0" workbookViewId="0" topLeftCell="A1">
      <pane ySplit="6" topLeftCell="A7" activePane="bottomLeft" state="frozen"/>
      <selection pane="topLeft" activeCell="I12" sqref="I12"/>
      <selection pane="bottomLeft" activeCell="E1" sqref="E1"/>
    </sheetView>
  </sheetViews>
  <sheetFormatPr defaultColWidth="9.140625" defaultRowHeight="12.75"/>
  <cols>
    <col min="1" max="1" width="6.57421875" style="0" customWidth="1"/>
    <col min="2" max="2" width="7.28125" style="0" customWidth="1"/>
    <col min="3" max="3" width="10.57421875" style="195" customWidth="1"/>
    <col min="4" max="4" width="2.140625" style="0" customWidth="1"/>
    <col min="5" max="5" width="11.7109375" style="195" customWidth="1"/>
    <col min="6" max="6" width="11.7109375" style="0" customWidth="1"/>
    <col min="7" max="7" width="2.140625" style="0" customWidth="1"/>
    <col min="8" max="8" width="11.7109375" style="195" customWidth="1"/>
    <col min="9" max="9" width="11.7109375" style="0" customWidth="1"/>
    <col min="10" max="10" width="2.140625" style="0" customWidth="1"/>
    <col min="11" max="11" width="11.7109375" style="195" customWidth="1"/>
    <col min="12" max="12" width="11.7109375" style="0" customWidth="1"/>
    <col min="13" max="13" width="2.140625" style="0" customWidth="1"/>
    <col min="14" max="14" width="11.7109375" style="195" customWidth="1"/>
    <col min="15" max="15" width="11.7109375" style="0" customWidth="1"/>
    <col min="16" max="16" width="2.140625" style="0" customWidth="1"/>
    <col min="17" max="17" width="11.7109375" style="195" customWidth="1"/>
    <col min="18" max="18" width="11.7109375" style="0" customWidth="1"/>
    <col min="19" max="19" width="2.140625" style="0" customWidth="1"/>
    <col min="20" max="20" width="11.7109375" style="195" customWidth="1"/>
    <col min="21" max="21" width="11.7109375" style="0" customWidth="1"/>
    <col min="22" max="22" width="2.140625" style="0" customWidth="1"/>
    <col min="23" max="23" width="11.7109375" style="195"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0" t="s">
        <v>448</v>
      </c>
      <c r="B1" s="57"/>
      <c r="C1" s="20"/>
      <c r="D1" s="57"/>
      <c r="E1" s="20"/>
      <c r="F1" s="57"/>
      <c r="G1" s="57"/>
      <c r="H1" s="20"/>
      <c r="I1" s="57"/>
      <c r="J1" s="57"/>
      <c r="K1" s="20"/>
      <c r="L1" s="57"/>
      <c r="M1" s="57"/>
      <c r="N1" s="20"/>
      <c r="O1" s="57"/>
      <c r="P1" s="57"/>
      <c r="Q1" s="20"/>
      <c r="R1" s="57"/>
      <c r="S1" s="57"/>
      <c r="T1" s="20"/>
      <c r="U1" s="57"/>
      <c r="V1" s="57"/>
      <c r="W1" s="20"/>
      <c r="X1" s="115" t="s">
        <v>0</v>
      </c>
      <c r="Y1" s="57"/>
      <c r="Z1" s="57"/>
      <c r="AA1" s="57"/>
      <c r="AB1" s="57"/>
      <c r="AC1" s="57"/>
      <c r="AD1" s="57"/>
      <c r="AE1" s="57"/>
      <c r="AF1" s="57"/>
      <c r="AG1" s="57"/>
      <c r="AH1" s="57"/>
      <c r="AJ1" s="115"/>
      <c r="AK1" s="115"/>
      <c r="AM1" s="43"/>
    </row>
    <row r="2" spans="1:34" ht="15">
      <c r="A2" s="82" t="s">
        <v>587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4" spans="1:24" ht="30" customHeight="1">
      <c r="A4" s="871" t="s">
        <v>288</v>
      </c>
      <c r="B4" s="871" t="s">
        <v>289</v>
      </c>
      <c r="C4" s="867" t="s">
        <v>209</v>
      </c>
      <c r="D4" s="405"/>
      <c r="E4" s="876" t="s">
        <v>305</v>
      </c>
      <c r="F4" s="876"/>
      <c r="G4" s="405"/>
      <c r="H4" s="868" t="s">
        <v>306</v>
      </c>
      <c r="I4" s="868"/>
      <c r="J4" s="317"/>
      <c r="K4" s="868" t="s">
        <v>314</v>
      </c>
      <c r="L4" s="869"/>
      <c r="M4" s="405"/>
      <c r="N4" s="868" t="s">
        <v>315</v>
      </c>
      <c r="O4" s="869"/>
      <c r="P4" s="405"/>
      <c r="Q4" s="868" t="s">
        <v>281</v>
      </c>
      <c r="R4" s="868"/>
      <c r="S4" s="406"/>
      <c r="T4" s="868" t="s">
        <v>307</v>
      </c>
      <c r="U4" s="869"/>
      <c r="V4" s="405"/>
      <c r="W4" s="868" t="s">
        <v>308</v>
      </c>
      <c r="X4" s="869"/>
    </row>
    <row r="5" spans="1:24" ht="12.75" customHeight="1">
      <c r="A5" s="872"/>
      <c r="B5" s="872"/>
      <c r="C5" s="874"/>
      <c r="D5" s="407"/>
      <c r="E5" s="867" t="s">
        <v>37</v>
      </c>
      <c r="F5" s="866" t="s">
        <v>141</v>
      </c>
      <c r="G5" s="407"/>
      <c r="H5" s="867" t="s">
        <v>37</v>
      </c>
      <c r="I5" s="866" t="s">
        <v>141</v>
      </c>
      <c r="J5" s="409"/>
      <c r="K5" s="867" t="s">
        <v>37</v>
      </c>
      <c r="L5" s="866" t="s">
        <v>141</v>
      </c>
      <c r="M5" s="407"/>
      <c r="N5" s="867" t="s">
        <v>37</v>
      </c>
      <c r="O5" s="866" t="s">
        <v>141</v>
      </c>
      <c r="P5" s="407"/>
      <c r="Q5" s="867" t="s">
        <v>37</v>
      </c>
      <c r="R5" s="866" t="s">
        <v>141</v>
      </c>
      <c r="S5" s="410"/>
      <c r="T5" s="867" t="s">
        <v>37</v>
      </c>
      <c r="U5" s="866" t="s">
        <v>141</v>
      </c>
      <c r="V5" s="407"/>
      <c r="W5" s="867" t="s">
        <v>37</v>
      </c>
      <c r="X5" s="866" t="s">
        <v>141</v>
      </c>
    </row>
    <row r="6" spans="1:24" s="422" customFormat="1" ht="38.25" customHeight="1">
      <c r="A6" s="873"/>
      <c r="B6" s="873"/>
      <c r="C6" s="875"/>
      <c r="D6" s="408"/>
      <c r="E6" s="793"/>
      <c r="F6" s="793"/>
      <c r="G6" s="421"/>
      <c r="H6" s="793"/>
      <c r="I6" s="793"/>
      <c r="J6" s="411"/>
      <c r="K6" s="793"/>
      <c r="L6" s="793"/>
      <c r="M6" s="421"/>
      <c r="N6" s="793"/>
      <c r="O6" s="793"/>
      <c r="P6" s="421"/>
      <c r="Q6" s="793"/>
      <c r="R6" s="793"/>
      <c r="S6" s="421"/>
      <c r="T6" s="793"/>
      <c r="U6" s="793"/>
      <c r="V6" s="421"/>
      <c r="W6" s="793"/>
      <c r="X6" s="793"/>
    </row>
    <row r="7" spans="1:24" ht="18" customHeight="1">
      <c r="A7" s="412">
        <v>2003</v>
      </c>
      <c r="B7" s="412"/>
      <c r="C7" s="4">
        <v>172357</v>
      </c>
      <c r="D7" s="4"/>
      <c r="E7" s="4">
        <v>154965</v>
      </c>
      <c r="F7" s="446">
        <v>0.8990931612873281</v>
      </c>
      <c r="G7" s="184"/>
      <c r="H7" s="4">
        <v>152619</v>
      </c>
      <c r="I7" s="446">
        <v>0.8854818777305244</v>
      </c>
      <c r="J7" s="184"/>
      <c r="K7" s="4">
        <v>62157</v>
      </c>
      <c r="L7" s="446">
        <v>0.3606293913215013</v>
      </c>
      <c r="M7" s="184"/>
      <c r="N7" s="4">
        <v>70753</v>
      </c>
      <c r="O7" s="446">
        <v>0.41050261956288403</v>
      </c>
      <c r="P7" s="184"/>
      <c r="Q7" s="4">
        <v>22964</v>
      </c>
      <c r="R7" s="446">
        <v>0.13323508763786793</v>
      </c>
      <c r="S7" s="184"/>
      <c r="T7" s="184">
        <v>215</v>
      </c>
      <c r="U7" s="446">
        <v>0.0012474108971495211</v>
      </c>
      <c r="V7" s="184"/>
      <c r="W7" s="184">
        <v>267</v>
      </c>
      <c r="X7" s="446">
        <v>0.0015491102769252191</v>
      </c>
    </row>
    <row r="8" spans="1:24" ht="12.75">
      <c r="A8" s="412">
        <v>2004</v>
      </c>
      <c r="B8" s="412"/>
      <c r="C8" s="4">
        <v>166012</v>
      </c>
      <c r="D8" s="4"/>
      <c r="E8" s="4">
        <v>150135</v>
      </c>
      <c r="F8" s="446">
        <v>0.9043623352528732</v>
      </c>
      <c r="G8" s="184"/>
      <c r="H8" s="4">
        <v>147572</v>
      </c>
      <c r="I8" s="446">
        <v>0.8889236922632099</v>
      </c>
      <c r="J8" s="184"/>
      <c r="K8" s="4">
        <v>64686</v>
      </c>
      <c r="L8" s="446">
        <v>0.38964653157603063</v>
      </c>
      <c r="M8" s="184"/>
      <c r="N8" s="4">
        <v>67106</v>
      </c>
      <c r="O8" s="446">
        <v>0.4042237910512493</v>
      </c>
      <c r="P8" s="184"/>
      <c r="Q8" s="4">
        <v>22095</v>
      </c>
      <c r="R8" s="446">
        <v>0.13309278847312242</v>
      </c>
      <c r="S8" s="184"/>
      <c r="T8" s="184">
        <v>181</v>
      </c>
      <c r="U8" s="446">
        <v>0.0010902826301713128</v>
      </c>
      <c r="V8" s="184"/>
      <c r="W8" s="184">
        <v>240</v>
      </c>
      <c r="X8" s="446">
        <v>0.0014456786256415199</v>
      </c>
    </row>
    <row r="9" spans="1:24" ht="12.75">
      <c r="A9" s="412">
        <v>2005</v>
      </c>
      <c r="B9" s="412"/>
      <c r="C9" s="4">
        <v>150422</v>
      </c>
      <c r="D9" s="4"/>
      <c r="E9" s="4">
        <v>136739</v>
      </c>
      <c r="F9" s="446">
        <v>0.9090359123000625</v>
      </c>
      <c r="G9" s="184"/>
      <c r="H9" s="4">
        <v>134174</v>
      </c>
      <c r="I9" s="446">
        <v>0.8919838853359217</v>
      </c>
      <c r="J9" s="184"/>
      <c r="K9" s="4">
        <v>61393</v>
      </c>
      <c r="L9" s="446">
        <v>0.40813843719668663</v>
      </c>
      <c r="M9" s="184"/>
      <c r="N9" s="4">
        <v>60432</v>
      </c>
      <c r="O9" s="446">
        <v>0.4017497440533964</v>
      </c>
      <c r="P9" s="184"/>
      <c r="Q9" s="4">
        <v>20478</v>
      </c>
      <c r="R9" s="446">
        <v>0.13613700123652125</v>
      </c>
      <c r="S9" s="184"/>
      <c r="T9" s="184">
        <v>147</v>
      </c>
      <c r="U9" s="446">
        <v>0.0009772506681203547</v>
      </c>
      <c r="V9" s="184"/>
      <c r="W9" s="184">
        <v>165</v>
      </c>
      <c r="X9" s="446">
        <v>0.0010969140152371328</v>
      </c>
    </row>
    <row r="10" spans="1:24" ht="12.75">
      <c r="A10" s="412">
        <v>2006</v>
      </c>
      <c r="B10" s="412"/>
      <c r="C10" s="4">
        <v>147238</v>
      </c>
      <c r="D10" s="4"/>
      <c r="E10" s="4">
        <v>134905</v>
      </c>
      <c r="F10" s="446">
        <v>0.916237656039881</v>
      </c>
      <c r="G10" s="184"/>
      <c r="H10" s="4">
        <v>132212</v>
      </c>
      <c r="I10" s="446">
        <v>0.8979475407163912</v>
      </c>
      <c r="J10" s="184"/>
      <c r="K10" s="4">
        <v>58912</v>
      </c>
      <c r="L10" s="446">
        <v>0.4001141009793667</v>
      </c>
      <c r="M10" s="184"/>
      <c r="N10" s="4">
        <v>58244</v>
      </c>
      <c r="O10" s="446">
        <v>0.39557722870454637</v>
      </c>
      <c r="P10" s="184"/>
      <c r="Q10" s="4">
        <v>19615</v>
      </c>
      <c r="R10" s="446">
        <v>0.13321968513563076</v>
      </c>
      <c r="S10" s="184"/>
      <c r="T10" s="184">
        <v>122</v>
      </c>
      <c r="U10" s="446">
        <v>0.0008285904454013231</v>
      </c>
      <c r="V10" s="184"/>
      <c r="W10" s="184">
        <v>149</v>
      </c>
      <c r="X10" s="446">
        <v>0.001011967019383583</v>
      </c>
    </row>
    <row r="11" spans="1:24" ht="12.75">
      <c r="A11" s="412">
        <v>2007</v>
      </c>
      <c r="B11" s="412"/>
      <c r="C11" s="4">
        <v>136187</v>
      </c>
      <c r="D11" s="4"/>
      <c r="E11" s="4">
        <v>124996</v>
      </c>
      <c r="F11" s="446">
        <v>0.9178262242357934</v>
      </c>
      <c r="G11" s="184"/>
      <c r="H11" s="4">
        <v>122271</v>
      </c>
      <c r="I11" s="446">
        <v>0.8978169722513897</v>
      </c>
      <c r="J11" s="184"/>
      <c r="K11" s="4">
        <v>52209</v>
      </c>
      <c r="L11" s="446">
        <v>0.38336258233164694</v>
      </c>
      <c r="M11" s="184"/>
      <c r="N11" s="4">
        <v>51906</v>
      </c>
      <c r="O11" s="446">
        <v>0.38113770036787653</v>
      </c>
      <c r="P11" s="184"/>
      <c r="Q11" s="4">
        <v>17808</v>
      </c>
      <c r="R11" s="446">
        <v>0.13076137957367442</v>
      </c>
      <c r="S11" s="184"/>
      <c r="T11" s="184">
        <v>98</v>
      </c>
      <c r="U11" s="446">
        <v>0.0007195987869620448</v>
      </c>
      <c r="V11" s="184"/>
      <c r="W11" s="184">
        <v>107</v>
      </c>
      <c r="X11" s="446">
        <v>0.0007856843898463142</v>
      </c>
    </row>
    <row r="12" spans="1:24" ht="12.75">
      <c r="A12" s="413">
        <v>2008</v>
      </c>
      <c r="B12" s="413"/>
      <c r="C12" s="4">
        <v>128865</v>
      </c>
      <c r="D12" s="4"/>
      <c r="E12" s="4">
        <v>119535</v>
      </c>
      <c r="F12" s="446">
        <v>0.927598649749738</v>
      </c>
      <c r="G12" s="184"/>
      <c r="H12" s="4">
        <v>116960</v>
      </c>
      <c r="I12" s="446">
        <v>0.9076164978853839</v>
      </c>
      <c r="J12" s="184"/>
      <c r="K12" s="4">
        <v>48842</v>
      </c>
      <c r="L12" s="446">
        <v>0.379016800527684</v>
      </c>
      <c r="M12" s="184"/>
      <c r="N12" s="4">
        <v>48699</v>
      </c>
      <c r="O12" s="446">
        <v>0.3779071120940519</v>
      </c>
      <c r="P12" s="184"/>
      <c r="Q12" s="4">
        <v>17109</v>
      </c>
      <c r="R12" s="446">
        <v>0.1327668490280526</v>
      </c>
      <c r="S12" s="184"/>
      <c r="T12" s="184">
        <v>66</v>
      </c>
      <c r="U12" s="446">
        <v>0.0005121638924455825</v>
      </c>
      <c r="V12" s="184"/>
      <c r="W12" s="184">
        <v>83</v>
      </c>
      <c r="X12" s="446">
        <v>0.0006440848950452023</v>
      </c>
    </row>
    <row r="13" spans="1:24" ht="12.75">
      <c r="A13" s="412">
        <v>2009</v>
      </c>
      <c r="B13" s="414"/>
      <c r="C13" s="4">
        <v>132149</v>
      </c>
      <c r="D13" s="4"/>
      <c r="E13" s="4">
        <v>122722</v>
      </c>
      <c r="F13" s="446">
        <v>0.9286638567072018</v>
      </c>
      <c r="G13" s="184"/>
      <c r="H13" s="4">
        <v>120201</v>
      </c>
      <c r="I13" s="446">
        <v>0.9095869056897895</v>
      </c>
      <c r="J13" s="184"/>
      <c r="K13" s="4">
        <v>48274</v>
      </c>
      <c r="L13" s="446">
        <v>0.3652997752536909</v>
      </c>
      <c r="M13" s="184"/>
      <c r="N13" s="4">
        <v>48134</v>
      </c>
      <c r="O13" s="446">
        <v>0.3642403650424899</v>
      </c>
      <c r="P13" s="184"/>
      <c r="Q13" s="4">
        <v>16912</v>
      </c>
      <c r="R13" s="446">
        <v>0.12797675351307994</v>
      </c>
      <c r="S13" s="184"/>
      <c r="T13" s="184">
        <v>81</v>
      </c>
      <c r="U13" s="446">
        <v>0.0006129444793377172</v>
      </c>
      <c r="V13" s="184"/>
      <c r="W13" s="184">
        <v>78</v>
      </c>
      <c r="X13" s="446">
        <v>0.0005902428319548388</v>
      </c>
    </row>
    <row r="14" spans="1:24" ht="12.75">
      <c r="A14" s="412">
        <v>2010</v>
      </c>
      <c r="B14" s="414"/>
      <c r="C14" s="4">
        <v>133505</v>
      </c>
      <c r="D14" s="4"/>
      <c r="E14" s="4">
        <v>124103</v>
      </c>
      <c r="F14" s="446">
        <v>0.9295756713231714</v>
      </c>
      <c r="G14" s="184"/>
      <c r="H14" s="4">
        <v>121316</v>
      </c>
      <c r="I14" s="446">
        <v>0.9087000486873151</v>
      </c>
      <c r="J14" s="184"/>
      <c r="K14" s="4">
        <v>46848</v>
      </c>
      <c r="L14" s="446">
        <v>0.35090820568518033</v>
      </c>
      <c r="M14" s="184"/>
      <c r="N14" s="4">
        <v>46985</v>
      </c>
      <c r="O14" s="446">
        <v>0.35193438447998204</v>
      </c>
      <c r="P14" s="184"/>
      <c r="Q14" s="4">
        <v>16251</v>
      </c>
      <c r="R14" s="446">
        <v>0.12172577806074679</v>
      </c>
      <c r="S14" s="184"/>
      <c r="T14" s="184">
        <v>58</v>
      </c>
      <c r="U14" s="446">
        <v>0.00043444065765327143</v>
      </c>
      <c r="V14" s="184"/>
      <c r="W14" s="184">
        <v>61</v>
      </c>
      <c r="X14" s="446">
        <v>0.00045691172615257855</v>
      </c>
    </row>
    <row r="15" spans="1:24" ht="12.75">
      <c r="A15" s="412">
        <v>2011</v>
      </c>
      <c r="B15" s="414"/>
      <c r="C15" s="4">
        <v>129309</v>
      </c>
      <c r="D15" s="4"/>
      <c r="E15" s="4">
        <v>120852</v>
      </c>
      <c r="F15" s="446">
        <v>0.9345985198246062</v>
      </c>
      <c r="G15" s="184"/>
      <c r="H15" s="4">
        <v>117873</v>
      </c>
      <c r="I15" s="446">
        <v>0.9115606802310744</v>
      </c>
      <c r="J15" s="184"/>
      <c r="K15" s="4">
        <v>44163</v>
      </c>
      <c r="L15" s="446">
        <v>0.34153075191981996</v>
      </c>
      <c r="M15" s="184"/>
      <c r="N15" s="4">
        <v>44182</v>
      </c>
      <c r="O15" s="446">
        <v>0.34167768678127586</v>
      </c>
      <c r="P15" s="184"/>
      <c r="Q15" s="4">
        <v>14545</v>
      </c>
      <c r="R15" s="446">
        <v>0.11248250315136611</v>
      </c>
      <c r="S15" s="184"/>
      <c r="T15" s="184">
        <v>41</v>
      </c>
      <c r="U15" s="446">
        <v>0.0003170699641942943</v>
      </c>
      <c r="V15" s="184"/>
      <c r="W15" s="184">
        <v>42</v>
      </c>
      <c r="X15" s="446">
        <v>0.0003248033779551307</v>
      </c>
    </row>
    <row r="16" spans="1:24" ht="12.75">
      <c r="A16" s="412">
        <v>2012</v>
      </c>
      <c r="B16" s="414"/>
      <c r="C16" s="4">
        <v>124453</v>
      </c>
      <c r="D16" s="4"/>
      <c r="E16" s="4">
        <v>116478</v>
      </c>
      <c r="F16" s="446">
        <v>0.9359195841000217</v>
      </c>
      <c r="G16" s="184"/>
      <c r="H16" s="4">
        <v>113201</v>
      </c>
      <c r="I16" s="446">
        <v>0.9095883586574851</v>
      </c>
      <c r="J16" s="184"/>
      <c r="K16" s="4">
        <v>41678</v>
      </c>
      <c r="L16" s="446">
        <v>0.334889476348501</v>
      </c>
      <c r="M16" s="184"/>
      <c r="N16" s="4">
        <v>41300</v>
      </c>
      <c r="O16" s="446">
        <v>0.3318521851622701</v>
      </c>
      <c r="P16" s="184"/>
      <c r="Q16" s="4">
        <v>13512</v>
      </c>
      <c r="R16" s="446">
        <v>0.10857110716495384</v>
      </c>
      <c r="S16" s="184"/>
      <c r="T16" s="184">
        <v>34</v>
      </c>
      <c r="U16" s="446">
        <v>0.0002731955035234185</v>
      </c>
      <c r="V16" s="184"/>
      <c r="W16" s="184">
        <v>38</v>
      </c>
      <c r="X16" s="446">
        <v>0.0003053361509967618</v>
      </c>
    </row>
    <row r="17" spans="1:24" ht="12.75">
      <c r="A17" s="412">
        <v>2013</v>
      </c>
      <c r="B17" s="414"/>
      <c r="C17" s="4">
        <v>117506</v>
      </c>
      <c r="D17" s="4"/>
      <c r="E17" s="4">
        <v>110519</v>
      </c>
      <c r="F17" s="446">
        <v>0.9405392065086038</v>
      </c>
      <c r="G17" s="184"/>
      <c r="H17" s="4">
        <v>107303</v>
      </c>
      <c r="I17" s="446">
        <v>0.9131703912991677</v>
      </c>
      <c r="J17" s="184"/>
      <c r="K17" s="4">
        <v>39823</v>
      </c>
      <c r="L17" s="446">
        <v>0.33890184331012885</v>
      </c>
      <c r="M17" s="184"/>
      <c r="N17" s="4">
        <v>39123</v>
      </c>
      <c r="O17" s="446">
        <v>0.3329447006961347</v>
      </c>
      <c r="P17" s="184"/>
      <c r="Q17" s="4">
        <v>12540</v>
      </c>
      <c r="R17" s="446">
        <v>0.10671795482783858</v>
      </c>
      <c r="S17" s="184"/>
      <c r="T17" s="184">
        <v>19</v>
      </c>
      <c r="U17" s="446">
        <v>0.00016169387095127058</v>
      </c>
      <c r="V17" s="184"/>
      <c r="W17" s="184">
        <v>22</v>
      </c>
      <c r="X17" s="446">
        <v>0.00018722448215410277</v>
      </c>
    </row>
    <row r="18" spans="1:24" ht="12.75">
      <c r="A18" s="412">
        <v>2014</v>
      </c>
      <c r="B18" s="414"/>
      <c r="C18" s="4">
        <v>112601</v>
      </c>
      <c r="D18" s="4"/>
      <c r="E18" s="4">
        <v>106359</v>
      </c>
      <c r="F18" s="446">
        <v>0.9445653235761672</v>
      </c>
      <c r="G18" s="184"/>
      <c r="H18" s="4">
        <v>102839</v>
      </c>
      <c r="I18" s="446">
        <v>0.9133044999600359</v>
      </c>
      <c r="J18" s="184"/>
      <c r="K18" s="4">
        <v>38103</v>
      </c>
      <c r="L18" s="446">
        <v>0.3383895347288212</v>
      </c>
      <c r="M18" s="184"/>
      <c r="N18" s="4">
        <v>37649</v>
      </c>
      <c r="O18" s="446">
        <v>0.3343575989556043</v>
      </c>
      <c r="P18" s="184"/>
      <c r="Q18" s="4">
        <v>11264</v>
      </c>
      <c r="R18" s="446">
        <v>0.10003463557162015</v>
      </c>
      <c r="S18" s="184"/>
      <c r="T18" s="184">
        <v>13</v>
      </c>
      <c r="U18" s="446">
        <v>0.0001154519054004849</v>
      </c>
      <c r="V18" s="184"/>
      <c r="W18" s="184">
        <v>17</v>
      </c>
      <c r="X18" s="446">
        <v>0.0001509755686006341</v>
      </c>
    </row>
    <row r="19" spans="1:24" ht="12.75">
      <c r="A19" s="412">
        <v>2015</v>
      </c>
      <c r="B19" s="414"/>
      <c r="C19" s="4">
        <v>114572</v>
      </c>
      <c r="D19" s="4"/>
      <c r="E19" s="4">
        <v>107725</v>
      </c>
      <c r="F19" s="446">
        <v>0.9402384526760466</v>
      </c>
      <c r="G19" s="184"/>
      <c r="H19" s="4">
        <v>101506</v>
      </c>
      <c r="I19" s="446">
        <v>0.8859581747721956</v>
      </c>
      <c r="J19" s="184"/>
      <c r="K19" s="4">
        <v>39548</v>
      </c>
      <c r="L19" s="446">
        <v>0.34518032329015813</v>
      </c>
      <c r="M19" s="184"/>
      <c r="N19" s="4">
        <v>35939</v>
      </c>
      <c r="O19" s="446">
        <v>0.3136804803966065</v>
      </c>
      <c r="P19" s="184"/>
      <c r="Q19" s="4">
        <v>9895</v>
      </c>
      <c r="R19" s="446">
        <v>0.0863649059106937</v>
      </c>
      <c r="S19" s="184"/>
      <c r="T19" s="184">
        <v>5</v>
      </c>
      <c r="U19" s="446">
        <v>4.364068009635862E-05</v>
      </c>
      <c r="V19" s="184"/>
      <c r="W19" s="184">
        <v>6</v>
      </c>
      <c r="X19" s="446">
        <v>5.236881611563035E-05</v>
      </c>
    </row>
    <row r="20" spans="1:24" ht="12.75">
      <c r="A20" s="412">
        <v>2016</v>
      </c>
      <c r="B20" s="414"/>
      <c r="C20" s="4">
        <v>114126</v>
      </c>
      <c r="D20" s="4"/>
      <c r="E20" s="4">
        <v>104116</v>
      </c>
      <c r="F20" s="446">
        <v>0.9122899251704256</v>
      </c>
      <c r="G20" s="184"/>
      <c r="H20" s="4">
        <v>89848</v>
      </c>
      <c r="I20" s="446">
        <v>0.7872702101186408</v>
      </c>
      <c r="J20" s="184"/>
      <c r="K20" s="4">
        <v>35811</v>
      </c>
      <c r="L20" s="446">
        <v>0.3137847642079806</v>
      </c>
      <c r="M20" s="184"/>
      <c r="N20" s="4">
        <v>31004</v>
      </c>
      <c r="O20" s="446">
        <v>0.27166465135026197</v>
      </c>
      <c r="P20" s="184"/>
      <c r="Q20" s="4">
        <v>7616</v>
      </c>
      <c r="R20" s="446">
        <v>0.06673325973047334</v>
      </c>
      <c r="S20" s="184"/>
      <c r="T20" s="184">
        <v>3</v>
      </c>
      <c r="U20" s="446">
        <v>2.628673571315914E-05</v>
      </c>
      <c r="V20" s="184"/>
      <c r="W20" s="184">
        <v>13</v>
      </c>
      <c r="X20" s="446">
        <v>0.00011390918809035627</v>
      </c>
    </row>
    <row r="21" spans="1:24" ht="12.75">
      <c r="A21" s="412">
        <v>2017</v>
      </c>
      <c r="B21" s="414"/>
      <c r="C21" s="4">
        <v>109339</v>
      </c>
      <c r="D21" s="4"/>
      <c r="E21" s="4">
        <v>61163</v>
      </c>
      <c r="F21" s="446">
        <v>0.5593886902203239</v>
      </c>
      <c r="G21" s="184"/>
      <c r="H21" s="4">
        <v>34824</v>
      </c>
      <c r="I21" s="446">
        <v>0.3184956877235021</v>
      </c>
      <c r="J21" s="184"/>
      <c r="K21" s="4">
        <v>14444</v>
      </c>
      <c r="L21" s="446">
        <v>0.13210290930043259</v>
      </c>
      <c r="M21" s="184"/>
      <c r="N21" s="4">
        <v>9554</v>
      </c>
      <c r="O21" s="446">
        <v>0.08737961751982366</v>
      </c>
      <c r="P21" s="184"/>
      <c r="Q21" s="4">
        <v>2415</v>
      </c>
      <c r="R21" s="446">
        <v>0.022087269867110546</v>
      </c>
      <c r="S21" s="184"/>
      <c r="T21" s="184">
        <v>6</v>
      </c>
      <c r="U21" s="446">
        <v>5.4875204638783965E-05</v>
      </c>
      <c r="V21" s="184"/>
      <c r="W21" s="184">
        <v>5</v>
      </c>
      <c r="X21" s="446">
        <v>4.572933719898664E-05</v>
      </c>
    </row>
    <row r="22" spans="1:24" ht="26.25" customHeight="1">
      <c r="A22" s="412">
        <v>2011</v>
      </c>
      <c r="B22" s="414" t="s">
        <v>290</v>
      </c>
      <c r="C22" s="228">
        <v>34660</v>
      </c>
      <c r="D22" s="4"/>
      <c r="E22" s="228">
        <v>32502</v>
      </c>
      <c r="F22" s="446">
        <v>0.9377380265435661</v>
      </c>
      <c r="G22" s="184"/>
      <c r="H22" s="228">
        <v>31739</v>
      </c>
      <c r="I22" s="446">
        <v>0.9157241777264858</v>
      </c>
      <c r="J22" s="184"/>
      <c r="K22" s="228">
        <v>11879</v>
      </c>
      <c r="L22" s="446">
        <v>0.3427293710328909</v>
      </c>
      <c r="M22" s="184"/>
      <c r="N22" s="228">
        <v>11936</v>
      </c>
      <c r="O22" s="446">
        <v>0.34437391806116563</v>
      </c>
      <c r="P22" s="184"/>
      <c r="Q22" s="228">
        <v>4029</v>
      </c>
      <c r="R22" s="446">
        <v>0.11624350836699365</v>
      </c>
      <c r="S22" s="184"/>
      <c r="T22" s="177">
        <v>5</v>
      </c>
      <c r="U22" s="446">
        <v>0.00014425851125216387</v>
      </c>
      <c r="V22" s="184"/>
      <c r="W22" s="177">
        <v>6</v>
      </c>
      <c r="X22" s="446">
        <v>0.00017311021350259665</v>
      </c>
    </row>
    <row r="23" spans="1:24" ht="12.75">
      <c r="A23" s="412"/>
      <c r="B23" s="414" t="s">
        <v>291</v>
      </c>
      <c r="C23" s="228">
        <v>29499</v>
      </c>
      <c r="D23" s="4"/>
      <c r="E23" s="228">
        <v>27572</v>
      </c>
      <c r="F23" s="446">
        <v>0.9346757517203973</v>
      </c>
      <c r="G23" s="184"/>
      <c r="H23" s="228">
        <v>26921</v>
      </c>
      <c r="I23" s="446">
        <v>0.9126072070239669</v>
      </c>
      <c r="J23" s="184"/>
      <c r="K23" s="228">
        <v>10097</v>
      </c>
      <c r="L23" s="446">
        <v>0.3422827892470931</v>
      </c>
      <c r="M23" s="184"/>
      <c r="N23" s="228">
        <v>10055</v>
      </c>
      <c r="O23" s="446">
        <v>0.34085901216990405</v>
      </c>
      <c r="P23" s="184"/>
      <c r="Q23" s="228">
        <v>3314</v>
      </c>
      <c r="R23" s="446">
        <v>0.11234279128106038</v>
      </c>
      <c r="S23" s="184"/>
      <c r="T23" s="177">
        <v>9</v>
      </c>
      <c r="U23" s="446">
        <v>0.0003050950879690837</v>
      </c>
      <c r="V23" s="184"/>
      <c r="W23" s="177">
        <v>14</v>
      </c>
      <c r="X23" s="446">
        <v>0.0004745923590630191</v>
      </c>
    </row>
    <row r="24" spans="1:24" ht="12.75">
      <c r="A24" s="412"/>
      <c r="B24" s="414" t="s">
        <v>292</v>
      </c>
      <c r="C24" s="228">
        <v>34535</v>
      </c>
      <c r="D24" s="4"/>
      <c r="E24" s="228">
        <v>32273</v>
      </c>
      <c r="F24" s="446">
        <v>0.9345012306355871</v>
      </c>
      <c r="G24" s="184"/>
      <c r="H24" s="228">
        <v>31458</v>
      </c>
      <c r="I24" s="446">
        <v>0.9109019834950051</v>
      </c>
      <c r="J24" s="184"/>
      <c r="K24" s="228">
        <v>11605</v>
      </c>
      <c r="L24" s="446">
        <v>0.33603590560301144</v>
      </c>
      <c r="M24" s="184"/>
      <c r="N24" s="228">
        <v>11624</v>
      </c>
      <c r="O24" s="446">
        <v>0.33658607210076735</v>
      </c>
      <c r="P24" s="184"/>
      <c r="Q24" s="228">
        <v>3748</v>
      </c>
      <c r="R24" s="446">
        <v>0.10852758071521645</v>
      </c>
      <c r="S24" s="184"/>
      <c r="T24" s="177">
        <v>12</v>
      </c>
      <c r="U24" s="446">
        <v>0.00034747357753004196</v>
      </c>
      <c r="V24" s="184"/>
      <c r="W24" s="177">
        <v>7</v>
      </c>
      <c r="X24" s="446">
        <v>0.00020269292022585784</v>
      </c>
    </row>
    <row r="25" spans="1:24" ht="12.75">
      <c r="A25" s="412"/>
      <c r="B25" s="414" t="s">
        <v>293</v>
      </c>
      <c r="C25" s="228">
        <v>30615</v>
      </c>
      <c r="D25" s="4"/>
      <c r="E25" s="228">
        <v>28505</v>
      </c>
      <c r="F25" s="446">
        <v>0.9310795361750775</v>
      </c>
      <c r="G25" s="184"/>
      <c r="H25" s="228">
        <v>27755</v>
      </c>
      <c r="I25" s="446">
        <v>0.9065817409766455</v>
      </c>
      <c r="J25" s="184"/>
      <c r="K25" s="228">
        <v>10582</v>
      </c>
      <c r="L25" s="446">
        <v>0.34564755838641187</v>
      </c>
      <c r="M25" s="184"/>
      <c r="N25" s="228">
        <v>10567</v>
      </c>
      <c r="O25" s="446">
        <v>0.34515760248244326</v>
      </c>
      <c r="P25" s="184"/>
      <c r="Q25" s="228">
        <v>3454</v>
      </c>
      <c r="R25" s="446">
        <v>0.11282051282051282</v>
      </c>
      <c r="S25" s="184"/>
      <c r="T25" s="177">
        <v>15</v>
      </c>
      <c r="U25" s="446">
        <v>0.0004899559039686428</v>
      </c>
      <c r="V25" s="184"/>
      <c r="W25" s="177">
        <v>15</v>
      </c>
      <c r="X25" s="446">
        <v>0.0004899559039686428</v>
      </c>
    </row>
    <row r="26" spans="1:24" ht="26.25" customHeight="1">
      <c r="A26" s="412">
        <v>2012</v>
      </c>
      <c r="B26" s="415" t="s">
        <v>290</v>
      </c>
      <c r="C26" s="228">
        <v>33708</v>
      </c>
      <c r="D26" s="4"/>
      <c r="E26" s="228">
        <v>31578</v>
      </c>
      <c r="F26" s="446">
        <v>0.936810252758989</v>
      </c>
      <c r="G26" s="184"/>
      <c r="H26" s="228">
        <v>30748</v>
      </c>
      <c r="I26" s="446">
        <v>0.912187017918595</v>
      </c>
      <c r="J26" s="184"/>
      <c r="K26" s="228">
        <v>11099</v>
      </c>
      <c r="L26" s="446">
        <v>0.3292690162572683</v>
      </c>
      <c r="M26" s="184"/>
      <c r="N26" s="228">
        <v>11110</v>
      </c>
      <c r="O26" s="446">
        <v>0.32959534828527354</v>
      </c>
      <c r="P26" s="184"/>
      <c r="Q26" s="228">
        <v>3645</v>
      </c>
      <c r="R26" s="446">
        <v>0.10813456746173015</v>
      </c>
      <c r="S26" s="184"/>
      <c r="T26" s="177">
        <v>9</v>
      </c>
      <c r="U26" s="446">
        <v>0.000266998932004272</v>
      </c>
      <c r="V26" s="184"/>
      <c r="W26" s="177">
        <v>13</v>
      </c>
      <c r="X26" s="446">
        <v>0.00038566512400617066</v>
      </c>
    </row>
    <row r="27" spans="1:24" ht="12.75">
      <c r="A27" s="412"/>
      <c r="B27" s="415" t="s">
        <v>294</v>
      </c>
      <c r="C27" s="228">
        <v>30502</v>
      </c>
      <c r="D27" s="4"/>
      <c r="E27" s="228">
        <v>28537</v>
      </c>
      <c r="F27" s="446">
        <v>0.9355779948855812</v>
      </c>
      <c r="G27" s="184"/>
      <c r="H27" s="228">
        <v>27715</v>
      </c>
      <c r="I27" s="446">
        <v>0.9086289423644351</v>
      </c>
      <c r="J27" s="184"/>
      <c r="K27" s="228">
        <v>10178</v>
      </c>
      <c r="L27" s="446">
        <v>0.33368303717789</v>
      </c>
      <c r="M27" s="184"/>
      <c r="N27" s="228">
        <v>10135</v>
      </c>
      <c r="O27" s="446">
        <v>0.332273293554521</v>
      </c>
      <c r="P27" s="184"/>
      <c r="Q27" s="228">
        <v>3250</v>
      </c>
      <c r="R27" s="446">
        <v>0.10655039013835159</v>
      </c>
      <c r="S27" s="184"/>
      <c r="T27" s="177">
        <v>9</v>
      </c>
      <c r="U27" s="446">
        <v>0.0002950626188446659</v>
      </c>
      <c r="V27" s="184"/>
      <c r="W27" s="177">
        <v>7</v>
      </c>
      <c r="X27" s="446">
        <v>0.0002294931479902957</v>
      </c>
    </row>
    <row r="28" spans="1:24" ht="12.75">
      <c r="A28" s="412"/>
      <c r="B28" s="414" t="s">
        <v>292</v>
      </c>
      <c r="C28" s="228">
        <v>31075</v>
      </c>
      <c r="D28" s="4"/>
      <c r="E28" s="228">
        <v>29020</v>
      </c>
      <c r="F28" s="446">
        <v>0.933869670152856</v>
      </c>
      <c r="G28" s="184"/>
      <c r="H28" s="228">
        <v>28200</v>
      </c>
      <c r="I28" s="446">
        <v>0.9074818986323411</v>
      </c>
      <c r="J28" s="184"/>
      <c r="K28" s="228">
        <v>10357</v>
      </c>
      <c r="L28" s="446">
        <v>0.3332904263877715</v>
      </c>
      <c r="M28" s="184"/>
      <c r="N28" s="228">
        <v>10217</v>
      </c>
      <c r="O28" s="446">
        <v>0.3287851971037812</v>
      </c>
      <c r="P28" s="184"/>
      <c r="Q28" s="228">
        <v>3344</v>
      </c>
      <c r="R28" s="446">
        <v>0.10761061946902654</v>
      </c>
      <c r="S28" s="184"/>
      <c r="T28" s="177">
        <v>10</v>
      </c>
      <c r="U28" s="446">
        <v>0.00032180209171359613</v>
      </c>
      <c r="V28" s="184"/>
      <c r="W28" s="177">
        <v>10</v>
      </c>
      <c r="X28" s="446">
        <v>0.00032180209171359613</v>
      </c>
    </row>
    <row r="29" spans="1:24" ht="12.75">
      <c r="A29" s="412"/>
      <c r="B29" s="184" t="s">
        <v>295</v>
      </c>
      <c r="C29" s="228">
        <v>29168</v>
      </c>
      <c r="D29" s="4"/>
      <c r="E29" s="228">
        <v>27343</v>
      </c>
      <c r="F29" s="446">
        <v>0.9374314317059792</v>
      </c>
      <c r="G29" s="184"/>
      <c r="H29" s="228">
        <v>26538</v>
      </c>
      <c r="I29" s="446">
        <v>0.9098326933625891</v>
      </c>
      <c r="J29" s="184"/>
      <c r="K29" s="228">
        <v>10044</v>
      </c>
      <c r="L29" s="446">
        <v>0.3443499725726824</v>
      </c>
      <c r="M29" s="184"/>
      <c r="N29" s="228">
        <v>9838</v>
      </c>
      <c r="O29" s="446">
        <v>0.33728743828853536</v>
      </c>
      <c r="P29" s="184"/>
      <c r="Q29" s="228">
        <v>3273</v>
      </c>
      <c r="R29" s="446">
        <v>0.11221201316511245</v>
      </c>
      <c r="S29" s="184"/>
      <c r="T29" s="177">
        <v>6</v>
      </c>
      <c r="U29" s="446">
        <v>0.00020570488206253428</v>
      </c>
      <c r="V29" s="184"/>
      <c r="W29" s="177">
        <v>8</v>
      </c>
      <c r="X29" s="446">
        <v>0.00027427317608337906</v>
      </c>
    </row>
    <row r="30" spans="1:24" ht="26.25" customHeight="1">
      <c r="A30" s="185">
        <v>2013</v>
      </c>
      <c r="B30" s="184" t="s">
        <v>290</v>
      </c>
      <c r="C30" s="228">
        <v>30898</v>
      </c>
      <c r="D30" s="4"/>
      <c r="E30" s="228">
        <v>29054</v>
      </c>
      <c r="F30" s="446">
        <v>0.94031976179688</v>
      </c>
      <c r="G30" s="184"/>
      <c r="H30" s="228">
        <v>28229</v>
      </c>
      <c r="I30" s="446">
        <v>0.9136190044663085</v>
      </c>
      <c r="J30" s="184"/>
      <c r="K30" s="228">
        <v>10334</v>
      </c>
      <c r="L30" s="446">
        <v>0.33445530455045636</v>
      </c>
      <c r="M30" s="184"/>
      <c r="N30" s="228">
        <v>10082</v>
      </c>
      <c r="O30" s="446">
        <v>0.3262994368567545</v>
      </c>
      <c r="P30" s="184"/>
      <c r="Q30" s="228">
        <v>3286</v>
      </c>
      <c r="R30" s="446">
        <v>0.10634992556152502</v>
      </c>
      <c r="S30" s="184"/>
      <c r="T30" s="177">
        <v>8</v>
      </c>
      <c r="U30" s="446">
        <v>0.0002589164347206939</v>
      </c>
      <c r="V30" s="184"/>
      <c r="W30" s="177">
        <v>8</v>
      </c>
      <c r="X30" s="446">
        <v>0.0002589164347206939</v>
      </c>
    </row>
    <row r="31" spans="1:24" ht="12.75" customHeight="1">
      <c r="A31" s="183"/>
      <c r="B31" s="177" t="s">
        <v>291</v>
      </c>
      <c r="C31" s="228">
        <v>32038</v>
      </c>
      <c r="D31" s="4"/>
      <c r="E31" s="228">
        <v>30101</v>
      </c>
      <c r="F31" s="446">
        <v>0.9395405456020975</v>
      </c>
      <c r="G31" s="184"/>
      <c r="H31" s="228">
        <v>29206</v>
      </c>
      <c r="I31" s="446">
        <v>0.9116049690991948</v>
      </c>
      <c r="J31" s="184"/>
      <c r="K31" s="228">
        <v>10797</v>
      </c>
      <c r="L31" s="446">
        <v>0.3370060553093202</v>
      </c>
      <c r="M31" s="184"/>
      <c r="N31" s="228">
        <v>10570</v>
      </c>
      <c r="O31" s="446">
        <v>0.3299207191460141</v>
      </c>
      <c r="P31" s="184"/>
      <c r="Q31" s="228">
        <v>3339</v>
      </c>
      <c r="R31" s="446">
        <v>0.10421998876334353</v>
      </c>
      <c r="S31" s="184"/>
      <c r="T31" s="177">
        <v>2</v>
      </c>
      <c r="U31" s="446">
        <v>6.242586928022972E-05</v>
      </c>
      <c r="V31" s="184"/>
      <c r="W31" s="177">
        <v>8</v>
      </c>
      <c r="X31" s="446">
        <v>0.0002497034771209189</v>
      </c>
    </row>
    <row r="32" spans="1:24" ht="12.75" customHeight="1">
      <c r="A32" s="183"/>
      <c r="B32" s="279" t="s">
        <v>292</v>
      </c>
      <c r="C32" s="228">
        <v>28433</v>
      </c>
      <c r="D32" s="228"/>
      <c r="E32" s="228">
        <v>26736</v>
      </c>
      <c r="F32" s="446">
        <v>0.9403158301973059</v>
      </c>
      <c r="G32" s="177"/>
      <c r="H32" s="228">
        <v>25981</v>
      </c>
      <c r="I32" s="446">
        <v>0.9137621777512046</v>
      </c>
      <c r="J32" s="177"/>
      <c r="K32" s="228">
        <v>9404</v>
      </c>
      <c r="L32" s="446">
        <v>0.3307424471564731</v>
      </c>
      <c r="M32" s="177"/>
      <c r="N32" s="228">
        <v>9321</v>
      </c>
      <c r="O32" s="446">
        <v>0.32782330390743153</v>
      </c>
      <c r="P32" s="177"/>
      <c r="Q32" s="228">
        <v>2962</v>
      </c>
      <c r="R32" s="446">
        <v>0.1041747265501354</v>
      </c>
      <c r="S32" s="177"/>
      <c r="T32" s="177">
        <v>7</v>
      </c>
      <c r="U32" s="446">
        <v>0.0002461928041360391</v>
      </c>
      <c r="V32" s="177"/>
      <c r="W32" s="177">
        <v>4</v>
      </c>
      <c r="X32" s="446">
        <v>0.00014068160236345092</v>
      </c>
    </row>
    <row r="33" spans="1:24" ht="12.75" customHeight="1">
      <c r="A33" s="183"/>
      <c r="B33" s="279" t="s">
        <v>293</v>
      </c>
      <c r="C33" s="228">
        <v>26137</v>
      </c>
      <c r="D33" s="228"/>
      <c r="E33" s="228">
        <v>24628</v>
      </c>
      <c r="F33" s="446">
        <v>0.9422657535294793</v>
      </c>
      <c r="G33" s="177"/>
      <c r="H33" s="228">
        <v>23887</v>
      </c>
      <c r="I33" s="446">
        <v>0.913915139457474</v>
      </c>
      <c r="J33" s="177"/>
      <c r="K33" s="228">
        <v>9288</v>
      </c>
      <c r="L33" s="446">
        <v>0.355358304319547</v>
      </c>
      <c r="M33" s="177"/>
      <c r="N33" s="228">
        <v>9150</v>
      </c>
      <c r="O33" s="446">
        <v>0.35007843287293877</v>
      </c>
      <c r="P33" s="177"/>
      <c r="Q33" s="228">
        <v>2953</v>
      </c>
      <c r="R33" s="446">
        <v>0.11298159696981291</v>
      </c>
      <c r="S33" s="177"/>
      <c r="T33" s="177">
        <v>2</v>
      </c>
      <c r="U33" s="446">
        <v>7.651987603780082E-05</v>
      </c>
      <c r="V33" s="177"/>
      <c r="W33" s="177">
        <v>2</v>
      </c>
      <c r="X33" s="446">
        <v>7.651987603780082E-05</v>
      </c>
    </row>
    <row r="34" spans="1:24" ht="27" customHeight="1">
      <c r="A34" s="183">
        <v>2014</v>
      </c>
      <c r="B34" s="279" t="s">
        <v>290</v>
      </c>
      <c r="C34" s="228">
        <v>28550</v>
      </c>
      <c r="D34" s="228"/>
      <c r="E34" s="228">
        <v>27033</v>
      </c>
      <c r="F34" s="446">
        <v>0.9468651488616462</v>
      </c>
      <c r="G34" s="177"/>
      <c r="H34" s="228">
        <v>26268</v>
      </c>
      <c r="I34" s="446">
        <v>0.9200700525394045</v>
      </c>
      <c r="J34" s="177"/>
      <c r="K34" s="228">
        <v>9560</v>
      </c>
      <c r="L34" s="446">
        <v>0.33485113835376534</v>
      </c>
      <c r="M34" s="177"/>
      <c r="N34" s="228">
        <v>9482</v>
      </c>
      <c r="O34" s="446">
        <v>0.33211908931698775</v>
      </c>
      <c r="P34" s="177"/>
      <c r="Q34" s="228">
        <v>2877</v>
      </c>
      <c r="R34" s="446">
        <v>0.10077057793345008</v>
      </c>
      <c r="S34" s="177"/>
      <c r="T34" s="177">
        <v>7</v>
      </c>
      <c r="U34" s="446">
        <v>0.00024518388791593696</v>
      </c>
      <c r="V34" s="177"/>
      <c r="W34" s="177">
        <v>7</v>
      </c>
      <c r="X34" s="446">
        <v>0.00024518388791593696</v>
      </c>
    </row>
    <row r="35" spans="1:24" ht="12.75">
      <c r="A35" s="183"/>
      <c r="B35" s="279" t="s">
        <v>291</v>
      </c>
      <c r="C35" s="228">
        <v>27586</v>
      </c>
      <c r="D35" s="228"/>
      <c r="E35" s="228">
        <v>26091</v>
      </c>
      <c r="F35" s="446">
        <v>0.9458058435438266</v>
      </c>
      <c r="G35" s="177"/>
      <c r="H35" s="228">
        <v>25336</v>
      </c>
      <c r="I35" s="446">
        <v>0.918436888276662</v>
      </c>
      <c r="J35" s="177"/>
      <c r="K35" s="228">
        <v>9460</v>
      </c>
      <c r="L35" s="446">
        <v>0.3429275719567897</v>
      </c>
      <c r="M35" s="177"/>
      <c r="N35" s="228">
        <v>9426</v>
      </c>
      <c r="O35" s="446">
        <v>0.34169506271297034</v>
      </c>
      <c r="P35" s="177"/>
      <c r="Q35" s="228">
        <v>2775</v>
      </c>
      <c r="R35" s="446">
        <v>0.10059450445878344</v>
      </c>
      <c r="S35" s="177"/>
      <c r="T35" s="177">
        <v>2</v>
      </c>
      <c r="U35" s="446">
        <v>7.250054375407815E-05</v>
      </c>
      <c r="V35" s="177"/>
      <c r="W35" s="177">
        <v>3</v>
      </c>
      <c r="X35" s="446">
        <v>0.00010875081563111724</v>
      </c>
    </row>
    <row r="36" spans="1:24" ht="12.75">
      <c r="A36" s="183"/>
      <c r="B36" s="279" t="s">
        <v>292</v>
      </c>
      <c r="C36" s="228">
        <v>29154</v>
      </c>
      <c r="D36" s="228"/>
      <c r="E36" s="228">
        <v>27452</v>
      </c>
      <c r="F36" s="446">
        <v>0.941620360842423</v>
      </c>
      <c r="G36" s="177"/>
      <c r="H36" s="228">
        <v>26465</v>
      </c>
      <c r="I36" s="446">
        <v>0.9077656582287165</v>
      </c>
      <c r="J36" s="177"/>
      <c r="K36" s="228">
        <v>9794</v>
      </c>
      <c r="L36" s="446">
        <v>0.3359401797351993</v>
      </c>
      <c r="M36" s="177"/>
      <c r="N36" s="228">
        <v>9623</v>
      </c>
      <c r="O36" s="446">
        <v>0.3300747753310009</v>
      </c>
      <c r="P36" s="177"/>
      <c r="Q36" s="228">
        <v>2954</v>
      </c>
      <c r="R36" s="446">
        <v>0.1013240035672635</v>
      </c>
      <c r="S36" s="177"/>
      <c r="T36" s="177">
        <v>2</v>
      </c>
      <c r="U36" s="446">
        <v>6.860122110173561E-05</v>
      </c>
      <c r="V36" s="177"/>
      <c r="W36" s="177">
        <v>3</v>
      </c>
      <c r="X36" s="446">
        <v>0.00010290183165260341</v>
      </c>
    </row>
    <row r="37" spans="1:24" ht="12.75">
      <c r="A37" s="183"/>
      <c r="B37" s="279" t="s">
        <v>293</v>
      </c>
      <c r="C37" s="228">
        <v>27311</v>
      </c>
      <c r="D37" s="228"/>
      <c r="E37" s="228">
        <v>25783</v>
      </c>
      <c r="F37" s="446">
        <v>0.9440518472410384</v>
      </c>
      <c r="G37" s="177"/>
      <c r="H37" s="228">
        <v>24770</v>
      </c>
      <c r="I37" s="446">
        <v>0.9069605653399729</v>
      </c>
      <c r="J37" s="177"/>
      <c r="K37" s="228">
        <v>9289</v>
      </c>
      <c r="L37" s="446">
        <v>0.34011936582329466</v>
      </c>
      <c r="M37" s="177"/>
      <c r="N37" s="228">
        <v>9118</v>
      </c>
      <c r="O37" s="446">
        <v>0.33385815239280875</v>
      </c>
      <c r="P37" s="177"/>
      <c r="Q37" s="228">
        <v>2658</v>
      </c>
      <c r="R37" s="446">
        <v>0.09732342279667533</v>
      </c>
      <c r="S37" s="177"/>
      <c r="T37" s="177">
        <v>2</v>
      </c>
      <c r="U37" s="446">
        <v>7.32305664384314E-05</v>
      </c>
      <c r="V37" s="177"/>
      <c r="W37" s="177">
        <v>4</v>
      </c>
      <c r="X37" s="446">
        <v>0.0001464611328768628</v>
      </c>
    </row>
    <row r="38" spans="1:24" ht="27" customHeight="1">
      <c r="A38" s="183">
        <v>2015</v>
      </c>
      <c r="B38" s="279" t="s">
        <v>290</v>
      </c>
      <c r="C38" s="228">
        <v>28587</v>
      </c>
      <c r="D38" s="228"/>
      <c r="E38" s="228">
        <v>26994</v>
      </c>
      <c r="F38" s="446">
        <v>0.9442753699233918</v>
      </c>
      <c r="G38" s="177"/>
      <c r="H38" s="228">
        <v>25856</v>
      </c>
      <c r="I38" s="446">
        <v>0.9044670654493301</v>
      </c>
      <c r="J38" s="177"/>
      <c r="K38" s="228">
        <v>9412</v>
      </c>
      <c r="L38" s="446">
        <v>0.3292405638926785</v>
      </c>
      <c r="M38" s="177"/>
      <c r="N38" s="228">
        <v>9046</v>
      </c>
      <c r="O38" s="446">
        <v>0.31643754153986076</v>
      </c>
      <c r="P38" s="177"/>
      <c r="Q38" s="228">
        <v>2545</v>
      </c>
      <c r="R38" s="446">
        <v>0.08902648056809039</v>
      </c>
      <c r="S38" s="177"/>
      <c r="T38" s="177">
        <v>2</v>
      </c>
      <c r="U38" s="446">
        <v>6.996187078042467E-05</v>
      </c>
      <c r="V38" s="177"/>
      <c r="W38" s="177">
        <v>1</v>
      </c>
      <c r="X38" s="446">
        <v>3.4980935390212336E-05</v>
      </c>
    </row>
    <row r="39" spans="1:24" ht="12.75">
      <c r="A39" s="183"/>
      <c r="B39" s="279" t="s">
        <v>291</v>
      </c>
      <c r="C39" s="228">
        <v>28102</v>
      </c>
      <c r="D39" s="228"/>
      <c r="E39" s="228">
        <v>26565</v>
      </c>
      <c r="F39" s="446">
        <v>0.9453063838872678</v>
      </c>
      <c r="G39" s="177"/>
      <c r="H39" s="228">
        <v>25169</v>
      </c>
      <c r="I39" s="446">
        <v>0.8956302042559249</v>
      </c>
      <c r="J39" s="177"/>
      <c r="K39" s="228">
        <v>9564</v>
      </c>
      <c r="L39" s="446">
        <v>0.34033164899295426</v>
      </c>
      <c r="M39" s="177"/>
      <c r="N39" s="228">
        <v>8692</v>
      </c>
      <c r="O39" s="446">
        <v>0.3093018290513131</v>
      </c>
      <c r="P39" s="177"/>
      <c r="Q39" s="228">
        <v>2531</v>
      </c>
      <c r="R39" s="446">
        <v>0.0900647640737314</v>
      </c>
      <c r="S39" s="177"/>
      <c r="T39" s="177">
        <v>2</v>
      </c>
      <c r="U39" s="446">
        <v>7.116931179275497E-05</v>
      </c>
      <c r="V39" s="177"/>
      <c r="W39" s="177">
        <v>2</v>
      </c>
      <c r="X39" s="446">
        <v>7.116931179275497E-05</v>
      </c>
    </row>
    <row r="40" spans="1:24" s="44" customFormat="1" ht="12.75">
      <c r="A40" s="183"/>
      <c r="B40" s="177" t="s">
        <v>292</v>
      </c>
      <c r="C40" s="228">
        <v>28397</v>
      </c>
      <c r="D40" s="416"/>
      <c r="E40" s="228">
        <v>26642</v>
      </c>
      <c r="F40" s="446">
        <v>0.9381976969398176</v>
      </c>
      <c r="G40" s="417"/>
      <c r="H40" s="228">
        <v>25009</v>
      </c>
      <c r="I40" s="446">
        <v>0.8806916223544741</v>
      </c>
      <c r="J40" s="418"/>
      <c r="K40" s="228">
        <v>10141</v>
      </c>
      <c r="L40" s="446">
        <v>0.3571151882241082</v>
      </c>
      <c r="M40" s="419"/>
      <c r="N40" s="228">
        <v>8931</v>
      </c>
      <c r="O40" s="446">
        <v>0.31450505335070605</v>
      </c>
      <c r="P40" s="420"/>
      <c r="Q40" s="228">
        <v>2373</v>
      </c>
      <c r="R40" s="446">
        <v>0.08356516533436631</v>
      </c>
      <c r="S40" s="418"/>
      <c r="T40" s="177">
        <v>1</v>
      </c>
      <c r="U40" s="446">
        <v>3.521498749867944E-05</v>
      </c>
      <c r="V40" s="418"/>
      <c r="W40" s="177">
        <v>2</v>
      </c>
      <c r="X40" s="446">
        <v>7.042997499735888E-05</v>
      </c>
    </row>
    <row r="41" spans="1:24" s="44" customFormat="1" ht="12.75">
      <c r="A41" s="183"/>
      <c r="B41" s="177" t="s">
        <v>293</v>
      </c>
      <c r="C41" s="228">
        <v>29486</v>
      </c>
      <c r="D41" s="416"/>
      <c r="E41" s="228">
        <v>27524</v>
      </c>
      <c r="F41" s="446">
        <v>0.933459947093536</v>
      </c>
      <c r="G41" s="417"/>
      <c r="H41" s="228">
        <v>25472</v>
      </c>
      <c r="I41" s="446">
        <v>0.8638675981821882</v>
      </c>
      <c r="J41" s="418"/>
      <c r="K41" s="228">
        <v>10431</v>
      </c>
      <c r="L41" s="446">
        <v>0.35376110696601776</v>
      </c>
      <c r="M41" s="419"/>
      <c r="N41" s="228">
        <v>9270</v>
      </c>
      <c r="O41" s="446">
        <v>0.31438648850301837</v>
      </c>
      <c r="P41" s="420"/>
      <c r="Q41" s="228">
        <v>2446</v>
      </c>
      <c r="R41" s="446">
        <v>0.0829546225327274</v>
      </c>
      <c r="S41" s="418"/>
      <c r="T41" s="177">
        <v>0</v>
      </c>
      <c r="U41" s="446">
        <v>0</v>
      </c>
      <c r="V41" s="418"/>
      <c r="W41" s="177">
        <v>1</v>
      </c>
      <c r="X41" s="446">
        <v>3.391440005426304E-05</v>
      </c>
    </row>
    <row r="42" spans="1:24" ht="27" customHeight="1">
      <c r="A42" s="183">
        <v>2016</v>
      </c>
      <c r="B42" s="279" t="s">
        <v>290</v>
      </c>
      <c r="C42" s="228">
        <v>29046</v>
      </c>
      <c r="D42" s="416"/>
      <c r="E42" s="228">
        <v>26988</v>
      </c>
      <c r="F42" s="446">
        <v>0.9291468704813055</v>
      </c>
      <c r="G42" s="417"/>
      <c r="H42" s="228">
        <v>24597</v>
      </c>
      <c r="I42" s="446">
        <v>0.8468291675273704</v>
      </c>
      <c r="J42" s="418"/>
      <c r="K42" s="228">
        <v>9528</v>
      </c>
      <c r="L42" s="446">
        <v>0.32803139847139023</v>
      </c>
      <c r="M42" s="419"/>
      <c r="N42" s="228">
        <v>8460</v>
      </c>
      <c r="O42" s="446">
        <v>0.2912621359223301</v>
      </c>
      <c r="P42" s="420"/>
      <c r="Q42" s="228">
        <v>2121</v>
      </c>
      <c r="R42" s="446">
        <v>0.07302210287130759</v>
      </c>
      <c r="S42" s="418"/>
      <c r="T42" s="177">
        <v>1</v>
      </c>
      <c r="U42" s="446">
        <v>3.4428148454176133E-05</v>
      </c>
      <c r="V42" s="418"/>
      <c r="W42" s="177">
        <v>5</v>
      </c>
      <c r="X42" s="446">
        <v>0.00017214074227088068</v>
      </c>
    </row>
    <row r="43" spans="1:24" ht="12.75">
      <c r="A43" s="183"/>
      <c r="B43" s="279" t="s">
        <v>291</v>
      </c>
      <c r="C43" s="228">
        <v>30304</v>
      </c>
      <c r="D43" s="416"/>
      <c r="E43" s="228">
        <v>27941</v>
      </c>
      <c r="F43" s="446">
        <v>0.9220234952481521</v>
      </c>
      <c r="G43" s="417"/>
      <c r="H43" s="228">
        <v>24712</v>
      </c>
      <c r="I43" s="446">
        <v>0.8154699049630412</v>
      </c>
      <c r="J43" s="418"/>
      <c r="K43" s="228">
        <v>9918</v>
      </c>
      <c r="L43" s="446">
        <v>0.32728352692713836</v>
      </c>
      <c r="M43" s="419"/>
      <c r="N43" s="228">
        <v>8744</v>
      </c>
      <c r="O43" s="446">
        <v>0.2885427666314678</v>
      </c>
      <c r="P43" s="420"/>
      <c r="Q43" s="228">
        <v>2055</v>
      </c>
      <c r="R43" s="446">
        <v>0.06781282998944034</v>
      </c>
      <c r="S43" s="418"/>
      <c r="T43" s="177">
        <v>0</v>
      </c>
      <c r="U43" s="446">
        <v>0</v>
      </c>
      <c r="V43" s="418"/>
      <c r="W43" s="177">
        <v>5</v>
      </c>
      <c r="X43" s="446">
        <v>0.0001649947201689546</v>
      </c>
    </row>
    <row r="44" spans="1:24" ht="12.75">
      <c r="A44" s="183"/>
      <c r="B44" s="279" t="s">
        <v>292</v>
      </c>
      <c r="C44" s="228">
        <v>27551</v>
      </c>
      <c r="D44" s="416"/>
      <c r="E44" s="228">
        <v>24952</v>
      </c>
      <c r="F44" s="446">
        <v>0.9056658560487822</v>
      </c>
      <c r="G44" s="417"/>
      <c r="H44" s="228">
        <v>21228</v>
      </c>
      <c r="I44" s="446">
        <v>0.7704983485172952</v>
      </c>
      <c r="J44" s="418"/>
      <c r="K44" s="228">
        <v>8483</v>
      </c>
      <c r="L44" s="446">
        <v>0.3079017095568219</v>
      </c>
      <c r="M44" s="419"/>
      <c r="N44" s="228">
        <v>7290</v>
      </c>
      <c r="O44" s="446">
        <v>0.26460019600014517</v>
      </c>
      <c r="P44" s="420"/>
      <c r="Q44" s="228">
        <v>1793</v>
      </c>
      <c r="R44" s="446">
        <v>0.06507930746615367</v>
      </c>
      <c r="S44" s="418"/>
      <c r="T44" s="177">
        <v>2</v>
      </c>
      <c r="U44" s="446">
        <v>7.259264636492324E-05</v>
      </c>
      <c r="V44" s="418"/>
      <c r="W44" s="177">
        <v>2</v>
      </c>
      <c r="X44" s="446">
        <v>7.259264636492324E-05</v>
      </c>
    </row>
    <row r="45" spans="1:24" ht="12.75">
      <c r="A45" s="183"/>
      <c r="B45" s="177" t="s">
        <v>293</v>
      </c>
      <c r="C45" s="228">
        <v>27225</v>
      </c>
      <c r="D45" s="416"/>
      <c r="E45" s="228">
        <v>24235</v>
      </c>
      <c r="F45" s="446">
        <v>0.8901744719926538</v>
      </c>
      <c r="G45" s="417"/>
      <c r="H45" s="228">
        <v>19311</v>
      </c>
      <c r="I45" s="446">
        <v>0.7093112947658402</v>
      </c>
      <c r="J45" s="418"/>
      <c r="K45" s="228">
        <v>7882</v>
      </c>
      <c r="L45" s="446">
        <v>0.2895133149678604</v>
      </c>
      <c r="M45" s="419"/>
      <c r="N45" s="228">
        <v>6510</v>
      </c>
      <c r="O45" s="446">
        <v>0.23911845730027548</v>
      </c>
      <c r="P45" s="420"/>
      <c r="Q45" s="228">
        <v>1647</v>
      </c>
      <c r="R45" s="446">
        <v>0.060495867768595044</v>
      </c>
      <c r="S45" s="418"/>
      <c r="T45" s="177">
        <v>0</v>
      </c>
      <c r="U45" s="446">
        <v>0</v>
      </c>
      <c r="V45" s="418"/>
      <c r="W45" s="177">
        <v>1</v>
      </c>
      <c r="X45" s="446">
        <v>3.6730945821854914E-05</v>
      </c>
    </row>
    <row r="46" spans="1:24" ht="27" customHeight="1">
      <c r="A46" s="183">
        <v>2017</v>
      </c>
      <c r="B46" s="279" t="s">
        <v>290</v>
      </c>
      <c r="C46" s="228">
        <v>28542</v>
      </c>
      <c r="D46" s="416"/>
      <c r="E46" s="228">
        <v>24646</v>
      </c>
      <c r="F46" s="446">
        <v>0.8634994043865181</v>
      </c>
      <c r="G46" s="417"/>
      <c r="H46" s="228">
        <v>18246</v>
      </c>
      <c r="I46" s="446">
        <v>0.6392684464998949</v>
      </c>
      <c r="J46" s="418"/>
      <c r="K46" s="228">
        <v>6910</v>
      </c>
      <c r="L46" s="446">
        <v>0.2420993623432135</v>
      </c>
      <c r="M46" s="419"/>
      <c r="N46" s="228">
        <v>5318</v>
      </c>
      <c r="O46" s="446">
        <v>0.18632191156891598</v>
      </c>
      <c r="P46" s="420"/>
      <c r="Q46" s="228">
        <v>1263</v>
      </c>
      <c r="R46" s="446">
        <v>0.0442505780954383</v>
      </c>
      <c r="S46" s="418"/>
      <c r="T46" s="177">
        <v>2</v>
      </c>
      <c r="U46" s="446">
        <v>7.007217433956976E-05</v>
      </c>
      <c r="V46" s="418"/>
      <c r="W46" s="177">
        <v>2</v>
      </c>
      <c r="X46" s="446">
        <v>7.007217433956976E-05</v>
      </c>
    </row>
    <row r="47" spans="1:24" ht="12.75" customHeight="1">
      <c r="A47" s="183"/>
      <c r="B47" s="279" t="s">
        <v>291</v>
      </c>
      <c r="C47" s="228">
        <v>27119</v>
      </c>
      <c r="D47" s="416"/>
      <c r="E47" s="228">
        <v>21181</v>
      </c>
      <c r="F47" s="446">
        <v>0.7810391238614993</v>
      </c>
      <c r="G47" s="417"/>
      <c r="H47" s="228">
        <v>12686</v>
      </c>
      <c r="I47" s="446">
        <v>0.4677901102548029</v>
      </c>
      <c r="J47" s="418"/>
      <c r="K47" s="228">
        <v>4759</v>
      </c>
      <c r="L47" s="446">
        <v>0.17548582174858954</v>
      </c>
      <c r="M47" s="419"/>
      <c r="N47" s="228">
        <v>3141</v>
      </c>
      <c r="O47" s="446">
        <v>0.11582285482503042</v>
      </c>
      <c r="P47" s="420"/>
      <c r="Q47" s="228">
        <v>747</v>
      </c>
      <c r="R47" s="446">
        <v>0.027545263468416976</v>
      </c>
      <c r="S47" s="418"/>
      <c r="T47" s="177">
        <v>1</v>
      </c>
      <c r="U47" s="446">
        <v>3.687451602197721E-05</v>
      </c>
      <c r="V47" s="418"/>
      <c r="W47" s="177">
        <v>0</v>
      </c>
      <c r="X47" s="446">
        <v>0</v>
      </c>
    </row>
    <row r="48" spans="1:24" ht="12.75" customHeight="1">
      <c r="A48" s="183"/>
      <c r="B48" s="279" t="s">
        <v>292</v>
      </c>
      <c r="C48" s="228">
        <v>27902</v>
      </c>
      <c r="D48" s="416"/>
      <c r="E48" s="228">
        <v>14303</v>
      </c>
      <c r="F48" s="446">
        <v>0.5126155831123217</v>
      </c>
      <c r="G48" s="417"/>
      <c r="H48" s="228">
        <v>3880</v>
      </c>
      <c r="I48" s="446">
        <v>0.13905813203354597</v>
      </c>
      <c r="J48" s="418"/>
      <c r="K48" s="228">
        <v>2369</v>
      </c>
      <c r="L48" s="446">
        <v>0.08490430793491506</v>
      </c>
      <c r="M48" s="419"/>
      <c r="N48" s="228">
        <v>1046</v>
      </c>
      <c r="O48" s="446">
        <v>0.03748835208945595</v>
      </c>
      <c r="P48" s="420"/>
      <c r="Q48" s="228">
        <v>335</v>
      </c>
      <c r="R48" s="446">
        <v>0.012006307791556162</v>
      </c>
      <c r="S48" s="418"/>
      <c r="T48" s="177">
        <v>1</v>
      </c>
      <c r="U48" s="446">
        <v>3.583972475091391E-05</v>
      </c>
      <c r="V48" s="418"/>
      <c r="W48" s="177">
        <v>1</v>
      </c>
      <c r="X48" s="446">
        <v>3.583972475091391E-05</v>
      </c>
    </row>
    <row r="49" spans="1:24" ht="12.75" customHeight="1">
      <c r="A49" s="606"/>
      <c r="B49" s="578" t="s">
        <v>293</v>
      </c>
      <c r="C49" s="49">
        <v>25776</v>
      </c>
      <c r="D49" s="607"/>
      <c r="E49" s="49">
        <v>1033</v>
      </c>
      <c r="F49" s="608">
        <v>0.04007603972687772</v>
      </c>
      <c r="G49" s="609"/>
      <c r="H49" s="49">
        <v>12</v>
      </c>
      <c r="I49" s="608">
        <v>0.0004655493482309125</v>
      </c>
      <c r="J49" s="610"/>
      <c r="K49" s="49">
        <v>406</v>
      </c>
      <c r="L49" s="608">
        <v>0.01575108628181254</v>
      </c>
      <c r="M49" s="611"/>
      <c r="N49" s="49">
        <v>49</v>
      </c>
      <c r="O49" s="608">
        <v>0.0019009931719428926</v>
      </c>
      <c r="P49" s="612"/>
      <c r="Q49" s="49">
        <v>70</v>
      </c>
      <c r="R49" s="608">
        <v>0.0027157045313469896</v>
      </c>
      <c r="S49" s="610"/>
      <c r="T49" s="249">
        <v>2</v>
      </c>
      <c r="U49" s="608">
        <v>7.759155803848541E-05</v>
      </c>
      <c r="V49" s="610"/>
      <c r="W49" s="249">
        <v>2</v>
      </c>
      <c r="X49" s="608">
        <v>7.759155803848541E-05</v>
      </c>
    </row>
    <row r="50" spans="1:24" ht="3.75" customHeight="1">
      <c r="A50" s="183"/>
      <c r="B50" s="279"/>
      <c r="C50" s="228"/>
      <c r="D50" s="416"/>
      <c r="E50" s="228"/>
      <c r="F50" s="446"/>
      <c r="G50" s="417"/>
      <c r="H50" s="228"/>
      <c r="I50" s="446"/>
      <c r="J50" s="418"/>
      <c r="K50" s="228"/>
      <c r="L50" s="446"/>
      <c r="M50" s="419"/>
      <c r="N50" s="228"/>
      <c r="O50" s="446"/>
      <c r="P50" s="420"/>
      <c r="Q50" s="228"/>
      <c r="R50" s="446"/>
      <c r="S50" s="418"/>
      <c r="T50" s="177"/>
      <c r="U50" s="446"/>
      <c r="V50" s="418"/>
      <c r="W50" s="177"/>
      <c r="X50" s="446"/>
    </row>
    <row r="51" spans="1:38" ht="12.75">
      <c r="A51" s="66" t="s">
        <v>297</v>
      </c>
      <c r="B51" s="67"/>
      <c r="C51" s="423"/>
      <c r="D51" s="67"/>
      <c r="E51" s="423"/>
      <c r="F51" s="67"/>
      <c r="G51" s="67"/>
      <c r="H51" s="423"/>
      <c r="I51" s="67"/>
      <c r="J51" s="67"/>
      <c r="K51" s="423"/>
      <c r="L51" s="67"/>
      <c r="M51" s="67"/>
      <c r="N51" s="423"/>
      <c r="O51" s="67"/>
      <c r="P51" s="67"/>
      <c r="Q51" s="423"/>
      <c r="R51" s="67"/>
      <c r="S51" s="67"/>
      <c r="T51" s="423"/>
      <c r="U51" s="67"/>
      <c r="V51" s="67"/>
      <c r="W51" s="423"/>
      <c r="X51" s="67"/>
      <c r="Y51" s="67"/>
      <c r="Z51" s="67"/>
      <c r="AA51" s="67"/>
      <c r="AB51" s="67"/>
      <c r="AC51" s="67"/>
      <c r="AD51" s="67"/>
      <c r="AE51" s="67"/>
      <c r="AF51" s="67"/>
      <c r="AG51" s="67"/>
      <c r="AH51" s="67"/>
      <c r="AI51" s="57"/>
      <c r="AJ51" s="57"/>
      <c r="AK51" s="57"/>
      <c r="AL51" s="57"/>
    </row>
    <row r="52" spans="1:38" ht="12.75" customHeight="1">
      <c r="A52" s="18" t="s">
        <v>380</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ht="12.75" customHeight="1">
      <c r="A53" s="870" t="s">
        <v>38</v>
      </c>
      <c r="B53" s="790"/>
      <c r="C53" s="790"/>
      <c r="D53" s="790"/>
      <c r="E53" s="790"/>
      <c r="F53" s="790"/>
      <c r="G53" s="790"/>
      <c r="H53" s="790"/>
      <c r="I53" s="790"/>
      <c r="J53" s="790"/>
      <c r="K53" s="790"/>
      <c r="L53" s="790"/>
      <c r="M53" s="790"/>
      <c r="N53" s="790"/>
      <c r="O53" s="790"/>
      <c r="P53" s="790"/>
      <c r="Q53" s="790"/>
      <c r="R53" s="790"/>
      <c r="S53" s="790"/>
      <c r="T53" s="790"/>
      <c r="U53" s="790"/>
      <c r="V53" s="790"/>
      <c r="W53" s="790"/>
      <c r="X53" s="790"/>
      <c r="Y53" s="1"/>
      <c r="Z53" s="1"/>
      <c r="AA53" s="1"/>
      <c r="AB53" s="1"/>
      <c r="AC53" s="1"/>
      <c r="AD53" s="1"/>
      <c r="AE53" s="1"/>
      <c r="AF53" s="1"/>
      <c r="AG53" s="1"/>
      <c r="AH53" s="1"/>
      <c r="AI53" s="1"/>
      <c r="AJ53" s="15"/>
      <c r="AK53" s="15"/>
      <c r="AL53" s="15"/>
    </row>
    <row r="54" spans="1:38" ht="12.75">
      <c r="A54" s="127" t="s">
        <v>312</v>
      </c>
      <c r="B54" s="15"/>
      <c r="C54" s="424"/>
      <c r="D54" s="15"/>
      <c r="E54" s="424"/>
      <c r="F54" s="15"/>
      <c r="G54" s="15"/>
      <c r="H54" s="424"/>
      <c r="I54" s="15"/>
      <c r="J54" s="15"/>
      <c r="K54" s="424"/>
      <c r="L54" s="15"/>
      <c r="M54" s="15"/>
      <c r="N54" s="424"/>
      <c r="O54" s="15"/>
      <c r="P54" s="15"/>
      <c r="Q54" s="424"/>
      <c r="R54" s="15"/>
      <c r="S54" s="15"/>
      <c r="T54" s="424"/>
      <c r="U54" s="15"/>
      <c r="V54" s="15"/>
      <c r="W54" s="424"/>
      <c r="X54" s="15"/>
      <c r="Y54" s="15"/>
      <c r="Z54" s="15"/>
      <c r="AA54" s="15"/>
      <c r="AB54" s="15"/>
      <c r="AC54" s="15"/>
      <c r="AD54" s="15"/>
      <c r="AE54" s="15"/>
      <c r="AF54" s="15"/>
      <c r="AG54" s="15"/>
      <c r="AH54" s="15"/>
      <c r="AI54" s="15"/>
      <c r="AJ54" s="15"/>
      <c r="AK54" s="15"/>
      <c r="AL54" s="15"/>
    </row>
    <row r="55" spans="1:38" ht="11.25" customHeight="1">
      <c r="A55" s="127" t="s">
        <v>313</v>
      </c>
      <c r="B55" s="1"/>
      <c r="C55" s="425"/>
      <c r="D55" s="1"/>
      <c r="E55" s="425"/>
      <c r="F55" s="1"/>
      <c r="G55" s="1"/>
      <c r="H55" s="425"/>
      <c r="I55" s="1"/>
      <c r="J55" s="1"/>
      <c r="K55" s="425"/>
      <c r="L55" s="1"/>
      <c r="M55" s="1"/>
      <c r="N55" s="425"/>
      <c r="O55" s="1"/>
      <c r="P55" s="1"/>
      <c r="Q55" s="425"/>
      <c r="R55" s="1"/>
      <c r="S55" s="1"/>
      <c r="T55" s="425"/>
      <c r="U55" s="1"/>
      <c r="V55" s="1"/>
      <c r="W55" s="425"/>
      <c r="X55" s="1"/>
      <c r="Y55" s="1"/>
      <c r="Z55" s="1"/>
      <c r="AA55" s="1"/>
      <c r="AB55" s="1"/>
      <c r="AC55" s="1"/>
      <c r="AD55" s="1"/>
      <c r="AE55" s="1"/>
      <c r="AF55" s="1"/>
      <c r="AG55" s="1"/>
      <c r="AH55" s="1"/>
      <c r="AI55" s="1"/>
      <c r="AJ55" s="1"/>
      <c r="AK55" s="1"/>
      <c r="AL55" s="1"/>
    </row>
    <row r="56" ht="12.75">
      <c r="A56" s="10" t="s">
        <v>608</v>
      </c>
    </row>
  </sheetData>
  <sheetProtection/>
  <mergeCells count="25">
    <mergeCell ref="A53:X53"/>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rgb="FF92D050"/>
  </sheetPr>
  <dimension ref="A1:L30"/>
  <sheetViews>
    <sheetView showGridLines="0" zoomScalePageLayoutView="0" workbookViewId="0" topLeftCell="A1">
      <selection activeCell="B1" sqref="B1"/>
    </sheetView>
  </sheetViews>
  <sheetFormatPr defaultColWidth="9.140625" defaultRowHeight="12.75"/>
  <cols>
    <col min="1" max="1" width="30.57421875" style="313" customWidth="1"/>
    <col min="2" max="16384" width="9.140625" style="313" customWidth="1"/>
  </cols>
  <sheetData>
    <row r="1" spans="1:12" s="427" customFormat="1" ht="12.75">
      <c r="A1" s="426" t="s">
        <v>449</v>
      </c>
      <c r="L1" s="115" t="s">
        <v>0</v>
      </c>
    </row>
    <row r="2" s="427" customFormat="1" ht="12.75">
      <c r="A2" s="444" t="s">
        <v>588</v>
      </c>
    </row>
    <row r="3" s="427" customFormat="1" ht="12.75"/>
    <row r="4" spans="1:12" s="427" customFormat="1" ht="15.75" customHeight="1">
      <c r="A4" s="877" t="s">
        <v>35</v>
      </c>
      <c r="B4" s="879" t="s">
        <v>34</v>
      </c>
      <c r="C4" s="879"/>
      <c r="D4" s="879"/>
      <c r="E4" s="879"/>
      <c r="F4" s="879"/>
      <c r="G4" s="879"/>
      <c r="H4" s="879"/>
      <c r="I4" s="879"/>
      <c r="J4" s="879"/>
      <c r="K4" s="879"/>
      <c r="L4" s="879"/>
    </row>
    <row r="5" spans="1:12" s="427" customFormat="1" ht="15.75" customHeight="1">
      <c r="A5" s="878"/>
      <c r="B5" s="428" t="s">
        <v>39</v>
      </c>
      <c r="C5" s="428" t="s">
        <v>40</v>
      </c>
      <c r="D5" s="428" t="s">
        <v>41</v>
      </c>
      <c r="E5" s="428" t="s">
        <v>42</v>
      </c>
      <c r="F5" s="428" t="s">
        <v>43</v>
      </c>
      <c r="G5" s="428" t="s">
        <v>44</v>
      </c>
      <c r="H5" s="428" t="s">
        <v>45</v>
      </c>
      <c r="I5" s="428" t="s">
        <v>46</v>
      </c>
      <c r="J5" s="428" t="s">
        <v>47</v>
      </c>
      <c r="K5" s="428" t="s">
        <v>48</v>
      </c>
      <c r="L5" s="428" t="s">
        <v>119</v>
      </c>
    </row>
    <row r="6" spans="1:12" s="427" customFormat="1" ht="15" customHeight="1">
      <c r="A6" s="429" t="s">
        <v>120</v>
      </c>
      <c r="B6" s="482">
        <v>0.33097337165077273</v>
      </c>
      <c r="C6" s="482">
        <v>0.37448686346127175</v>
      </c>
      <c r="D6" s="482">
        <v>0.09632488386749823</v>
      </c>
      <c r="E6" s="482">
        <v>0.03682659574209216</v>
      </c>
      <c r="F6" s="482">
        <v>0.017491051288103507</v>
      </c>
      <c r="G6" s="482">
        <v>0.009812557640411433</v>
      </c>
      <c r="H6" s="482">
        <v>0.00575126595985429</v>
      </c>
      <c r="I6" s="482">
        <v>0.003736437013478427</v>
      </c>
      <c r="J6" s="482">
        <v>0.0025416531817507113</v>
      </c>
      <c r="K6" s="482">
        <v>0.0017276914878343753</v>
      </c>
      <c r="L6" s="482">
        <v>0.004900803741547087</v>
      </c>
    </row>
    <row r="7" spans="1:12" s="427" customFormat="1" ht="15" customHeight="1">
      <c r="A7" s="430" t="s">
        <v>121</v>
      </c>
      <c r="B7" s="483">
        <v>0.014820429586838397</v>
      </c>
      <c r="C7" s="483">
        <v>0.34927473458035346</v>
      </c>
      <c r="D7" s="483">
        <v>0.18662474784221067</v>
      </c>
      <c r="E7" s="483">
        <v>0.09198497151742413</v>
      </c>
      <c r="F7" s="483">
        <v>0.05451596654605271</v>
      </c>
      <c r="G7" s="483">
        <v>0.03414502388350979</v>
      </c>
      <c r="H7" s="483">
        <v>0.023461320394302997</v>
      </c>
      <c r="I7" s="483">
        <v>0.016552987811258222</v>
      </c>
      <c r="J7" s="483">
        <v>0.01121904451360618</v>
      </c>
      <c r="K7" s="483">
        <v>0.007942514107452676</v>
      </c>
      <c r="L7" s="483">
        <v>0.020669030278401668</v>
      </c>
    </row>
    <row r="8" spans="1:12" s="427" customFormat="1" ht="15" customHeight="1">
      <c r="A8" s="430" t="s">
        <v>122</v>
      </c>
      <c r="B8" s="483">
        <v>0.0404048638165435</v>
      </c>
      <c r="C8" s="483">
        <v>0.07950544222818667</v>
      </c>
      <c r="D8" s="483">
        <v>0.06155083428031916</v>
      </c>
      <c r="E8" s="483">
        <v>0.041529079967782205</v>
      </c>
      <c r="F8" s="483">
        <v>0.02680355174436006</v>
      </c>
      <c r="G8" s="483">
        <v>0.017728304696644142</v>
      </c>
      <c r="H8" s="483">
        <v>0.011887004109959047</v>
      </c>
      <c r="I8" s="483">
        <v>0.008076349363552523</v>
      </c>
      <c r="J8" s="483">
        <v>0.005624730808632617</v>
      </c>
      <c r="K8" s="483">
        <v>0.0039043394256764157</v>
      </c>
      <c r="L8" s="483">
        <v>0.010978141052626456</v>
      </c>
    </row>
    <row r="9" spans="1:12" s="427" customFormat="1" ht="15" customHeight="1">
      <c r="A9" s="430" t="s">
        <v>123</v>
      </c>
      <c r="B9" s="483">
        <v>0.011762902327030098</v>
      </c>
      <c r="C9" s="483">
        <v>0.06590778020844233</v>
      </c>
      <c r="D9" s="483">
        <v>0.0630157219925393</v>
      </c>
      <c r="E9" s="483">
        <v>0.04657710249103912</v>
      </c>
      <c r="F9" s="483">
        <v>0.03202921015298586</v>
      </c>
      <c r="G9" s="483">
        <v>0.021403907502804458</v>
      </c>
      <c r="H9" s="483">
        <v>0.014590476283175936</v>
      </c>
      <c r="I9" s="483">
        <v>0.009806474219679623</v>
      </c>
      <c r="J9" s="483">
        <v>0.006870615374507547</v>
      </c>
      <c r="K9" s="483">
        <v>0.0048606531647171335</v>
      </c>
      <c r="L9" s="483">
        <v>0.013047720785588619</v>
      </c>
    </row>
    <row r="10" spans="1:12" s="427" customFormat="1" ht="15" customHeight="1">
      <c r="A10" s="430" t="s">
        <v>124</v>
      </c>
      <c r="B10" s="483">
        <v>0.009221249145279387</v>
      </c>
      <c r="C10" s="483">
        <v>0.016806058113701568</v>
      </c>
      <c r="D10" s="483">
        <v>0.015157451095380737</v>
      </c>
      <c r="E10" s="483">
        <v>0.012483179341676542</v>
      </c>
      <c r="F10" s="483">
        <v>0.009273566563572963</v>
      </c>
      <c r="G10" s="483">
        <v>0.00661632838791784</v>
      </c>
      <c r="H10" s="483">
        <v>0.004611232914712875</v>
      </c>
      <c r="I10" s="483">
        <v>0.0033166809829834557</v>
      </c>
      <c r="J10" s="483">
        <v>0.002267899248819208</v>
      </c>
      <c r="K10" s="483">
        <v>0.0017824422744206758</v>
      </c>
      <c r="L10" s="483">
        <v>0.0054604784488737155</v>
      </c>
    </row>
    <row r="11" spans="1:12" s="427" customFormat="1" ht="15" customHeight="1">
      <c r="A11" s="430" t="s">
        <v>125</v>
      </c>
      <c r="B11" s="483">
        <v>8.151783780626982E-05</v>
      </c>
      <c r="C11" s="483">
        <v>1.9466946341795776E-05</v>
      </c>
      <c r="D11" s="483">
        <v>1.4600209756346833E-05</v>
      </c>
      <c r="E11" s="483">
        <v>3.650052439086708E-06</v>
      </c>
      <c r="F11" s="483">
        <v>7.300104878173416E-06</v>
      </c>
      <c r="G11" s="483">
        <v>4.866736585448944E-06</v>
      </c>
      <c r="H11" s="483">
        <v>4.866736585448944E-06</v>
      </c>
      <c r="I11" s="483">
        <v>2.433368292724472E-06</v>
      </c>
      <c r="J11" s="483">
        <v>1.216684146362236E-06</v>
      </c>
      <c r="K11" s="483">
        <v>0</v>
      </c>
      <c r="L11" s="483">
        <v>7.300104878173416E-06</v>
      </c>
    </row>
    <row r="12" spans="1:12" s="427" customFormat="1" ht="15" customHeight="1">
      <c r="A12" s="445" t="s">
        <v>126</v>
      </c>
      <c r="B12" s="567">
        <v>8.030115365990758E-05</v>
      </c>
      <c r="C12" s="567">
        <v>1.4600209756346833E-05</v>
      </c>
      <c r="D12" s="567">
        <v>2.5550367073606958E-05</v>
      </c>
      <c r="E12" s="567">
        <v>1.3383525609984597E-05</v>
      </c>
      <c r="F12" s="567">
        <v>1.0950157317260125E-05</v>
      </c>
      <c r="G12" s="567">
        <v>8.516789024535652E-06</v>
      </c>
      <c r="H12" s="567">
        <v>8.516789024535652E-06</v>
      </c>
      <c r="I12" s="567">
        <v>1.216684146362236E-06</v>
      </c>
      <c r="J12" s="567">
        <v>2.433368292724472E-06</v>
      </c>
      <c r="K12" s="567">
        <v>2.433368292724472E-06</v>
      </c>
      <c r="L12" s="567">
        <v>6.0834207318111806E-06</v>
      </c>
    </row>
    <row r="13" s="427" customFormat="1" ht="3.75" customHeight="1"/>
    <row r="14" spans="1:12" ht="12.75">
      <c r="A14" s="468" t="s">
        <v>36</v>
      </c>
      <c r="B14" s="328"/>
      <c r="C14" s="328"/>
      <c r="D14" s="328"/>
      <c r="E14" s="328"/>
      <c r="F14" s="328"/>
      <c r="G14" s="328"/>
      <c r="H14" s="328"/>
      <c r="I14" s="328"/>
      <c r="J14" s="328"/>
      <c r="K14" s="328"/>
      <c r="L14" s="328"/>
    </row>
    <row r="15" spans="1:12" ht="24" customHeight="1">
      <c r="A15" s="880" t="s">
        <v>589</v>
      </c>
      <c r="B15" s="881"/>
      <c r="C15" s="881"/>
      <c r="D15" s="881"/>
      <c r="E15" s="881"/>
      <c r="F15" s="881"/>
      <c r="G15" s="881"/>
      <c r="H15" s="881"/>
      <c r="I15" s="881"/>
      <c r="J15" s="881"/>
      <c r="K15" s="881"/>
      <c r="L15" s="881"/>
    </row>
    <row r="16" spans="2:12" ht="12.75">
      <c r="B16" s="438"/>
      <c r="C16" s="438"/>
      <c r="D16" s="438"/>
      <c r="E16" s="438"/>
      <c r="F16" s="438"/>
      <c r="G16" s="438"/>
      <c r="H16" s="438"/>
      <c r="I16" s="438"/>
      <c r="J16" s="438"/>
      <c r="K16" s="438"/>
      <c r="L16" s="438"/>
    </row>
    <row r="17" spans="2:12" ht="12.75">
      <c r="B17" s="438"/>
      <c r="C17" s="438"/>
      <c r="D17" s="438"/>
      <c r="E17" s="438"/>
      <c r="F17" s="438"/>
      <c r="G17" s="438"/>
      <c r="H17" s="438"/>
      <c r="I17" s="438"/>
      <c r="J17" s="438"/>
      <c r="K17" s="438"/>
      <c r="L17" s="438"/>
    </row>
    <row r="18" spans="2:12" ht="12.75">
      <c r="B18" s="438"/>
      <c r="C18" s="438"/>
      <c r="D18" s="438"/>
      <c r="E18" s="438"/>
      <c r="F18" s="438"/>
      <c r="G18" s="438"/>
      <c r="H18" s="438"/>
      <c r="I18" s="438"/>
      <c r="J18" s="438"/>
      <c r="K18" s="438"/>
      <c r="L18" s="438"/>
    </row>
    <row r="19" spans="2:12" ht="12.75">
      <c r="B19" s="438"/>
      <c r="C19" s="438"/>
      <c r="D19" s="438"/>
      <c r="E19" s="438"/>
      <c r="F19" s="438"/>
      <c r="G19" s="438"/>
      <c r="H19" s="438"/>
      <c r="I19" s="438"/>
      <c r="J19" s="438"/>
      <c r="K19" s="438"/>
      <c r="L19" s="438"/>
    </row>
    <row r="20" spans="2:12" ht="12.75">
      <c r="B20" s="438"/>
      <c r="C20" s="438"/>
      <c r="D20" s="438"/>
      <c r="E20" s="438"/>
      <c r="F20" s="438"/>
      <c r="G20" s="438"/>
      <c r="H20" s="438"/>
      <c r="I20" s="438"/>
      <c r="J20" s="438"/>
      <c r="K20" s="438"/>
      <c r="L20" s="438"/>
    </row>
    <row r="21" spans="2:12" ht="12.75">
      <c r="B21" s="438"/>
      <c r="C21" s="438"/>
      <c r="D21" s="438"/>
      <c r="E21" s="438"/>
      <c r="F21" s="438"/>
      <c r="G21" s="438"/>
      <c r="H21" s="438"/>
      <c r="I21" s="438"/>
      <c r="J21" s="438"/>
      <c r="K21" s="438"/>
      <c r="L21" s="438"/>
    </row>
    <row r="22" spans="2:12" ht="12.75">
      <c r="B22" s="438"/>
      <c r="C22" s="438"/>
      <c r="D22" s="438"/>
      <c r="E22" s="438"/>
      <c r="F22" s="438"/>
      <c r="G22" s="438"/>
      <c r="H22" s="438"/>
      <c r="I22" s="438"/>
      <c r="J22" s="438"/>
      <c r="K22" s="438"/>
      <c r="L22" s="438"/>
    </row>
    <row r="23" spans="2:12" ht="12.75">
      <c r="B23" s="438"/>
      <c r="C23" s="438"/>
      <c r="D23" s="438"/>
      <c r="E23" s="438"/>
      <c r="F23" s="438"/>
      <c r="G23" s="438"/>
      <c r="H23" s="438"/>
      <c r="I23" s="438"/>
      <c r="J23" s="438"/>
      <c r="K23" s="438"/>
      <c r="L23" s="438"/>
    </row>
    <row r="24" spans="2:12" ht="12.75">
      <c r="B24" s="438"/>
      <c r="C24" s="438"/>
      <c r="D24" s="438"/>
      <c r="E24" s="438"/>
      <c r="F24" s="438"/>
      <c r="G24" s="438"/>
      <c r="H24" s="438"/>
      <c r="I24" s="438"/>
      <c r="J24" s="438"/>
      <c r="K24" s="438"/>
      <c r="L24" s="438"/>
    </row>
    <row r="25" spans="2:12" ht="12.75">
      <c r="B25" s="438"/>
      <c r="C25" s="438"/>
      <c r="D25" s="438"/>
      <c r="E25" s="438"/>
      <c r="F25" s="438"/>
      <c r="G25" s="438"/>
      <c r="H25" s="438"/>
      <c r="I25" s="438"/>
      <c r="J25" s="438"/>
      <c r="K25" s="438"/>
      <c r="L25" s="438"/>
    </row>
    <row r="26" spans="2:12" ht="12.75">
      <c r="B26" s="438"/>
      <c r="C26" s="438"/>
      <c r="D26" s="438"/>
      <c r="E26" s="438"/>
      <c r="F26" s="438"/>
      <c r="G26" s="438"/>
      <c r="H26" s="438"/>
      <c r="I26" s="438"/>
      <c r="J26" s="438"/>
      <c r="K26" s="438"/>
      <c r="L26" s="438"/>
    </row>
    <row r="27" spans="2:12" ht="12.75">
      <c r="B27" s="438"/>
      <c r="C27" s="438"/>
      <c r="D27" s="438"/>
      <c r="E27" s="438"/>
      <c r="F27" s="438"/>
      <c r="G27" s="438"/>
      <c r="H27" s="438"/>
      <c r="I27" s="438"/>
      <c r="J27" s="438"/>
      <c r="K27" s="438"/>
      <c r="L27" s="438"/>
    </row>
    <row r="28" spans="2:12" ht="12.75">
      <c r="B28" s="438"/>
      <c r="C28" s="438"/>
      <c r="D28" s="438"/>
      <c r="E28" s="438"/>
      <c r="F28" s="438"/>
      <c r="G28" s="438"/>
      <c r="H28" s="438"/>
      <c r="I28" s="438"/>
      <c r="J28" s="438"/>
      <c r="K28" s="438"/>
      <c r="L28" s="438"/>
    </row>
    <row r="29" spans="2:12" ht="12.75">
      <c r="B29" s="438"/>
      <c r="C29" s="438"/>
      <c r="D29" s="438"/>
      <c r="E29" s="438"/>
      <c r="F29" s="438"/>
      <c r="G29" s="438"/>
      <c r="H29" s="438"/>
      <c r="I29" s="438"/>
      <c r="J29" s="438"/>
      <c r="K29" s="438"/>
      <c r="L29" s="438"/>
    </row>
    <row r="30" spans="2:12" ht="12.75">
      <c r="B30" s="438"/>
      <c r="C30" s="438"/>
      <c r="D30" s="438"/>
      <c r="E30" s="438"/>
      <c r="F30" s="438"/>
      <c r="G30" s="438"/>
      <c r="H30" s="438"/>
      <c r="I30" s="438"/>
      <c r="J30" s="438"/>
      <c r="K30" s="438"/>
      <c r="L30" s="438"/>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I61"/>
  <sheetViews>
    <sheetView showGridLines="0" zoomScalePageLayoutView="0" workbookViewId="0" topLeftCell="A1">
      <pane ySplit="5" topLeftCell="A6" activePane="bottomLeft" state="frozen"/>
      <selection pane="topLeft" activeCell="I12" sqref="I12"/>
      <selection pane="bottomLeft" activeCell="D1" sqref="D1"/>
    </sheetView>
  </sheetViews>
  <sheetFormatPr defaultColWidth="9.140625" defaultRowHeight="12.75"/>
  <cols>
    <col min="1" max="2" width="8.7109375" style="57" customWidth="1"/>
    <col min="3" max="3" width="12.28125" style="57" customWidth="1"/>
    <col min="4" max="4" width="11.421875" style="57" customWidth="1"/>
    <col min="5" max="5" width="12.421875" style="57" customWidth="1"/>
    <col min="6" max="6" width="12.8515625" style="57" customWidth="1"/>
    <col min="7" max="7" width="1.421875" style="57" customWidth="1"/>
    <col min="8" max="8" width="12.8515625" style="57" customWidth="1"/>
    <col min="9" max="9" width="14.421875" style="57" customWidth="1"/>
    <col min="10" max="10" width="11.421875" style="57" customWidth="1"/>
    <col min="11" max="11" width="12.140625" style="57" customWidth="1"/>
    <col min="12" max="12" width="11.7109375" style="57" customWidth="1"/>
    <col min="13" max="16384" width="9.140625" style="57" customWidth="1"/>
  </cols>
  <sheetData>
    <row r="1" spans="1:13" ht="12.75">
      <c r="A1" s="20" t="s">
        <v>363</v>
      </c>
      <c r="L1" s="115" t="s">
        <v>0</v>
      </c>
      <c r="M1" s="43"/>
    </row>
    <row r="2" spans="1:12" ht="29.25" customHeight="1">
      <c r="A2" s="882" t="s">
        <v>590</v>
      </c>
      <c r="B2" s="883"/>
      <c r="C2" s="883"/>
      <c r="D2" s="883"/>
      <c r="E2" s="883"/>
      <c r="F2" s="883"/>
      <c r="G2" s="883"/>
      <c r="H2" s="883"/>
      <c r="I2" s="883"/>
      <c r="J2" s="883"/>
      <c r="K2" s="883"/>
      <c r="L2" s="883"/>
    </row>
    <row r="3" spans="8:12" ht="12.75">
      <c r="H3" s="77"/>
      <c r="L3" s="95"/>
    </row>
    <row r="4" spans="1:12" s="60" customFormat="1" ht="18" customHeight="1">
      <c r="A4" s="776" t="s">
        <v>288</v>
      </c>
      <c r="B4" s="776" t="s">
        <v>289</v>
      </c>
      <c r="C4" s="859" t="s">
        <v>249</v>
      </c>
      <c r="D4" s="859"/>
      <c r="E4" s="859"/>
      <c r="F4" s="859"/>
      <c r="G4" s="91"/>
      <c r="H4" s="859" t="s">
        <v>250</v>
      </c>
      <c r="I4" s="822"/>
      <c r="J4" s="822"/>
      <c r="K4" s="822"/>
      <c r="L4" s="817"/>
    </row>
    <row r="5" spans="1:12" s="60" customFormat="1" ht="50.25" customHeight="1">
      <c r="A5" s="777"/>
      <c r="B5" s="777"/>
      <c r="C5" s="160" t="s">
        <v>503</v>
      </c>
      <c r="D5" s="160" t="s">
        <v>504</v>
      </c>
      <c r="E5" s="50" t="s">
        <v>283</v>
      </c>
      <c r="F5" s="50" t="s">
        <v>11</v>
      </c>
      <c r="G5" s="23"/>
      <c r="H5" s="160" t="s">
        <v>503</v>
      </c>
      <c r="I5" s="160" t="s">
        <v>505</v>
      </c>
      <c r="J5" s="160" t="s">
        <v>504</v>
      </c>
      <c r="K5" s="50" t="s">
        <v>6</v>
      </c>
      <c r="L5" s="50" t="s">
        <v>12</v>
      </c>
    </row>
    <row r="6" spans="1:35" ht="19.5" customHeight="1">
      <c r="A6" s="71">
        <v>2006</v>
      </c>
      <c r="B6" s="71"/>
      <c r="C6" s="54">
        <v>42435</v>
      </c>
      <c r="D6" s="54">
        <v>26810</v>
      </c>
      <c r="E6" s="72">
        <v>69245</v>
      </c>
      <c r="F6" s="72">
        <v>65396</v>
      </c>
      <c r="G6" s="72"/>
      <c r="H6" s="47">
        <v>43979</v>
      </c>
      <c r="I6" s="75">
        <v>13150</v>
      </c>
      <c r="J6" s="75">
        <v>3505</v>
      </c>
      <c r="K6" s="48">
        <v>60634</v>
      </c>
      <c r="L6" s="48">
        <v>46860</v>
      </c>
      <c r="M6" s="47"/>
      <c r="Y6" s="63"/>
      <c r="Z6" s="63"/>
      <c r="AA6" s="63"/>
      <c r="AB6" s="63"/>
      <c r="AC6" s="63"/>
      <c r="AD6" s="63"/>
      <c r="AE6" s="63"/>
      <c r="AF6" s="63"/>
      <c r="AG6" s="63"/>
      <c r="AH6" s="63"/>
      <c r="AI6" s="63"/>
    </row>
    <row r="7" spans="1:34" ht="12.75">
      <c r="A7" s="71">
        <v>2007</v>
      </c>
      <c r="B7" s="71"/>
      <c r="C7" s="54">
        <v>40005</v>
      </c>
      <c r="D7" s="54">
        <v>25357</v>
      </c>
      <c r="E7" s="72">
        <v>65362</v>
      </c>
      <c r="F7" s="72">
        <v>58496</v>
      </c>
      <c r="G7" s="72"/>
      <c r="H7" s="47">
        <v>42482</v>
      </c>
      <c r="I7" s="75">
        <v>12544</v>
      </c>
      <c r="J7" s="75">
        <v>3134</v>
      </c>
      <c r="K7" s="48">
        <v>58160</v>
      </c>
      <c r="L7" s="48">
        <v>45200</v>
      </c>
      <c r="M7" s="47"/>
      <c r="Y7" s="63"/>
      <c r="Z7" s="63"/>
      <c r="AA7" s="63"/>
      <c r="AB7" s="63"/>
      <c r="AC7" s="63"/>
      <c r="AD7" s="63"/>
      <c r="AE7" s="63"/>
      <c r="AF7" s="63"/>
      <c r="AG7" s="63"/>
      <c r="AH7" s="63"/>
    </row>
    <row r="8" spans="1:34" ht="12.75">
      <c r="A8" s="25">
        <v>2008</v>
      </c>
      <c r="B8" s="25"/>
      <c r="C8" s="54">
        <v>35819</v>
      </c>
      <c r="D8" s="54">
        <v>22619</v>
      </c>
      <c r="E8" s="72">
        <v>58438</v>
      </c>
      <c r="F8" s="72">
        <v>51768</v>
      </c>
      <c r="G8" s="72"/>
      <c r="H8" s="47">
        <v>37396</v>
      </c>
      <c r="I8" s="75">
        <v>11166</v>
      </c>
      <c r="J8" s="75">
        <v>3100</v>
      </c>
      <c r="K8" s="48">
        <v>51662</v>
      </c>
      <c r="L8" s="48">
        <v>40095</v>
      </c>
      <c r="M8" s="47"/>
      <c r="Y8" s="63"/>
      <c r="Z8" s="63"/>
      <c r="AA8" s="63"/>
      <c r="AB8" s="63"/>
      <c r="AC8" s="63"/>
      <c r="AD8" s="63"/>
      <c r="AE8" s="63"/>
      <c r="AF8" s="63"/>
      <c r="AG8" s="63"/>
      <c r="AH8" s="63"/>
    </row>
    <row r="9" spans="1:34" ht="12.75">
      <c r="A9" s="31">
        <v>2009</v>
      </c>
      <c r="B9" s="21"/>
      <c r="C9" s="54">
        <v>31298</v>
      </c>
      <c r="D9" s="54">
        <v>20720</v>
      </c>
      <c r="E9" s="72">
        <v>52018</v>
      </c>
      <c r="F9" s="72">
        <v>46081</v>
      </c>
      <c r="G9" s="72">
        <v>0</v>
      </c>
      <c r="H9" s="47">
        <v>32580</v>
      </c>
      <c r="I9" s="75">
        <v>10228</v>
      </c>
      <c r="J9" s="75">
        <v>2973</v>
      </c>
      <c r="K9" s="48">
        <v>45781</v>
      </c>
      <c r="L9" s="48">
        <v>35639</v>
      </c>
      <c r="M9" s="47"/>
      <c r="Y9" s="63"/>
      <c r="Z9" s="63"/>
      <c r="AA9" s="63"/>
      <c r="AB9" s="63"/>
      <c r="AC9" s="63"/>
      <c r="AD9" s="63"/>
      <c r="AE9" s="63"/>
      <c r="AF9" s="63"/>
      <c r="AG9" s="63"/>
      <c r="AH9" s="63"/>
    </row>
    <row r="10" spans="1:34" ht="12.75">
      <c r="A10" s="31">
        <v>2010</v>
      </c>
      <c r="B10" s="21"/>
      <c r="C10" s="54">
        <v>32101</v>
      </c>
      <c r="D10" s="54">
        <v>19573</v>
      </c>
      <c r="E10" s="72">
        <v>51674</v>
      </c>
      <c r="F10" s="72">
        <v>46173</v>
      </c>
      <c r="G10" s="72"/>
      <c r="H10" s="47">
        <v>33224</v>
      </c>
      <c r="I10" s="47">
        <v>10915</v>
      </c>
      <c r="J10" s="47">
        <v>2909</v>
      </c>
      <c r="K10" s="48">
        <v>47048</v>
      </c>
      <c r="L10" s="48">
        <v>36495</v>
      </c>
      <c r="M10" s="47"/>
      <c r="Y10" s="63"/>
      <c r="Z10" s="63"/>
      <c r="AA10" s="63"/>
      <c r="AB10" s="63"/>
      <c r="AC10" s="63"/>
      <c r="AD10" s="63"/>
      <c r="AE10" s="63"/>
      <c r="AF10" s="63"/>
      <c r="AG10" s="63"/>
      <c r="AH10" s="63"/>
    </row>
    <row r="11" spans="1:34" ht="12.75">
      <c r="A11" s="65">
        <v>2011</v>
      </c>
      <c r="B11" s="21"/>
      <c r="C11" s="54">
        <v>30746</v>
      </c>
      <c r="D11" s="54">
        <v>15602</v>
      </c>
      <c r="E11" s="72">
        <v>46348</v>
      </c>
      <c r="F11" s="72">
        <v>41666</v>
      </c>
      <c r="G11" s="72"/>
      <c r="H11" s="47">
        <v>30684</v>
      </c>
      <c r="I11" s="47">
        <v>11180</v>
      </c>
      <c r="J11" s="47">
        <v>3272</v>
      </c>
      <c r="K11" s="48">
        <v>45136</v>
      </c>
      <c r="L11" s="48">
        <v>35155</v>
      </c>
      <c r="M11" s="47"/>
      <c r="Y11" s="63"/>
      <c r="Z11" s="63"/>
      <c r="AA11" s="63"/>
      <c r="AB11" s="63"/>
      <c r="AC11" s="63"/>
      <c r="AD11" s="63"/>
      <c r="AE11" s="63"/>
      <c r="AF11" s="63"/>
      <c r="AG11" s="63"/>
      <c r="AH11" s="63"/>
    </row>
    <row r="12" spans="1:34" ht="12.75">
      <c r="A12" s="65">
        <v>2012</v>
      </c>
      <c r="B12" s="21"/>
      <c r="C12" s="54">
        <v>31525</v>
      </c>
      <c r="D12" s="54">
        <v>16458</v>
      </c>
      <c r="E12" s="72">
        <v>47983</v>
      </c>
      <c r="F12" s="72">
        <v>42950</v>
      </c>
      <c r="G12" s="72"/>
      <c r="H12" s="47">
        <v>30173</v>
      </c>
      <c r="I12" s="75">
        <v>10990</v>
      </c>
      <c r="J12" s="75">
        <v>3587</v>
      </c>
      <c r="K12" s="48">
        <v>44750</v>
      </c>
      <c r="L12" s="48">
        <v>33180</v>
      </c>
      <c r="M12" s="47"/>
      <c r="Y12" s="63"/>
      <c r="Z12" s="63"/>
      <c r="AA12" s="63"/>
      <c r="AB12" s="63"/>
      <c r="AC12" s="63"/>
      <c r="AD12" s="63"/>
      <c r="AE12" s="63"/>
      <c r="AF12" s="63"/>
      <c r="AG12" s="63"/>
      <c r="AH12" s="63"/>
    </row>
    <row r="13" spans="1:34" ht="12.75">
      <c r="A13" s="65">
        <v>2013</v>
      </c>
      <c r="B13" s="21"/>
      <c r="C13" s="54">
        <v>30484</v>
      </c>
      <c r="D13" s="54">
        <v>17015</v>
      </c>
      <c r="E13" s="187">
        <v>47499</v>
      </c>
      <c r="F13" s="72">
        <v>42919</v>
      </c>
      <c r="G13" s="72"/>
      <c r="H13" s="47">
        <v>28936</v>
      </c>
      <c r="I13" s="47">
        <v>10630</v>
      </c>
      <c r="J13" s="47">
        <v>3744</v>
      </c>
      <c r="K13" s="48">
        <v>43310</v>
      </c>
      <c r="L13" s="48">
        <v>33168</v>
      </c>
      <c r="M13" s="47"/>
      <c r="Y13" s="63"/>
      <c r="Z13" s="63"/>
      <c r="AA13" s="63"/>
      <c r="AB13" s="63"/>
      <c r="AC13" s="63"/>
      <c r="AD13" s="63"/>
      <c r="AE13" s="63"/>
      <c r="AF13" s="63"/>
      <c r="AG13" s="63"/>
      <c r="AH13" s="63"/>
    </row>
    <row r="14" spans="1:34" ht="12.75">
      <c r="A14" s="65">
        <v>2014</v>
      </c>
      <c r="B14" s="21"/>
      <c r="C14" s="54">
        <v>29068</v>
      </c>
      <c r="D14" s="54">
        <v>13297</v>
      </c>
      <c r="E14" s="187">
        <v>42365</v>
      </c>
      <c r="F14" s="72">
        <v>37655</v>
      </c>
      <c r="G14" s="72"/>
      <c r="H14" s="47">
        <v>26694</v>
      </c>
      <c r="I14" s="47">
        <v>11032</v>
      </c>
      <c r="J14" s="47">
        <v>3775</v>
      </c>
      <c r="K14" s="48">
        <v>41501</v>
      </c>
      <c r="L14" s="48">
        <v>31172</v>
      </c>
      <c r="M14" s="47"/>
      <c r="Y14" s="63"/>
      <c r="Z14" s="63"/>
      <c r="AA14" s="63"/>
      <c r="AB14" s="63"/>
      <c r="AC14" s="63"/>
      <c r="AD14" s="63"/>
      <c r="AE14" s="63"/>
      <c r="AF14" s="63"/>
      <c r="AG14" s="63"/>
      <c r="AH14" s="63"/>
    </row>
    <row r="15" spans="1:34" ht="12.75">
      <c r="A15" s="65">
        <v>2015</v>
      </c>
      <c r="B15" s="21"/>
      <c r="C15" s="54">
        <v>28508</v>
      </c>
      <c r="D15" s="54">
        <v>13876</v>
      </c>
      <c r="E15" s="187">
        <v>42384</v>
      </c>
      <c r="F15" s="72">
        <v>37951</v>
      </c>
      <c r="G15" s="72">
        <v>0</v>
      </c>
      <c r="H15" s="47">
        <v>25154</v>
      </c>
      <c r="I15" s="47">
        <v>10136</v>
      </c>
      <c r="J15" s="47">
        <v>3570</v>
      </c>
      <c r="K15" s="48">
        <v>38860</v>
      </c>
      <c r="L15" s="48">
        <v>30059</v>
      </c>
      <c r="M15" s="47"/>
      <c r="Y15" s="63"/>
      <c r="Z15" s="63"/>
      <c r="AA15" s="63"/>
      <c r="AB15" s="63"/>
      <c r="AC15" s="63"/>
      <c r="AD15" s="63"/>
      <c r="AE15" s="63"/>
      <c r="AF15" s="63"/>
      <c r="AG15" s="63"/>
      <c r="AH15" s="63"/>
    </row>
    <row r="16" spans="1:34" ht="12.75">
      <c r="A16" s="65">
        <v>2016</v>
      </c>
      <c r="B16" s="21"/>
      <c r="C16" s="54">
        <v>32217</v>
      </c>
      <c r="D16" s="54">
        <v>14403</v>
      </c>
      <c r="E16" s="187">
        <v>46620</v>
      </c>
      <c r="F16" s="72">
        <v>41538</v>
      </c>
      <c r="G16" s="72"/>
      <c r="H16" s="47">
        <v>28460</v>
      </c>
      <c r="I16" s="47">
        <v>8572</v>
      </c>
      <c r="J16" s="47">
        <v>3712</v>
      </c>
      <c r="K16" s="48">
        <v>40744</v>
      </c>
      <c r="L16" s="48">
        <v>33285</v>
      </c>
      <c r="M16" s="47"/>
      <c r="Y16" s="63"/>
      <c r="Z16" s="63"/>
      <c r="AA16" s="63"/>
      <c r="AB16" s="63"/>
      <c r="AC16" s="63"/>
      <c r="AD16" s="63"/>
      <c r="AE16" s="63"/>
      <c r="AF16" s="63"/>
      <c r="AG16" s="63"/>
      <c r="AH16" s="63"/>
    </row>
    <row r="17" spans="1:34" ht="12.75">
      <c r="A17" s="65">
        <v>2017</v>
      </c>
      <c r="B17" s="21"/>
      <c r="C17" s="54">
        <v>31620</v>
      </c>
      <c r="D17" s="54">
        <v>14636</v>
      </c>
      <c r="E17" s="187">
        <v>46256</v>
      </c>
      <c r="F17" s="72">
        <v>42296</v>
      </c>
      <c r="G17" s="72"/>
      <c r="H17" s="47">
        <v>29926</v>
      </c>
      <c r="I17" s="47">
        <v>8973</v>
      </c>
      <c r="J17" s="47">
        <v>3675</v>
      </c>
      <c r="K17" s="48">
        <v>42574</v>
      </c>
      <c r="L17" s="48">
        <v>35395</v>
      </c>
      <c r="M17" s="47"/>
      <c r="Y17" s="63"/>
      <c r="Z17" s="63"/>
      <c r="AA17" s="63"/>
      <c r="AB17" s="63"/>
      <c r="AC17" s="63"/>
      <c r="AD17" s="63"/>
      <c r="AE17" s="63"/>
      <c r="AF17" s="63"/>
      <c r="AG17" s="63"/>
      <c r="AH17" s="63"/>
    </row>
    <row r="18" spans="1:34" ht="26.25" customHeight="1">
      <c r="A18" s="62">
        <v>2009</v>
      </c>
      <c r="B18" s="57" t="s">
        <v>290</v>
      </c>
      <c r="C18" s="54">
        <v>7570</v>
      </c>
      <c r="D18" s="54">
        <v>5212</v>
      </c>
      <c r="E18" s="72">
        <v>12782</v>
      </c>
      <c r="F18" s="72">
        <v>11245</v>
      </c>
      <c r="G18" s="72"/>
      <c r="H18" s="47">
        <v>8183</v>
      </c>
      <c r="I18" s="75">
        <v>2551</v>
      </c>
      <c r="J18" s="75">
        <v>799</v>
      </c>
      <c r="K18" s="48">
        <v>11533</v>
      </c>
      <c r="L18" s="48">
        <v>9053</v>
      </c>
      <c r="M18" s="47"/>
      <c r="Y18" s="63"/>
      <c r="Z18" s="63"/>
      <c r="AA18" s="63"/>
      <c r="AB18" s="63"/>
      <c r="AC18" s="63"/>
      <c r="AD18" s="63"/>
      <c r="AE18" s="63"/>
      <c r="AF18" s="63"/>
      <c r="AG18" s="63"/>
      <c r="AH18" s="63"/>
    </row>
    <row r="19" spans="1:34" ht="12.75">
      <c r="A19" s="62"/>
      <c r="B19" s="57" t="s">
        <v>291</v>
      </c>
      <c r="C19" s="54">
        <v>7639</v>
      </c>
      <c r="D19" s="54">
        <v>5179</v>
      </c>
      <c r="E19" s="72">
        <v>12818</v>
      </c>
      <c r="F19" s="72">
        <v>11322</v>
      </c>
      <c r="G19" s="72"/>
      <c r="H19" s="47">
        <v>7964</v>
      </c>
      <c r="I19" s="75">
        <v>2358</v>
      </c>
      <c r="J19" s="75">
        <v>721</v>
      </c>
      <c r="K19" s="48">
        <v>11043</v>
      </c>
      <c r="L19" s="48">
        <v>8672</v>
      </c>
      <c r="M19" s="47"/>
      <c r="Y19" s="63"/>
      <c r="Z19" s="63"/>
      <c r="AA19" s="63"/>
      <c r="AB19" s="63"/>
      <c r="AC19" s="63"/>
      <c r="AD19" s="63"/>
      <c r="AE19" s="63"/>
      <c r="AF19" s="63"/>
      <c r="AG19" s="63"/>
      <c r="AH19" s="63"/>
    </row>
    <row r="20" spans="1:34" ht="12.75">
      <c r="A20" s="62"/>
      <c r="B20" s="57" t="s">
        <v>292</v>
      </c>
      <c r="C20" s="54">
        <v>7982</v>
      </c>
      <c r="D20" s="54">
        <v>5149</v>
      </c>
      <c r="E20" s="72">
        <v>13131</v>
      </c>
      <c r="F20" s="72">
        <v>11697</v>
      </c>
      <c r="G20" s="72"/>
      <c r="H20" s="47">
        <v>8316</v>
      </c>
      <c r="I20" s="75">
        <v>2653</v>
      </c>
      <c r="J20" s="75">
        <v>735</v>
      </c>
      <c r="K20" s="48">
        <v>11704</v>
      </c>
      <c r="L20" s="48">
        <v>9037</v>
      </c>
      <c r="M20" s="47"/>
      <c r="Y20" s="63"/>
      <c r="Z20" s="63"/>
      <c r="AA20" s="63"/>
      <c r="AB20" s="63"/>
      <c r="AC20" s="63"/>
      <c r="AD20" s="63"/>
      <c r="AE20" s="63"/>
      <c r="AF20" s="63"/>
      <c r="AG20" s="63"/>
      <c r="AH20" s="63"/>
    </row>
    <row r="21" spans="1:34" ht="12.75">
      <c r="A21" s="62"/>
      <c r="B21" s="58" t="s">
        <v>293</v>
      </c>
      <c r="C21" s="54">
        <v>8107</v>
      </c>
      <c r="D21" s="54">
        <v>5180</v>
      </c>
      <c r="E21" s="72">
        <v>13287</v>
      </c>
      <c r="F21" s="72">
        <v>11817</v>
      </c>
      <c r="G21" s="72"/>
      <c r="H21" s="47">
        <v>8117</v>
      </c>
      <c r="I21" s="75">
        <v>2666</v>
      </c>
      <c r="J21" s="75">
        <v>718</v>
      </c>
      <c r="K21" s="48">
        <v>11501</v>
      </c>
      <c r="L21" s="48">
        <v>8877</v>
      </c>
      <c r="M21" s="47"/>
      <c r="Y21" s="63"/>
      <c r="Z21" s="63"/>
      <c r="AA21" s="63"/>
      <c r="AB21" s="63"/>
      <c r="AC21" s="63"/>
      <c r="AD21" s="63"/>
      <c r="AE21" s="63"/>
      <c r="AF21" s="63"/>
      <c r="AG21" s="63"/>
      <c r="AH21" s="63"/>
    </row>
    <row r="22" spans="1:34" ht="26.25" customHeight="1">
      <c r="A22" s="62">
        <v>2010</v>
      </c>
      <c r="B22" s="58" t="s">
        <v>290</v>
      </c>
      <c r="C22" s="54">
        <v>8291</v>
      </c>
      <c r="D22" s="54">
        <v>5157</v>
      </c>
      <c r="E22" s="72">
        <v>13448</v>
      </c>
      <c r="F22" s="72">
        <v>11998</v>
      </c>
      <c r="G22" s="72"/>
      <c r="H22" s="47">
        <v>8016</v>
      </c>
      <c r="I22" s="75">
        <v>2912</v>
      </c>
      <c r="J22" s="75">
        <v>710</v>
      </c>
      <c r="K22" s="48">
        <v>11638</v>
      </c>
      <c r="L22" s="48">
        <v>9050</v>
      </c>
      <c r="M22" s="47"/>
      <c r="Y22" s="63"/>
      <c r="Z22" s="63"/>
      <c r="AA22" s="63"/>
      <c r="AB22" s="63"/>
      <c r="AC22" s="63"/>
      <c r="AD22" s="63"/>
      <c r="AE22" s="63"/>
      <c r="AF22" s="63"/>
      <c r="AG22" s="63"/>
      <c r="AH22" s="63"/>
    </row>
    <row r="23" spans="1:34" ht="12.75" customHeight="1">
      <c r="A23" s="57"/>
      <c r="B23" s="58" t="s">
        <v>291</v>
      </c>
      <c r="C23" s="54">
        <v>7943</v>
      </c>
      <c r="D23" s="54">
        <v>4967</v>
      </c>
      <c r="E23" s="72">
        <v>12910</v>
      </c>
      <c r="F23" s="72">
        <v>11519</v>
      </c>
      <c r="G23" s="72"/>
      <c r="H23" s="47">
        <v>8457</v>
      </c>
      <c r="I23" s="75">
        <v>2613</v>
      </c>
      <c r="J23" s="75">
        <v>712</v>
      </c>
      <c r="K23" s="48">
        <v>11782</v>
      </c>
      <c r="L23" s="48">
        <v>9219</v>
      </c>
      <c r="M23" s="47"/>
      <c r="Y23" s="63"/>
      <c r="Z23" s="63"/>
      <c r="AA23" s="63"/>
      <c r="AB23" s="63"/>
      <c r="AC23" s="63"/>
      <c r="AD23" s="63"/>
      <c r="AE23" s="63"/>
      <c r="AF23" s="63"/>
      <c r="AG23" s="63"/>
      <c r="AH23" s="63"/>
    </row>
    <row r="24" spans="2:34" ht="12.75">
      <c r="B24" s="58" t="s">
        <v>292</v>
      </c>
      <c r="C24" s="54">
        <v>7935</v>
      </c>
      <c r="D24" s="54">
        <v>4907</v>
      </c>
      <c r="E24" s="72">
        <v>12842</v>
      </c>
      <c r="F24" s="72">
        <v>11499</v>
      </c>
      <c r="G24" s="72"/>
      <c r="H24" s="47">
        <v>8625</v>
      </c>
      <c r="I24" s="75">
        <v>2691</v>
      </c>
      <c r="J24" s="75">
        <v>715</v>
      </c>
      <c r="K24" s="48">
        <v>12031</v>
      </c>
      <c r="L24" s="48">
        <v>9291</v>
      </c>
      <c r="M24" s="47"/>
      <c r="Y24" s="63"/>
      <c r="Z24" s="63"/>
      <c r="AA24" s="63"/>
      <c r="AB24" s="63"/>
      <c r="AC24" s="63"/>
      <c r="AD24" s="63"/>
      <c r="AE24" s="63"/>
      <c r="AF24" s="63"/>
      <c r="AG24" s="63"/>
      <c r="AH24" s="63"/>
    </row>
    <row r="25" spans="2:34" ht="12.75">
      <c r="B25" s="58" t="s">
        <v>293</v>
      </c>
      <c r="C25" s="54">
        <v>7932</v>
      </c>
      <c r="D25" s="54">
        <v>4542</v>
      </c>
      <c r="E25" s="72">
        <v>12474</v>
      </c>
      <c r="F25" s="72">
        <v>11157</v>
      </c>
      <c r="G25" s="72"/>
      <c r="H25" s="47">
        <v>8126</v>
      </c>
      <c r="I25" s="75">
        <v>2699</v>
      </c>
      <c r="J25" s="75">
        <v>772</v>
      </c>
      <c r="K25" s="48">
        <v>11597</v>
      </c>
      <c r="L25" s="48">
        <v>8935</v>
      </c>
      <c r="M25" s="47"/>
      <c r="Y25" s="63"/>
      <c r="Z25" s="63"/>
      <c r="AA25" s="63"/>
      <c r="AB25" s="63"/>
      <c r="AC25" s="63"/>
      <c r="AD25" s="63"/>
      <c r="AE25" s="63"/>
      <c r="AF25" s="63"/>
      <c r="AG25" s="63"/>
      <c r="AH25" s="63"/>
    </row>
    <row r="26" spans="1:34" ht="26.25" customHeight="1">
      <c r="A26" s="62">
        <v>2011</v>
      </c>
      <c r="B26" s="58" t="s">
        <v>290</v>
      </c>
      <c r="C26" s="54">
        <v>8285</v>
      </c>
      <c r="D26" s="54">
        <v>4908</v>
      </c>
      <c r="E26" s="72">
        <v>13193</v>
      </c>
      <c r="F26" s="72">
        <v>11916</v>
      </c>
      <c r="G26" s="72"/>
      <c r="H26" s="47">
        <v>7969</v>
      </c>
      <c r="I26" s="75">
        <v>3208</v>
      </c>
      <c r="J26" s="75">
        <v>856</v>
      </c>
      <c r="K26" s="48">
        <v>12033</v>
      </c>
      <c r="L26" s="48">
        <v>9574</v>
      </c>
      <c r="M26" s="47"/>
      <c r="Y26" s="63"/>
      <c r="Z26" s="63"/>
      <c r="AA26" s="63"/>
      <c r="AB26" s="63"/>
      <c r="AC26" s="63"/>
      <c r="AD26" s="63"/>
      <c r="AE26" s="63"/>
      <c r="AF26" s="63"/>
      <c r="AG26" s="63"/>
      <c r="AH26" s="63"/>
    </row>
    <row r="27" spans="1:34" ht="12.75">
      <c r="A27" s="62"/>
      <c r="B27" s="58" t="s">
        <v>291</v>
      </c>
      <c r="C27" s="54">
        <v>6603</v>
      </c>
      <c r="D27" s="54">
        <v>2962</v>
      </c>
      <c r="E27" s="72">
        <v>9565</v>
      </c>
      <c r="F27" s="72">
        <v>8531</v>
      </c>
      <c r="G27" s="72"/>
      <c r="H27" s="47">
        <v>6987</v>
      </c>
      <c r="I27" s="75">
        <v>2689</v>
      </c>
      <c r="J27" s="75">
        <v>797</v>
      </c>
      <c r="K27" s="48">
        <v>10473</v>
      </c>
      <c r="L27" s="48">
        <v>8228</v>
      </c>
      <c r="M27" s="47"/>
      <c r="Y27" s="63"/>
      <c r="Z27" s="63"/>
      <c r="AA27" s="63"/>
      <c r="AB27" s="63"/>
      <c r="AC27" s="63"/>
      <c r="AD27" s="63"/>
      <c r="AE27" s="63"/>
      <c r="AF27" s="63"/>
      <c r="AG27" s="63"/>
      <c r="AH27" s="63"/>
    </row>
    <row r="28" spans="1:34" ht="12.75" customHeight="1">
      <c r="A28" s="62"/>
      <c r="B28" s="58" t="s">
        <v>292</v>
      </c>
      <c r="C28" s="54">
        <v>8142</v>
      </c>
      <c r="D28" s="54">
        <v>3690</v>
      </c>
      <c r="E28" s="72">
        <v>11832</v>
      </c>
      <c r="F28" s="72">
        <v>10611</v>
      </c>
      <c r="G28" s="72"/>
      <c r="H28" s="47">
        <v>8021</v>
      </c>
      <c r="I28" s="75">
        <v>2699</v>
      </c>
      <c r="J28" s="75">
        <v>804</v>
      </c>
      <c r="K28" s="48">
        <v>11524</v>
      </c>
      <c r="L28" s="48">
        <v>8978</v>
      </c>
      <c r="M28" s="47"/>
      <c r="Y28" s="63"/>
      <c r="Z28" s="63"/>
      <c r="AA28" s="63"/>
      <c r="AB28" s="63"/>
      <c r="AC28" s="63"/>
      <c r="AD28" s="63"/>
      <c r="AE28" s="63"/>
      <c r="AF28" s="63"/>
      <c r="AG28" s="63"/>
      <c r="AH28" s="63"/>
    </row>
    <row r="29" spans="1:34" ht="12.75">
      <c r="A29" s="62"/>
      <c r="B29" s="58" t="s">
        <v>293</v>
      </c>
      <c r="C29" s="54">
        <v>7716</v>
      </c>
      <c r="D29" s="54">
        <v>4042</v>
      </c>
      <c r="E29" s="72">
        <v>11758</v>
      </c>
      <c r="F29" s="72">
        <v>10608</v>
      </c>
      <c r="G29" s="72"/>
      <c r="H29" s="47">
        <v>7707</v>
      </c>
      <c r="I29" s="75">
        <v>2584</v>
      </c>
      <c r="J29" s="75">
        <v>815</v>
      </c>
      <c r="K29" s="48">
        <v>11106</v>
      </c>
      <c r="L29" s="48">
        <v>8375</v>
      </c>
      <c r="M29" s="47"/>
      <c r="Y29" s="63"/>
      <c r="Z29" s="63"/>
      <c r="AA29" s="63"/>
      <c r="AB29" s="63"/>
      <c r="AC29" s="63"/>
      <c r="AD29" s="63"/>
      <c r="AE29" s="63"/>
      <c r="AF29" s="63"/>
      <c r="AG29" s="63"/>
      <c r="AH29" s="63"/>
    </row>
    <row r="30" spans="1:34" ht="26.25" customHeight="1">
      <c r="A30" s="62">
        <v>2012</v>
      </c>
      <c r="B30" s="35" t="s">
        <v>290</v>
      </c>
      <c r="C30" s="54">
        <v>8248</v>
      </c>
      <c r="D30" s="54">
        <v>4352</v>
      </c>
      <c r="E30" s="72">
        <v>12600</v>
      </c>
      <c r="F30" s="72">
        <v>11245</v>
      </c>
      <c r="G30" s="72"/>
      <c r="H30" s="47">
        <v>7898</v>
      </c>
      <c r="I30" s="75">
        <v>2846</v>
      </c>
      <c r="J30" s="75">
        <v>933</v>
      </c>
      <c r="K30" s="48">
        <v>11677</v>
      </c>
      <c r="L30" s="48">
        <v>8541</v>
      </c>
      <c r="M30" s="47"/>
      <c r="Y30" s="63"/>
      <c r="Z30" s="63"/>
      <c r="AA30" s="63"/>
      <c r="AB30" s="63"/>
      <c r="AC30" s="63"/>
      <c r="AD30" s="63"/>
      <c r="AE30" s="63"/>
      <c r="AF30" s="63"/>
      <c r="AG30" s="63"/>
      <c r="AH30" s="63"/>
    </row>
    <row r="31" spans="1:34" ht="12.75">
      <c r="A31" s="62"/>
      <c r="B31" s="35" t="s">
        <v>291</v>
      </c>
      <c r="C31" s="54">
        <v>7714</v>
      </c>
      <c r="D31" s="54">
        <v>4026</v>
      </c>
      <c r="E31" s="72">
        <v>11740</v>
      </c>
      <c r="F31" s="72">
        <v>10505</v>
      </c>
      <c r="G31" s="72"/>
      <c r="H31" s="47">
        <v>7271</v>
      </c>
      <c r="I31" s="75">
        <v>2608</v>
      </c>
      <c r="J31" s="75">
        <v>846</v>
      </c>
      <c r="K31" s="48">
        <v>10725</v>
      </c>
      <c r="L31" s="48">
        <v>7957</v>
      </c>
      <c r="M31" s="47"/>
      <c r="Y31" s="63"/>
      <c r="Z31" s="63"/>
      <c r="AA31" s="63"/>
      <c r="AB31" s="63"/>
      <c r="AC31" s="63"/>
      <c r="AD31" s="63"/>
      <c r="AE31" s="63"/>
      <c r="AF31" s="63"/>
      <c r="AG31" s="63"/>
      <c r="AH31" s="63"/>
    </row>
    <row r="32" spans="1:34" ht="12.75">
      <c r="A32" s="62"/>
      <c r="B32" s="58" t="s">
        <v>292</v>
      </c>
      <c r="C32" s="54">
        <v>7795</v>
      </c>
      <c r="D32" s="54">
        <v>4064</v>
      </c>
      <c r="E32" s="72">
        <v>11859</v>
      </c>
      <c r="F32" s="72">
        <v>10614</v>
      </c>
      <c r="G32" s="72"/>
      <c r="H32" s="47">
        <v>7511</v>
      </c>
      <c r="I32" s="75">
        <v>2752</v>
      </c>
      <c r="J32" s="75">
        <v>879</v>
      </c>
      <c r="K32" s="48">
        <v>11142</v>
      </c>
      <c r="L32" s="48">
        <v>8314</v>
      </c>
      <c r="M32" s="47"/>
      <c r="Y32" s="63"/>
      <c r="Z32" s="63"/>
      <c r="AA32" s="63"/>
      <c r="AB32" s="63"/>
      <c r="AC32" s="63"/>
      <c r="AD32" s="63"/>
      <c r="AE32" s="63"/>
      <c r="AF32" s="63"/>
      <c r="AG32" s="63"/>
      <c r="AH32" s="63"/>
    </row>
    <row r="33" spans="1:34" ht="12.75" customHeight="1">
      <c r="A33" s="62"/>
      <c r="B33" t="s">
        <v>295</v>
      </c>
      <c r="C33" s="54">
        <v>7768</v>
      </c>
      <c r="D33" s="54">
        <v>4016</v>
      </c>
      <c r="E33" s="72">
        <v>11784</v>
      </c>
      <c r="F33" s="72">
        <v>10586</v>
      </c>
      <c r="G33" s="72"/>
      <c r="H33" s="47">
        <v>7493</v>
      </c>
      <c r="I33" s="75">
        <v>2784</v>
      </c>
      <c r="J33" s="75">
        <v>929</v>
      </c>
      <c r="K33" s="48">
        <v>11206</v>
      </c>
      <c r="L33" s="48">
        <v>8368</v>
      </c>
      <c r="M33" s="47"/>
      <c r="Y33" s="63"/>
      <c r="Z33" s="63"/>
      <c r="AA33" s="63"/>
      <c r="AB33" s="63"/>
      <c r="AC33" s="63"/>
      <c r="AD33" s="63"/>
      <c r="AE33" s="63"/>
      <c r="AF33" s="63"/>
      <c r="AG33" s="63"/>
      <c r="AH33" s="63"/>
    </row>
    <row r="34" spans="1:34" ht="26.25" customHeight="1">
      <c r="A34" s="14">
        <v>2013</v>
      </c>
      <c r="B34" t="s">
        <v>290</v>
      </c>
      <c r="C34" s="63">
        <v>7308</v>
      </c>
      <c r="D34" s="63">
        <v>4102</v>
      </c>
      <c r="E34" s="51">
        <v>11410</v>
      </c>
      <c r="F34" s="51">
        <v>10260</v>
      </c>
      <c r="G34" s="63"/>
      <c r="H34" s="63">
        <v>6989</v>
      </c>
      <c r="I34" s="63">
        <v>2742</v>
      </c>
      <c r="J34" s="63">
        <v>950</v>
      </c>
      <c r="K34" s="51">
        <v>10681</v>
      </c>
      <c r="L34" s="51">
        <v>8058</v>
      </c>
      <c r="Y34" s="63"/>
      <c r="Z34" s="63"/>
      <c r="AA34" s="63"/>
      <c r="AB34" s="63"/>
      <c r="AC34" s="63"/>
      <c r="AD34" s="63"/>
      <c r="AE34" s="63"/>
      <c r="AF34" s="63"/>
      <c r="AG34" s="63"/>
      <c r="AH34" s="63"/>
    </row>
    <row r="35" spans="1:34" ht="12.75">
      <c r="A35" s="14"/>
      <c r="B35" t="s">
        <v>291</v>
      </c>
      <c r="C35" s="63">
        <v>7685</v>
      </c>
      <c r="D35" s="63">
        <v>4747</v>
      </c>
      <c r="E35" s="51">
        <v>12432</v>
      </c>
      <c r="F35" s="51">
        <v>11281</v>
      </c>
      <c r="G35" s="63"/>
      <c r="H35" s="63">
        <v>7075</v>
      </c>
      <c r="I35" s="63">
        <v>2645</v>
      </c>
      <c r="J35" s="63">
        <v>957</v>
      </c>
      <c r="K35" s="51">
        <v>10677</v>
      </c>
      <c r="L35" s="51">
        <v>8167</v>
      </c>
      <c r="Y35" s="63"/>
      <c r="Z35" s="63"/>
      <c r="AA35" s="63"/>
      <c r="AB35" s="63"/>
      <c r="AC35" s="63"/>
      <c r="AD35" s="63"/>
      <c r="AE35" s="63"/>
      <c r="AF35" s="63"/>
      <c r="AG35" s="63"/>
      <c r="AH35" s="63"/>
    </row>
    <row r="36" spans="1:34" ht="12.75">
      <c r="A36" s="14"/>
      <c r="B36" t="s">
        <v>292</v>
      </c>
      <c r="C36" s="63">
        <v>7886</v>
      </c>
      <c r="D36" s="63">
        <v>4202</v>
      </c>
      <c r="E36" s="51">
        <v>12088</v>
      </c>
      <c r="F36" s="51">
        <v>10928</v>
      </c>
      <c r="G36" s="63"/>
      <c r="H36" s="63">
        <v>7573</v>
      </c>
      <c r="I36" s="63">
        <v>2694</v>
      </c>
      <c r="J36" s="63">
        <v>961</v>
      </c>
      <c r="K36" s="51">
        <v>11228</v>
      </c>
      <c r="L36" s="51">
        <v>8697</v>
      </c>
      <c r="Y36" s="63"/>
      <c r="Z36" s="63"/>
      <c r="AA36" s="63"/>
      <c r="AB36" s="63"/>
      <c r="AC36" s="63"/>
      <c r="AD36" s="63"/>
      <c r="AE36" s="63"/>
      <c r="AF36" s="63"/>
      <c r="AG36" s="63"/>
      <c r="AH36" s="63"/>
    </row>
    <row r="37" spans="1:34" ht="12.75">
      <c r="A37" s="14"/>
      <c r="B37" t="s">
        <v>295</v>
      </c>
      <c r="C37" s="63">
        <v>7605</v>
      </c>
      <c r="D37" s="63">
        <v>3964</v>
      </c>
      <c r="E37" s="51">
        <v>11569</v>
      </c>
      <c r="F37" s="51">
        <v>10450</v>
      </c>
      <c r="G37" s="63"/>
      <c r="H37" s="63">
        <v>7299</v>
      </c>
      <c r="I37" s="63">
        <v>2549</v>
      </c>
      <c r="J37" s="63">
        <v>876</v>
      </c>
      <c r="K37" s="51">
        <v>10724</v>
      </c>
      <c r="L37" s="51">
        <v>8246</v>
      </c>
      <c r="Y37" s="63"/>
      <c r="Z37" s="63"/>
      <c r="AA37" s="63"/>
      <c r="AB37" s="63"/>
      <c r="AC37" s="63"/>
      <c r="AD37" s="63"/>
      <c r="AE37" s="63"/>
      <c r="AF37" s="63"/>
      <c r="AG37" s="63"/>
      <c r="AH37" s="63"/>
    </row>
    <row r="38" spans="1:34" ht="26.25" customHeight="1">
      <c r="A38" s="14">
        <v>2014</v>
      </c>
      <c r="B38" t="s">
        <v>290</v>
      </c>
      <c r="C38" s="63">
        <v>7427</v>
      </c>
      <c r="D38" s="63">
        <v>4078</v>
      </c>
      <c r="E38" s="51">
        <v>11505</v>
      </c>
      <c r="F38" s="51">
        <v>10266</v>
      </c>
      <c r="G38" s="63"/>
      <c r="H38" s="63">
        <v>7124</v>
      </c>
      <c r="I38" s="63">
        <v>2770</v>
      </c>
      <c r="J38" s="63">
        <v>887</v>
      </c>
      <c r="K38" s="51">
        <v>10781</v>
      </c>
      <c r="L38" s="51">
        <v>8000</v>
      </c>
      <c r="Y38" s="63"/>
      <c r="Z38" s="63"/>
      <c r="AA38" s="63"/>
      <c r="AB38" s="63"/>
      <c r="AC38" s="63"/>
      <c r="AD38" s="63"/>
      <c r="AE38" s="63"/>
      <c r="AF38" s="63"/>
      <c r="AG38" s="63"/>
      <c r="AH38" s="63"/>
    </row>
    <row r="39" spans="1:34" ht="12.75">
      <c r="A39" s="14"/>
      <c r="B39" t="s">
        <v>291</v>
      </c>
      <c r="C39" s="63">
        <v>7152</v>
      </c>
      <c r="D39" s="63">
        <v>2826</v>
      </c>
      <c r="E39" s="51">
        <v>9978</v>
      </c>
      <c r="F39" s="51">
        <v>8780</v>
      </c>
      <c r="G39" s="63"/>
      <c r="H39" s="63">
        <v>6552</v>
      </c>
      <c r="I39" s="63">
        <v>2741</v>
      </c>
      <c r="J39" s="63">
        <v>1064</v>
      </c>
      <c r="K39" s="51">
        <v>10357</v>
      </c>
      <c r="L39" s="51">
        <v>7571</v>
      </c>
      <c r="Y39" s="63"/>
      <c r="Z39" s="63"/>
      <c r="AA39" s="63"/>
      <c r="AB39" s="63"/>
      <c r="AC39" s="63"/>
      <c r="AD39" s="63"/>
      <c r="AE39" s="63"/>
      <c r="AF39" s="63"/>
      <c r="AG39" s="63"/>
      <c r="AH39" s="63"/>
    </row>
    <row r="40" spans="1:34" ht="12.75">
      <c r="A40" s="14"/>
      <c r="B40" t="s">
        <v>292</v>
      </c>
      <c r="C40" s="63">
        <v>7315</v>
      </c>
      <c r="D40" s="63">
        <v>3100</v>
      </c>
      <c r="E40" s="51">
        <v>10415</v>
      </c>
      <c r="F40" s="51">
        <v>9269</v>
      </c>
      <c r="G40" s="63"/>
      <c r="H40" s="63">
        <v>6523</v>
      </c>
      <c r="I40" s="63">
        <v>2870</v>
      </c>
      <c r="J40" s="63">
        <v>918</v>
      </c>
      <c r="K40" s="51">
        <v>10311</v>
      </c>
      <c r="L40" s="51">
        <v>7898</v>
      </c>
      <c r="Y40" s="63"/>
      <c r="Z40" s="63"/>
      <c r="AA40" s="63"/>
      <c r="AB40" s="63"/>
      <c r="AC40" s="63"/>
      <c r="AD40" s="63"/>
      <c r="AE40" s="63"/>
      <c r="AF40" s="63"/>
      <c r="AG40" s="63"/>
      <c r="AH40" s="63"/>
    </row>
    <row r="41" spans="1:34" ht="12.75">
      <c r="A41" s="14"/>
      <c r="B41" t="s">
        <v>295</v>
      </c>
      <c r="C41" s="63">
        <v>7174</v>
      </c>
      <c r="D41" s="63">
        <v>3293</v>
      </c>
      <c r="E41" s="51">
        <v>10467</v>
      </c>
      <c r="F41" s="51">
        <v>9340</v>
      </c>
      <c r="G41" s="63"/>
      <c r="H41" s="63">
        <v>6495</v>
      </c>
      <c r="I41" s="63">
        <v>2651</v>
      </c>
      <c r="J41" s="63">
        <v>906</v>
      </c>
      <c r="K41" s="51">
        <v>10052</v>
      </c>
      <c r="L41" s="51">
        <v>7703</v>
      </c>
      <c r="M41" s="281"/>
      <c r="N41" s="281"/>
      <c r="O41" s="281"/>
      <c r="Y41" s="63"/>
      <c r="Z41" s="63"/>
      <c r="AA41" s="63"/>
      <c r="AB41" s="63"/>
      <c r="AC41" s="63"/>
      <c r="AD41" s="63"/>
      <c r="AE41" s="63"/>
      <c r="AF41" s="63"/>
      <c r="AG41" s="63"/>
      <c r="AH41" s="63"/>
    </row>
    <row r="42" spans="1:34" ht="26.25" customHeight="1">
      <c r="A42" s="14">
        <v>2015</v>
      </c>
      <c r="B42" s="44" t="s">
        <v>290</v>
      </c>
      <c r="C42" s="75">
        <v>7206</v>
      </c>
      <c r="D42" s="75">
        <v>3473</v>
      </c>
      <c r="E42" s="29">
        <v>10679</v>
      </c>
      <c r="F42" s="29">
        <v>9565</v>
      </c>
      <c r="G42" s="75"/>
      <c r="H42" s="75">
        <v>6463</v>
      </c>
      <c r="I42" s="75">
        <v>2650</v>
      </c>
      <c r="J42" s="75">
        <v>939</v>
      </c>
      <c r="K42" s="29">
        <v>10052</v>
      </c>
      <c r="L42" s="29">
        <v>7705</v>
      </c>
      <c r="Y42" s="63"/>
      <c r="Z42" s="63"/>
      <c r="AA42" s="63"/>
      <c r="AB42" s="63"/>
      <c r="AC42" s="63"/>
      <c r="AD42" s="63"/>
      <c r="AE42" s="63"/>
      <c r="AF42" s="63"/>
      <c r="AG42" s="63"/>
      <c r="AH42" s="63"/>
    </row>
    <row r="43" spans="1:34" ht="12.75" customHeight="1">
      <c r="A43" s="14"/>
      <c r="B43" s="44" t="s">
        <v>291</v>
      </c>
      <c r="C43" s="75">
        <v>7040</v>
      </c>
      <c r="D43" s="75">
        <v>3389</v>
      </c>
      <c r="E43" s="29">
        <v>10429</v>
      </c>
      <c r="F43" s="29">
        <v>9412</v>
      </c>
      <c r="G43" s="75"/>
      <c r="H43" s="75">
        <v>6368</v>
      </c>
      <c r="I43" s="75">
        <v>2562</v>
      </c>
      <c r="J43" s="75">
        <v>893</v>
      </c>
      <c r="K43" s="29">
        <v>9823</v>
      </c>
      <c r="L43" s="29">
        <v>7404</v>
      </c>
      <c r="Y43" s="63"/>
      <c r="Z43" s="63"/>
      <c r="AA43" s="63"/>
      <c r="AB43" s="63"/>
      <c r="AC43" s="63"/>
      <c r="AD43" s="63"/>
      <c r="AE43" s="63"/>
      <c r="AF43" s="63"/>
      <c r="AG43" s="63"/>
      <c r="AH43" s="63"/>
    </row>
    <row r="44" spans="1:34" ht="12.75" customHeight="1">
      <c r="A44" s="14"/>
      <c r="B44" s="44" t="s">
        <v>292</v>
      </c>
      <c r="C44" s="75">
        <v>7244</v>
      </c>
      <c r="D44" s="75">
        <v>3478</v>
      </c>
      <c r="E44" s="29">
        <v>10722</v>
      </c>
      <c r="F44" s="29">
        <v>9616</v>
      </c>
      <c r="G44" s="75"/>
      <c r="H44" s="75">
        <v>6410</v>
      </c>
      <c r="I44" s="75">
        <v>2546</v>
      </c>
      <c r="J44" s="75">
        <v>850</v>
      </c>
      <c r="K44" s="29">
        <v>9806</v>
      </c>
      <c r="L44" s="29">
        <v>7645</v>
      </c>
      <c r="Y44" s="63"/>
      <c r="Z44" s="63"/>
      <c r="AA44" s="63"/>
      <c r="AB44" s="63"/>
      <c r="AC44" s="63"/>
      <c r="AD44" s="63"/>
      <c r="AE44" s="63"/>
      <c r="AF44" s="63"/>
      <c r="AG44" s="63"/>
      <c r="AH44" s="63"/>
    </row>
    <row r="45" spans="1:34" ht="12.75" customHeight="1">
      <c r="A45" s="14"/>
      <c r="B45" s="44" t="s">
        <v>295</v>
      </c>
      <c r="C45" s="75">
        <v>7018</v>
      </c>
      <c r="D45" s="75">
        <v>3536</v>
      </c>
      <c r="E45" s="29">
        <v>10554</v>
      </c>
      <c r="F45" s="29">
        <v>9358</v>
      </c>
      <c r="G45" s="75"/>
      <c r="H45" s="75">
        <v>5913</v>
      </c>
      <c r="I45" s="75">
        <v>2378</v>
      </c>
      <c r="J45" s="75">
        <v>888</v>
      </c>
      <c r="K45" s="29">
        <v>9179</v>
      </c>
      <c r="L45" s="29">
        <v>7305</v>
      </c>
      <c r="Y45" s="63"/>
      <c r="Z45" s="63"/>
      <c r="AA45" s="63"/>
      <c r="AB45" s="63"/>
      <c r="AC45" s="63"/>
      <c r="AD45" s="63"/>
      <c r="AE45" s="63"/>
      <c r="AF45" s="63"/>
      <c r="AG45" s="63"/>
      <c r="AH45" s="63"/>
    </row>
    <row r="46" spans="1:34" ht="26.25" customHeight="1">
      <c r="A46" s="9">
        <v>2016</v>
      </c>
      <c r="B46" s="44" t="s">
        <v>290</v>
      </c>
      <c r="C46" s="75">
        <v>7647</v>
      </c>
      <c r="D46" s="75">
        <v>3451</v>
      </c>
      <c r="E46" s="29">
        <v>11098</v>
      </c>
      <c r="F46" s="29">
        <v>9799</v>
      </c>
      <c r="G46" s="75"/>
      <c r="H46" s="75">
        <v>6581</v>
      </c>
      <c r="I46" s="75">
        <v>2306</v>
      </c>
      <c r="J46" s="75">
        <v>936</v>
      </c>
      <c r="K46" s="29">
        <v>9823</v>
      </c>
      <c r="L46" s="29">
        <v>7755</v>
      </c>
      <c r="Y46" s="63"/>
      <c r="Z46" s="63"/>
      <c r="AA46" s="63"/>
      <c r="AB46" s="63"/>
      <c r="AC46" s="63"/>
      <c r="AD46" s="63"/>
      <c r="AE46" s="63"/>
      <c r="AF46" s="63"/>
      <c r="AG46" s="63"/>
      <c r="AH46" s="63"/>
    </row>
    <row r="47" spans="1:34" ht="12.75">
      <c r="A47" s="9"/>
      <c r="B47" s="497" t="s">
        <v>291</v>
      </c>
      <c r="C47" s="75">
        <v>8254</v>
      </c>
      <c r="D47" s="75">
        <v>3619</v>
      </c>
      <c r="E47" s="29">
        <v>11873</v>
      </c>
      <c r="F47" s="29">
        <v>10499</v>
      </c>
      <c r="G47" s="75"/>
      <c r="H47" s="75">
        <v>6890</v>
      </c>
      <c r="I47" s="75">
        <v>2135</v>
      </c>
      <c r="J47" s="75">
        <v>1056</v>
      </c>
      <c r="K47" s="29">
        <v>10081</v>
      </c>
      <c r="L47" s="29">
        <v>8057</v>
      </c>
      <c r="Y47" s="63"/>
      <c r="Z47" s="63"/>
      <c r="AA47" s="63"/>
      <c r="AB47" s="63"/>
      <c r="AC47" s="63"/>
      <c r="AD47" s="63"/>
      <c r="AE47" s="63"/>
      <c r="AF47" s="63"/>
      <c r="AG47" s="63"/>
      <c r="AH47" s="63"/>
    </row>
    <row r="48" spans="1:34" ht="12.75">
      <c r="A48" s="9"/>
      <c r="B48" s="497" t="s">
        <v>292</v>
      </c>
      <c r="C48" s="75">
        <v>8193</v>
      </c>
      <c r="D48" s="75">
        <v>3601</v>
      </c>
      <c r="E48" s="29">
        <v>11794</v>
      </c>
      <c r="F48" s="29">
        <v>10600</v>
      </c>
      <c r="G48" s="75"/>
      <c r="H48" s="75">
        <v>7652</v>
      </c>
      <c r="I48" s="75">
        <v>1974</v>
      </c>
      <c r="J48" s="75">
        <v>826</v>
      </c>
      <c r="K48" s="29">
        <v>10452</v>
      </c>
      <c r="L48" s="29">
        <v>8960</v>
      </c>
      <c r="Y48" s="63"/>
      <c r="Z48" s="63"/>
      <c r="AA48" s="63"/>
      <c r="AB48" s="63"/>
      <c r="AC48" s="63"/>
      <c r="AD48" s="63"/>
      <c r="AE48" s="63"/>
      <c r="AF48" s="63"/>
      <c r="AG48" s="63"/>
      <c r="AH48" s="63"/>
    </row>
    <row r="49" spans="1:34" ht="12.75">
      <c r="A49" s="9"/>
      <c r="B49" s="497" t="s">
        <v>293</v>
      </c>
      <c r="C49" s="75">
        <v>8123</v>
      </c>
      <c r="D49" s="75">
        <v>3732</v>
      </c>
      <c r="E49" s="29">
        <v>11855</v>
      </c>
      <c r="F49" s="29">
        <v>10640</v>
      </c>
      <c r="G49" s="75"/>
      <c r="H49" s="75">
        <v>7337</v>
      </c>
      <c r="I49" s="75">
        <v>2157</v>
      </c>
      <c r="J49" s="75">
        <v>894</v>
      </c>
      <c r="K49" s="29">
        <v>10388</v>
      </c>
      <c r="L49" s="29">
        <v>8513</v>
      </c>
      <c r="Y49" s="63"/>
      <c r="Z49" s="63"/>
      <c r="AA49" s="63"/>
      <c r="AB49" s="63"/>
      <c r="AC49" s="63"/>
      <c r="AD49" s="63"/>
      <c r="AE49" s="63"/>
      <c r="AF49" s="63"/>
      <c r="AG49" s="63"/>
      <c r="AH49" s="63"/>
    </row>
    <row r="50" spans="1:34" ht="26.25" customHeight="1">
      <c r="A50" s="9">
        <v>2017</v>
      </c>
      <c r="B50" s="497" t="s">
        <v>290</v>
      </c>
      <c r="C50" s="75">
        <v>8410</v>
      </c>
      <c r="D50" s="75">
        <v>3808</v>
      </c>
      <c r="E50" s="29">
        <v>12218</v>
      </c>
      <c r="F50" s="29">
        <v>11064</v>
      </c>
      <c r="G50" s="75"/>
      <c r="H50" s="75">
        <v>7913</v>
      </c>
      <c r="I50" s="75">
        <v>2223</v>
      </c>
      <c r="J50" s="75">
        <v>946</v>
      </c>
      <c r="K50" s="29">
        <v>11082</v>
      </c>
      <c r="L50" s="29">
        <v>9348</v>
      </c>
      <c r="Y50" s="63"/>
      <c r="Z50" s="63"/>
      <c r="AA50" s="63"/>
      <c r="AB50" s="63"/>
      <c r="AC50" s="63"/>
      <c r="AD50" s="63"/>
      <c r="AE50" s="63"/>
      <c r="AF50" s="63"/>
      <c r="AG50" s="63"/>
      <c r="AH50" s="63"/>
    </row>
    <row r="51" spans="1:34" ht="12.75" customHeight="1">
      <c r="A51" s="9"/>
      <c r="B51" s="497" t="s">
        <v>291</v>
      </c>
      <c r="C51" s="75">
        <v>7853</v>
      </c>
      <c r="D51" s="75">
        <v>3685</v>
      </c>
      <c r="E51" s="29">
        <v>11538</v>
      </c>
      <c r="F51" s="29">
        <v>10468</v>
      </c>
      <c r="G51" s="75"/>
      <c r="H51" s="75">
        <v>7569</v>
      </c>
      <c r="I51" s="75">
        <v>2172</v>
      </c>
      <c r="J51" s="75">
        <v>855</v>
      </c>
      <c r="K51" s="29">
        <v>10596</v>
      </c>
      <c r="L51" s="29">
        <v>8934</v>
      </c>
      <c r="Y51" s="63"/>
      <c r="Z51" s="63"/>
      <c r="AA51" s="63"/>
      <c r="AB51" s="63"/>
      <c r="AC51" s="63"/>
      <c r="AD51" s="63"/>
      <c r="AE51" s="63"/>
      <c r="AF51" s="63"/>
      <c r="AG51" s="63"/>
      <c r="AH51" s="63"/>
    </row>
    <row r="52" spans="1:34" ht="12.75" customHeight="1">
      <c r="A52" s="9"/>
      <c r="B52" s="497" t="s">
        <v>292</v>
      </c>
      <c r="C52" s="75">
        <v>7755</v>
      </c>
      <c r="D52" s="75">
        <v>3695</v>
      </c>
      <c r="E52" s="29">
        <v>11450</v>
      </c>
      <c r="F52" s="29">
        <v>10549</v>
      </c>
      <c r="G52" s="75"/>
      <c r="H52" s="75">
        <v>7448</v>
      </c>
      <c r="I52" s="75">
        <v>2348</v>
      </c>
      <c r="J52" s="75">
        <v>943</v>
      </c>
      <c r="K52" s="29">
        <v>10739</v>
      </c>
      <c r="L52" s="29">
        <v>8833</v>
      </c>
      <c r="Y52" s="63"/>
      <c r="Z52" s="63"/>
      <c r="AA52" s="63"/>
      <c r="AB52" s="63"/>
      <c r="AC52" s="63"/>
      <c r="AD52" s="63"/>
      <c r="AE52" s="63"/>
      <c r="AF52" s="63"/>
      <c r="AG52" s="63"/>
      <c r="AH52" s="63"/>
    </row>
    <row r="53" spans="1:34" ht="12.75" customHeight="1">
      <c r="A53" s="577"/>
      <c r="B53" s="613" t="s">
        <v>293</v>
      </c>
      <c r="C53" s="580">
        <v>7602</v>
      </c>
      <c r="D53" s="580">
        <v>3448</v>
      </c>
      <c r="E53" s="605">
        <v>11050</v>
      </c>
      <c r="F53" s="605">
        <v>10215</v>
      </c>
      <c r="G53" s="580"/>
      <c r="H53" s="580">
        <v>6996</v>
      </c>
      <c r="I53" s="580">
        <v>2230</v>
      </c>
      <c r="J53" s="580">
        <v>931</v>
      </c>
      <c r="K53" s="605">
        <v>10157</v>
      </c>
      <c r="L53" s="605">
        <v>8280</v>
      </c>
      <c r="Y53" s="63"/>
      <c r="Z53" s="63"/>
      <c r="AA53" s="63"/>
      <c r="AB53" s="63"/>
      <c r="AC53" s="63"/>
      <c r="AD53" s="63"/>
      <c r="AE53" s="63"/>
      <c r="AF53" s="63"/>
      <c r="AG53" s="63"/>
      <c r="AH53" s="63"/>
    </row>
    <row r="54" spans="1:2" ht="6" customHeight="1">
      <c r="A54" s="9"/>
      <c r="B54" s="44"/>
    </row>
    <row r="55" spans="1:12" s="20" customFormat="1" ht="11.25" customHeight="1">
      <c r="A55" s="55" t="s">
        <v>297</v>
      </c>
      <c r="B55" s="200"/>
      <c r="C55" s="29"/>
      <c r="D55" s="29"/>
      <c r="E55" s="280"/>
      <c r="F55" s="280"/>
      <c r="G55" s="280"/>
      <c r="H55" s="280"/>
      <c r="I55" s="280"/>
      <c r="J55" s="280"/>
      <c r="K55" s="280"/>
      <c r="L55" s="29"/>
    </row>
    <row r="56" spans="1:12" ht="24.75" customHeight="1">
      <c r="A56" s="884" t="s">
        <v>158</v>
      </c>
      <c r="B56" s="884"/>
      <c r="C56" s="884"/>
      <c r="D56" s="884"/>
      <c r="E56" s="884"/>
      <c r="F56" s="884"/>
      <c r="G56" s="884"/>
      <c r="H56" s="884"/>
      <c r="I56" s="790"/>
      <c r="J56" s="790"/>
      <c r="K56" s="790"/>
      <c r="L56" s="790"/>
    </row>
    <row r="57" spans="1:12" ht="24.75" customHeight="1">
      <c r="A57" s="884" t="s">
        <v>160</v>
      </c>
      <c r="B57" s="885"/>
      <c r="C57" s="885"/>
      <c r="D57" s="885"/>
      <c r="E57" s="885"/>
      <c r="F57" s="885"/>
      <c r="G57" s="885"/>
      <c r="H57" s="885"/>
      <c r="I57" s="885"/>
      <c r="J57" s="885"/>
      <c r="K57" s="885"/>
      <c r="L57" s="885"/>
    </row>
    <row r="58" spans="1:12" ht="24.75" customHeight="1">
      <c r="A58" s="870" t="s">
        <v>316</v>
      </c>
      <c r="B58" s="790"/>
      <c r="C58" s="790"/>
      <c r="D58" s="790"/>
      <c r="E58" s="790"/>
      <c r="F58" s="790"/>
      <c r="G58" s="790"/>
      <c r="H58" s="790"/>
      <c r="I58" s="790"/>
      <c r="J58" s="790"/>
      <c r="K58" s="790"/>
      <c r="L58" s="790"/>
    </row>
    <row r="59" spans="1:12" ht="24.75" customHeight="1">
      <c r="A59" s="870" t="s">
        <v>159</v>
      </c>
      <c r="B59" s="790"/>
      <c r="C59" s="790"/>
      <c r="D59" s="790"/>
      <c r="E59" s="790"/>
      <c r="F59" s="790"/>
      <c r="G59" s="790"/>
      <c r="H59" s="790"/>
      <c r="I59" s="790"/>
      <c r="J59" s="790"/>
      <c r="K59" s="790"/>
      <c r="L59" s="790"/>
    </row>
    <row r="60" spans="1:12" ht="12.75" customHeight="1">
      <c r="A60" s="74"/>
      <c r="B60" s="74"/>
      <c r="C60" s="74"/>
      <c r="D60" s="74"/>
      <c r="E60" s="74"/>
      <c r="F60" s="74"/>
      <c r="G60" s="74"/>
      <c r="H60" s="64"/>
      <c r="I60" s="64"/>
      <c r="J60" s="64"/>
      <c r="K60" s="64"/>
      <c r="L60" s="18"/>
    </row>
    <row r="61" spans="5:11" ht="12.75">
      <c r="E61" s="63"/>
      <c r="K61" s="63"/>
    </row>
  </sheetData>
  <sheetProtection/>
  <mergeCells count="9">
    <mergeCell ref="A59:L59"/>
    <mergeCell ref="A2:L2"/>
    <mergeCell ref="A4:A5"/>
    <mergeCell ref="B4:B5"/>
    <mergeCell ref="H4:L4"/>
    <mergeCell ref="A57:L57"/>
    <mergeCell ref="C4:F4"/>
    <mergeCell ref="A58:L58"/>
    <mergeCell ref="A56:L56"/>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N59"/>
  <sheetViews>
    <sheetView showGridLines="0" zoomScalePageLayoutView="0" workbookViewId="0" topLeftCell="A1">
      <pane ySplit="5" topLeftCell="A6" activePane="bottomLeft" state="frozen"/>
      <selection pane="topLeft" activeCell="I12" sqref="I12"/>
      <selection pane="bottomLeft" activeCell="N1" sqref="N1"/>
    </sheetView>
  </sheetViews>
  <sheetFormatPr defaultColWidth="9.140625" defaultRowHeight="12.75"/>
  <cols>
    <col min="1" max="1" width="3.00390625" style="184" customWidth="1"/>
    <col min="2" max="2" width="42.00390625" style="184" customWidth="1"/>
    <col min="3" max="9" width="8.7109375" style="184" customWidth="1"/>
    <col min="10" max="10" width="4.28125" style="184" customWidth="1"/>
    <col min="11" max="14" width="7.421875" style="184" customWidth="1"/>
    <col min="15" max="16384" width="9.140625" style="184" customWidth="1"/>
  </cols>
  <sheetData>
    <row r="1" spans="1:14" ht="12.75">
      <c r="A1" s="174" t="s">
        <v>364</v>
      </c>
      <c r="B1" s="218"/>
      <c r="C1" s="218"/>
      <c r="D1" s="218"/>
      <c r="E1" s="218"/>
      <c r="F1" s="218"/>
      <c r="G1" s="218"/>
      <c r="H1" s="218"/>
      <c r="I1" s="218"/>
      <c r="K1" s="115"/>
      <c r="N1" s="115" t="s">
        <v>0</v>
      </c>
    </row>
    <row r="2" spans="1:14" ht="27" customHeight="1">
      <c r="A2" s="886" t="s">
        <v>609</v>
      </c>
      <c r="B2" s="886"/>
      <c r="C2" s="886"/>
      <c r="D2" s="886"/>
      <c r="E2" s="886"/>
      <c r="F2" s="886"/>
      <c r="G2" s="886"/>
      <c r="H2" s="886"/>
      <c r="I2" s="886"/>
      <c r="J2" s="886"/>
      <c r="K2" s="886"/>
      <c r="L2" s="887"/>
      <c r="M2" s="790"/>
      <c r="N2" s="790"/>
    </row>
    <row r="3" spans="1:9" ht="12.75">
      <c r="A3" s="218"/>
      <c r="B3" s="218"/>
      <c r="C3" s="218"/>
      <c r="D3" s="218"/>
      <c r="E3" s="218"/>
      <c r="F3" s="218"/>
      <c r="G3" s="218"/>
      <c r="H3" s="218"/>
      <c r="I3" s="218"/>
    </row>
    <row r="4" spans="1:14" ht="15" customHeight="1">
      <c r="A4" s="263"/>
      <c r="B4" s="263"/>
      <c r="C4" s="464">
        <v>2011</v>
      </c>
      <c r="D4" s="464">
        <v>2012</v>
      </c>
      <c r="E4" s="464">
        <v>2013</v>
      </c>
      <c r="F4" s="464">
        <v>2014</v>
      </c>
      <c r="G4" s="464">
        <v>2015</v>
      </c>
      <c r="H4" s="464">
        <v>2016</v>
      </c>
      <c r="I4" s="464">
        <v>2017</v>
      </c>
      <c r="J4" s="465"/>
      <c r="K4" s="890">
        <v>2017</v>
      </c>
      <c r="L4" s="890"/>
      <c r="M4" s="890"/>
      <c r="N4" s="890"/>
    </row>
    <row r="5" spans="1:14" ht="15" customHeight="1">
      <c r="A5" s="264"/>
      <c r="B5" s="264"/>
      <c r="C5" s="265"/>
      <c r="D5" s="265"/>
      <c r="E5" s="265"/>
      <c r="F5" s="265"/>
      <c r="G5" s="265"/>
      <c r="H5" s="265"/>
      <c r="I5" s="265"/>
      <c r="J5" s="264"/>
      <c r="K5" s="675" t="s">
        <v>290</v>
      </c>
      <c r="L5" s="675" t="s">
        <v>291</v>
      </c>
      <c r="M5" s="675" t="s">
        <v>292</v>
      </c>
      <c r="N5" s="675" t="s">
        <v>293</v>
      </c>
    </row>
    <row r="6" spans="1:12" ht="12.75">
      <c r="A6" s="200" t="s">
        <v>421</v>
      </c>
      <c r="B6" s="259"/>
      <c r="C6" s="259"/>
      <c r="D6" s="259"/>
      <c r="E6" s="259"/>
      <c r="F6" s="259"/>
      <c r="G6" s="259"/>
      <c r="H6" s="259"/>
      <c r="I6" s="259"/>
      <c r="J6" s="259"/>
      <c r="K6" s="259"/>
      <c r="L6" s="259"/>
    </row>
    <row r="7" spans="1:14" ht="15">
      <c r="A7" s="259"/>
      <c r="B7" s="260" t="s">
        <v>377</v>
      </c>
      <c r="C7" s="261">
        <v>8611</v>
      </c>
      <c r="D7" s="261">
        <v>8595</v>
      </c>
      <c r="E7" s="261">
        <v>7752</v>
      </c>
      <c r="F7" s="261">
        <v>6902</v>
      </c>
      <c r="G7" s="261">
        <v>6509</v>
      </c>
      <c r="H7" s="261">
        <v>7238</v>
      </c>
      <c r="I7" s="261">
        <v>8022</v>
      </c>
      <c r="J7" s="259"/>
      <c r="K7" s="92">
        <v>2146</v>
      </c>
      <c r="L7" s="4">
        <v>2096</v>
      </c>
      <c r="M7" s="184">
        <v>1883</v>
      </c>
      <c r="N7" s="184">
        <v>1897</v>
      </c>
    </row>
    <row r="8" spans="1:14" ht="12.75">
      <c r="A8" s="262"/>
      <c r="B8" s="262" t="s">
        <v>419</v>
      </c>
      <c r="C8" s="261">
        <v>2668</v>
      </c>
      <c r="D8" s="261">
        <v>2716</v>
      </c>
      <c r="E8" s="261">
        <v>2729</v>
      </c>
      <c r="F8" s="261">
        <v>2457</v>
      </c>
      <c r="G8" s="261">
        <v>2417</v>
      </c>
      <c r="H8" s="261">
        <v>2568</v>
      </c>
      <c r="I8" s="261">
        <v>2301</v>
      </c>
      <c r="J8" s="261"/>
      <c r="K8" s="92">
        <v>583</v>
      </c>
      <c r="L8" s="4">
        <v>540</v>
      </c>
      <c r="M8" s="184">
        <v>631</v>
      </c>
      <c r="N8" s="184">
        <v>547</v>
      </c>
    </row>
    <row r="9" spans="1:14" ht="12.75">
      <c r="A9" s="262"/>
      <c r="B9" s="262" t="s">
        <v>420</v>
      </c>
      <c r="C9" s="261">
        <v>801</v>
      </c>
      <c r="D9" s="261">
        <v>872</v>
      </c>
      <c r="E9" s="261">
        <v>828</v>
      </c>
      <c r="F9" s="261">
        <v>802</v>
      </c>
      <c r="G9" s="261">
        <v>845</v>
      </c>
      <c r="H9" s="261">
        <v>824</v>
      </c>
      <c r="I9" s="261">
        <v>830</v>
      </c>
      <c r="J9" s="261"/>
      <c r="K9" s="92">
        <v>230</v>
      </c>
      <c r="L9" s="4">
        <v>182</v>
      </c>
      <c r="M9" s="184">
        <v>215</v>
      </c>
      <c r="N9" s="184">
        <v>203</v>
      </c>
    </row>
    <row r="10" spans="1:14" ht="12.75">
      <c r="A10" s="262"/>
      <c r="B10" s="258" t="s">
        <v>371</v>
      </c>
      <c r="C10" s="3">
        <v>12080</v>
      </c>
      <c r="D10" s="3">
        <v>12183</v>
      </c>
      <c r="E10" s="3">
        <v>11309</v>
      </c>
      <c r="F10" s="3">
        <v>10161</v>
      </c>
      <c r="G10" s="3">
        <v>9771</v>
      </c>
      <c r="H10" s="3">
        <v>10630</v>
      </c>
      <c r="I10" s="3">
        <v>11153</v>
      </c>
      <c r="J10" s="261"/>
      <c r="K10" s="492">
        <v>2959</v>
      </c>
      <c r="L10" s="492">
        <v>2818</v>
      </c>
      <c r="M10" s="492">
        <v>2729</v>
      </c>
      <c r="N10" s="492">
        <v>2647</v>
      </c>
    </row>
    <row r="11" spans="1:12" ht="5.25" customHeight="1">
      <c r="A11" s="262"/>
      <c r="B11" s="262"/>
      <c r="C11" s="261"/>
      <c r="D11" s="261"/>
      <c r="E11" s="261"/>
      <c r="F11" s="261"/>
      <c r="G11" s="261"/>
      <c r="H11" s="261"/>
      <c r="I11" s="261"/>
      <c r="J11" s="261"/>
      <c r="K11" s="92"/>
      <c r="L11" s="4"/>
    </row>
    <row r="12" spans="1:12" ht="12.75">
      <c r="A12" s="200" t="s">
        <v>422</v>
      </c>
      <c r="B12" s="262"/>
      <c r="C12" s="261"/>
      <c r="D12" s="261"/>
      <c r="E12" s="261"/>
      <c r="F12" s="261"/>
      <c r="G12" s="261"/>
      <c r="H12" s="261"/>
      <c r="I12" s="261"/>
      <c r="J12" s="261"/>
      <c r="K12" s="92"/>
      <c r="L12" s="4"/>
    </row>
    <row r="13" spans="1:14" ht="15">
      <c r="A13" s="259"/>
      <c r="B13" s="260" t="s">
        <v>377</v>
      </c>
      <c r="C13" s="261">
        <v>17231</v>
      </c>
      <c r="D13" s="261">
        <v>17609</v>
      </c>
      <c r="E13" s="261">
        <v>17286</v>
      </c>
      <c r="F13" s="261">
        <v>16467</v>
      </c>
      <c r="G13" s="261">
        <v>15381</v>
      </c>
      <c r="H13" s="261">
        <v>17518</v>
      </c>
      <c r="I13" s="261">
        <v>18857</v>
      </c>
      <c r="J13" s="261"/>
      <c r="K13" s="92">
        <v>5082</v>
      </c>
      <c r="L13" s="4">
        <v>4852</v>
      </c>
      <c r="M13" s="184">
        <v>4614</v>
      </c>
      <c r="N13" s="184">
        <v>4309</v>
      </c>
    </row>
    <row r="14" spans="1:14" ht="12.75">
      <c r="A14" s="262"/>
      <c r="B14" s="262" t="s">
        <v>419</v>
      </c>
      <c r="C14" s="261">
        <v>5596</v>
      </c>
      <c r="D14" s="261">
        <v>5642</v>
      </c>
      <c r="E14" s="261">
        <v>5646</v>
      </c>
      <c r="F14" s="261">
        <v>5847</v>
      </c>
      <c r="G14" s="261">
        <v>5757</v>
      </c>
      <c r="H14" s="261">
        <v>5163</v>
      </c>
      <c r="I14" s="261">
        <v>5810</v>
      </c>
      <c r="J14" s="261"/>
      <c r="K14" s="92">
        <v>1451</v>
      </c>
      <c r="L14" s="4">
        <v>1433</v>
      </c>
      <c r="M14" s="184">
        <v>1453</v>
      </c>
      <c r="N14" s="184">
        <v>1473</v>
      </c>
    </row>
    <row r="15" spans="1:14" ht="12.75">
      <c r="A15" s="262"/>
      <c r="B15" s="262" t="s">
        <v>420</v>
      </c>
      <c r="C15" s="261">
        <v>1222</v>
      </c>
      <c r="D15" s="261">
        <v>1436</v>
      </c>
      <c r="E15" s="261">
        <v>1667</v>
      </c>
      <c r="F15" s="261">
        <v>1672</v>
      </c>
      <c r="G15" s="261">
        <v>1725</v>
      </c>
      <c r="H15" s="261">
        <v>1880</v>
      </c>
      <c r="I15" s="261">
        <v>1753</v>
      </c>
      <c r="J15" s="261"/>
      <c r="K15" s="92">
        <v>453</v>
      </c>
      <c r="L15" s="4">
        <v>414</v>
      </c>
      <c r="M15" s="184">
        <v>432</v>
      </c>
      <c r="N15" s="184">
        <v>454</v>
      </c>
    </row>
    <row r="16" spans="1:14" ht="12.75">
      <c r="A16" s="262"/>
      <c r="B16" s="258" t="s">
        <v>372</v>
      </c>
      <c r="C16" s="3">
        <v>24049</v>
      </c>
      <c r="D16" s="3">
        <v>24687</v>
      </c>
      <c r="E16" s="3">
        <v>24599</v>
      </c>
      <c r="F16" s="3">
        <v>23986</v>
      </c>
      <c r="G16" s="3">
        <v>22863</v>
      </c>
      <c r="H16" s="3">
        <v>24561</v>
      </c>
      <c r="I16" s="3">
        <v>26420</v>
      </c>
      <c r="J16" s="261"/>
      <c r="K16" s="492">
        <v>6986</v>
      </c>
      <c r="L16" s="492">
        <v>6699</v>
      </c>
      <c r="M16" s="492">
        <v>6499</v>
      </c>
      <c r="N16" s="492">
        <v>6236</v>
      </c>
    </row>
    <row r="17" spans="1:12" ht="5.25" customHeight="1">
      <c r="A17" s="262"/>
      <c r="B17" s="262"/>
      <c r="C17" s="261"/>
      <c r="D17" s="261"/>
      <c r="E17" s="261"/>
      <c r="F17" s="261"/>
      <c r="G17" s="261"/>
      <c r="H17" s="261"/>
      <c r="I17" s="261"/>
      <c r="J17" s="261"/>
      <c r="K17" s="92"/>
      <c r="L17" s="4"/>
    </row>
    <row r="18" spans="1:12" ht="12.75">
      <c r="A18" s="200" t="s">
        <v>423</v>
      </c>
      <c r="B18" s="262"/>
      <c r="C18" s="261"/>
      <c r="D18" s="261"/>
      <c r="E18" s="261"/>
      <c r="F18" s="261"/>
      <c r="G18" s="261"/>
      <c r="H18" s="261"/>
      <c r="I18" s="261"/>
      <c r="J18" s="261"/>
      <c r="K18" s="92"/>
      <c r="L18" s="4"/>
    </row>
    <row r="19" spans="1:14" ht="15">
      <c r="A19" s="259"/>
      <c r="B19" s="260" t="s">
        <v>377</v>
      </c>
      <c r="C19" s="261">
        <v>18062</v>
      </c>
      <c r="D19" s="261">
        <v>17231</v>
      </c>
      <c r="E19" s="261">
        <v>16626</v>
      </c>
      <c r="F19" s="261">
        <v>15154</v>
      </c>
      <c r="G19" s="261">
        <v>13902</v>
      </c>
      <c r="H19" s="261">
        <v>14513</v>
      </c>
      <c r="I19" s="261">
        <v>14530</v>
      </c>
      <c r="J19" s="261"/>
      <c r="K19" s="92">
        <v>4011</v>
      </c>
      <c r="L19" s="4">
        <v>3745</v>
      </c>
      <c r="M19" s="184">
        <v>3390</v>
      </c>
      <c r="N19" s="184">
        <v>3384</v>
      </c>
    </row>
    <row r="20" spans="1:14" ht="12.75">
      <c r="A20" s="262"/>
      <c r="B20" s="262" t="s">
        <v>419</v>
      </c>
      <c r="C20" s="261">
        <v>6473</v>
      </c>
      <c r="D20" s="261">
        <v>6467</v>
      </c>
      <c r="E20" s="261">
        <v>6260</v>
      </c>
      <c r="F20" s="261">
        <v>6042</v>
      </c>
      <c r="G20" s="261">
        <v>5473</v>
      </c>
      <c r="H20" s="261">
        <v>5014</v>
      </c>
      <c r="I20" s="261">
        <v>5161</v>
      </c>
      <c r="J20" s="261"/>
      <c r="K20" s="92">
        <v>1363</v>
      </c>
      <c r="L20" s="4">
        <v>1251</v>
      </c>
      <c r="M20" s="184">
        <v>1327</v>
      </c>
      <c r="N20" s="184">
        <v>1220</v>
      </c>
    </row>
    <row r="21" spans="1:14" ht="12.75">
      <c r="A21" s="262"/>
      <c r="B21" s="262" t="s">
        <v>420</v>
      </c>
      <c r="C21" s="261">
        <v>1669</v>
      </c>
      <c r="D21" s="261">
        <v>1859</v>
      </c>
      <c r="E21" s="261">
        <v>1917</v>
      </c>
      <c r="F21" s="261">
        <v>1997</v>
      </c>
      <c r="G21" s="261">
        <v>1857</v>
      </c>
      <c r="H21" s="261">
        <v>2050</v>
      </c>
      <c r="I21" s="261">
        <v>1928</v>
      </c>
      <c r="J21" s="261"/>
      <c r="K21" s="92">
        <v>526</v>
      </c>
      <c r="L21" s="4">
        <v>452</v>
      </c>
      <c r="M21" s="184">
        <v>482</v>
      </c>
      <c r="N21" s="184">
        <v>468</v>
      </c>
    </row>
    <row r="22" spans="1:14" ht="12.75">
      <c r="A22" s="262"/>
      <c r="B22" s="258" t="s">
        <v>373</v>
      </c>
      <c r="C22" s="3">
        <v>26204</v>
      </c>
      <c r="D22" s="3">
        <v>25557</v>
      </c>
      <c r="E22" s="3">
        <v>24803</v>
      </c>
      <c r="F22" s="3">
        <v>23193</v>
      </c>
      <c r="G22" s="3">
        <v>21232</v>
      </c>
      <c r="H22" s="3">
        <v>21577</v>
      </c>
      <c r="I22" s="3">
        <v>21619</v>
      </c>
      <c r="J22" s="261"/>
      <c r="K22" s="492">
        <v>5900</v>
      </c>
      <c r="L22" s="492">
        <v>5448</v>
      </c>
      <c r="M22" s="492">
        <v>5199</v>
      </c>
      <c r="N22" s="492">
        <v>5072</v>
      </c>
    </row>
    <row r="23" spans="1:12" ht="5.25" customHeight="1">
      <c r="A23" s="262"/>
      <c r="B23" s="262"/>
      <c r="C23" s="261"/>
      <c r="D23" s="261"/>
      <c r="E23" s="261"/>
      <c r="F23" s="261"/>
      <c r="G23" s="261"/>
      <c r="H23" s="261"/>
      <c r="I23" s="261"/>
      <c r="J23" s="261"/>
      <c r="K23" s="92"/>
      <c r="L23" s="4"/>
    </row>
    <row r="24" spans="1:12" ht="12.75">
      <c r="A24" s="200" t="s">
        <v>150</v>
      </c>
      <c r="B24" s="262"/>
      <c r="C24" s="261"/>
      <c r="D24" s="261"/>
      <c r="E24" s="261"/>
      <c r="F24" s="261"/>
      <c r="G24" s="261"/>
      <c r="H24" s="261"/>
      <c r="I24" s="261"/>
      <c r="J24" s="261"/>
      <c r="K24" s="92"/>
      <c r="L24" s="4"/>
    </row>
    <row r="25" spans="1:14" ht="15">
      <c r="A25" s="259"/>
      <c r="B25" s="260" t="s">
        <v>377</v>
      </c>
      <c r="C25" s="261">
        <v>7134</v>
      </c>
      <c r="D25" s="261">
        <v>7620</v>
      </c>
      <c r="E25" s="261">
        <v>7106</v>
      </c>
      <c r="F25" s="261">
        <v>6662</v>
      </c>
      <c r="G25" s="261">
        <v>6009</v>
      </c>
      <c r="H25" s="261">
        <v>7936</v>
      </c>
      <c r="I25" s="261">
        <v>9183</v>
      </c>
      <c r="J25" s="261"/>
      <c r="K25" s="92">
        <v>2512</v>
      </c>
      <c r="L25" s="4">
        <v>2450</v>
      </c>
      <c r="M25" s="184">
        <v>2004</v>
      </c>
      <c r="N25" s="184">
        <v>2217</v>
      </c>
    </row>
    <row r="26" spans="1:14" ht="12.75">
      <c r="A26" s="262"/>
      <c r="B26" s="262" t="s">
        <v>419</v>
      </c>
      <c r="C26" s="261">
        <v>1693</v>
      </c>
      <c r="D26" s="261">
        <v>1731</v>
      </c>
      <c r="E26" s="261">
        <v>1947</v>
      </c>
      <c r="F26" s="261">
        <v>1897</v>
      </c>
      <c r="G26" s="261">
        <v>1712</v>
      </c>
      <c r="H26" s="261">
        <v>1909</v>
      </c>
      <c r="I26" s="261">
        <v>2112</v>
      </c>
      <c r="J26" s="261"/>
      <c r="K26" s="92">
        <v>570</v>
      </c>
      <c r="L26" s="4">
        <v>515</v>
      </c>
      <c r="M26" s="184">
        <v>516</v>
      </c>
      <c r="N26" s="184">
        <v>511</v>
      </c>
    </row>
    <row r="27" spans="1:14" ht="12.75">
      <c r="A27" s="262"/>
      <c r="B27" s="262" t="s">
        <v>420</v>
      </c>
      <c r="C27" s="261">
        <v>325</v>
      </c>
      <c r="D27" s="261">
        <v>490</v>
      </c>
      <c r="E27" s="261">
        <v>485</v>
      </c>
      <c r="F27" s="261">
        <v>480</v>
      </c>
      <c r="G27" s="261">
        <v>476</v>
      </c>
      <c r="H27" s="261">
        <v>549</v>
      </c>
      <c r="I27" s="261">
        <v>487</v>
      </c>
      <c r="J27" s="261"/>
      <c r="K27" s="92">
        <v>130</v>
      </c>
      <c r="L27" s="4">
        <v>123</v>
      </c>
      <c r="M27" s="184">
        <v>123</v>
      </c>
      <c r="N27" s="184">
        <v>111</v>
      </c>
    </row>
    <row r="28" spans="1:14" ht="12.75">
      <c r="A28" s="262"/>
      <c r="B28" s="258" t="s">
        <v>152</v>
      </c>
      <c r="C28" s="3">
        <v>9152</v>
      </c>
      <c r="D28" s="3">
        <v>9841</v>
      </c>
      <c r="E28" s="3">
        <v>9538</v>
      </c>
      <c r="F28" s="3">
        <v>9039</v>
      </c>
      <c r="G28" s="3">
        <v>8197</v>
      </c>
      <c r="H28" s="3">
        <v>10394</v>
      </c>
      <c r="I28" s="3">
        <v>11782</v>
      </c>
      <c r="J28" s="261"/>
      <c r="K28" s="492">
        <v>3212</v>
      </c>
      <c r="L28" s="492">
        <v>3088</v>
      </c>
      <c r="M28" s="492">
        <v>2643</v>
      </c>
      <c r="N28" s="492">
        <v>2839</v>
      </c>
    </row>
    <row r="29" spans="1:12" ht="5.25" customHeight="1">
      <c r="A29" s="262"/>
      <c r="B29" s="262"/>
      <c r="C29" s="261"/>
      <c r="D29" s="261"/>
      <c r="E29" s="261"/>
      <c r="F29" s="261"/>
      <c r="G29" s="261"/>
      <c r="H29" s="261"/>
      <c r="I29" s="261"/>
      <c r="J29" s="261"/>
      <c r="K29" s="92"/>
      <c r="L29" s="4"/>
    </row>
    <row r="30" spans="1:12" ht="12.75">
      <c r="A30" s="200" t="s">
        <v>151</v>
      </c>
      <c r="B30" s="262"/>
      <c r="C30" s="261"/>
      <c r="D30" s="261"/>
      <c r="E30" s="261"/>
      <c r="F30" s="261"/>
      <c r="G30" s="261"/>
      <c r="H30" s="261"/>
      <c r="I30" s="261"/>
      <c r="J30" s="261"/>
      <c r="K30" s="92"/>
      <c r="L30" s="4"/>
    </row>
    <row r="31" spans="1:14" ht="15">
      <c r="A31" s="200"/>
      <c r="B31" s="260" t="s">
        <v>377</v>
      </c>
      <c r="C31" s="261">
        <v>1506</v>
      </c>
      <c r="D31" s="261">
        <v>2017</v>
      </c>
      <c r="E31" s="261">
        <v>1735</v>
      </c>
      <c r="F31" s="261">
        <v>1710</v>
      </c>
      <c r="G31" s="261">
        <v>1620</v>
      </c>
      <c r="H31" s="261">
        <v>2519</v>
      </c>
      <c r="I31" s="261">
        <v>2797</v>
      </c>
      <c r="J31" s="261"/>
      <c r="K31" s="92">
        <v>648</v>
      </c>
      <c r="L31" s="4">
        <v>743</v>
      </c>
      <c r="M31" s="184">
        <v>969</v>
      </c>
      <c r="N31" s="184">
        <v>437</v>
      </c>
    </row>
    <row r="32" spans="1:14" ht="12.75">
      <c r="A32" s="200"/>
      <c r="B32" s="262" t="s">
        <v>419</v>
      </c>
      <c r="C32" s="261">
        <v>646</v>
      </c>
      <c r="D32" s="261">
        <v>848</v>
      </c>
      <c r="E32" s="261">
        <v>927</v>
      </c>
      <c r="F32" s="261">
        <v>925</v>
      </c>
      <c r="G32" s="261">
        <v>1079</v>
      </c>
      <c r="H32" s="261">
        <v>1362</v>
      </c>
      <c r="I32" s="261">
        <v>1234</v>
      </c>
      <c r="J32" s="261"/>
      <c r="K32" s="92">
        <v>332</v>
      </c>
      <c r="L32" s="4">
        <v>304</v>
      </c>
      <c r="M32" s="184">
        <v>320</v>
      </c>
      <c r="N32" s="184">
        <v>278</v>
      </c>
    </row>
    <row r="33" spans="1:14" ht="12.75">
      <c r="A33" s="200"/>
      <c r="B33" s="262" t="s">
        <v>420</v>
      </c>
      <c r="C33" s="261">
        <v>131</v>
      </c>
      <c r="D33" s="261">
        <v>235</v>
      </c>
      <c r="E33" s="261">
        <v>226</v>
      </c>
      <c r="F33" s="261">
        <v>220</v>
      </c>
      <c r="G33" s="261">
        <v>294</v>
      </c>
      <c r="H33" s="261">
        <v>362</v>
      </c>
      <c r="I33" s="261">
        <v>297</v>
      </c>
      <c r="J33" s="261"/>
      <c r="K33" s="92">
        <v>98</v>
      </c>
      <c r="L33" s="4">
        <v>56</v>
      </c>
      <c r="M33" s="184">
        <v>81</v>
      </c>
      <c r="N33" s="184">
        <v>62</v>
      </c>
    </row>
    <row r="34" spans="1:14" ht="12.75">
      <c r="A34" s="200"/>
      <c r="B34" s="333" t="s">
        <v>153</v>
      </c>
      <c r="C34" s="334">
        <v>2283</v>
      </c>
      <c r="D34" s="334">
        <v>3100</v>
      </c>
      <c r="E34" s="334">
        <v>2888</v>
      </c>
      <c r="F34" s="334">
        <v>2855</v>
      </c>
      <c r="G34" s="334">
        <v>2993</v>
      </c>
      <c r="H34" s="334">
        <v>4243</v>
      </c>
      <c r="I34" s="334">
        <v>4328</v>
      </c>
      <c r="J34" s="334"/>
      <c r="K34" s="492">
        <v>1078</v>
      </c>
      <c r="L34" s="492">
        <v>1103</v>
      </c>
      <c r="M34" s="492">
        <v>1370</v>
      </c>
      <c r="N34" s="492">
        <v>777</v>
      </c>
    </row>
    <row r="35" spans="1:12" ht="6" customHeight="1">
      <c r="A35" s="200"/>
      <c r="B35" s="262"/>
      <c r="C35" s="261"/>
      <c r="D35" s="261"/>
      <c r="E35" s="261"/>
      <c r="F35" s="261"/>
      <c r="G35" s="261"/>
      <c r="H35" s="261"/>
      <c r="I35" s="261"/>
      <c r="J35" s="261"/>
      <c r="K35" s="92"/>
      <c r="L35" s="4"/>
    </row>
    <row r="36" spans="1:12" ht="12.75">
      <c r="A36" s="200" t="s">
        <v>424</v>
      </c>
      <c r="B36" s="262"/>
      <c r="C36" s="261"/>
      <c r="D36" s="261"/>
      <c r="E36" s="261"/>
      <c r="F36" s="261"/>
      <c r="G36" s="261"/>
      <c r="H36" s="261"/>
      <c r="I36" s="261"/>
      <c r="J36" s="261"/>
      <c r="K36" s="92"/>
      <c r="L36" s="4"/>
    </row>
    <row r="37" spans="1:14" ht="15">
      <c r="A37" s="259"/>
      <c r="B37" s="260" t="s">
        <v>377</v>
      </c>
      <c r="C37" s="261">
        <v>3744</v>
      </c>
      <c r="D37" s="261">
        <v>3711</v>
      </c>
      <c r="E37" s="261">
        <v>3375</v>
      </c>
      <c r="F37" s="261">
        <v>3198</v>
      </c>
      <c r="G37" s="261">
        <v>3021</v>
      </c>
      <c r="H37" s="261">
        <v>7192</v>
      </c>
      <c r="I37" s="261">
        <v>8036</v>
      </c>
      <c r="J37" s="261"/>
      <c r="K37" s="92">
        <v>1845</v>
      </c>
      <c r="L37" s="4">
        <v>2049</v>
      </c>
      <c r="M37" s="184">
        <v>2127</v>
      </c>
      <c r="N37" s="4">
        <v>2015</v>
      </c>
    </row>
    <row r="38" spans="1:14" ht="12.75">
      <c r="A38" s="262"/>
      <c r="B38" s="262" t="s">
        <v>419</v>
      </c>
      <c r="C38" s="261">
        <v>967</v>
      </c>
      <c r="D38" s="261">
        <v>997</v>
      </c>
      <c r="E38" s="261">
        <v>1299</v>
      </c>
      <c r="F38" s="261">
        <v>972</v>
      </c>
      <c r="G38" s="261">
        <v>1197</v>
      </c>
      <c r="H38" s="261">
        <v>1441</v>
      </c>
      <c r="I38" s="261">
        <v>954</v>
      </c>
      <c r="J38" s="261"/>
      <c r="K38" s="92">
        <v>231</v>
      </c>
      <c r="L38" s="4">
        <v>212</v>
      </c>
      <c r="M38" s="184">
        <v>291</v>
      </c>
      <c r="N38" s="184">
        <v>220</v>
      </c>
    </row>
    <row r="39" spans="1:14" ht="12.75">
      <c r="A39" s="262"/>
      <c r="B39" s="262" t="s">
        <v>420</v>
      </c>
      <c r="C39" s="261">
        <v>155</v>
      </c>
      <c r="D39" s="261">
        <v>241</v>
      </c>
      <c r="E39" s="261">
        <v>233</v>
      </c>
      <c r="F39" s="261">
        <v>165</v>
      </c>
      <c r="G39" s="261">
        <v>167</v>
      </c>
      <c r="H39" s="261">
        <v>239</v>
      </c>
      <c r="I39" s="261">
        <v>139</v>
      </c>
      <c r="J39" s="261"/>
      <c r="K39" s="92">
        <v>41</v>
      </c>
      <c r="L39" s="4">
        <v>41</v>
      </c>
      <c r="M39" s="184">
        <v>32</v>
      </c>
      <c r="N39" s="184">
        <v>25</v>
      </c>
    </row>
    <row r="40" spans="1:14" ht="12.75">
      <c r="A40" s="262"/>
      <c r="B40" s="258" t="s">
        <v>374</v>
      </c>
      <c r="C40" s="3">
        <v>4866</v>
      </c>
      <c r="D40" s="3">
        <v>4949</v>
      </c>
      <c r="E40" s="3">
        <v>4907</v>
      </c>
      <c r="F40" s="3">
        <v>4335</v>
      </c>
      <c r="G40" s="3">
        <v>4385</v>
      </c>
      <c r="H40" s="3">
        <v>8872</v>
      </c>
      <c r="I40" s="3">
        <v>9129</v>
      </c>
      <c r="J40" s="261"/>
      <c r="K40" s="492">
        <v>2117</v>
      </c>
      <c r="L40" s="492">
        <v>2302</v>
      </c>
      <c r="M40" s="492">
        <v>2450</v>
      </c>
      <c r="N40" s="492">
        <v>2260</v>
      </c>
    </row>
    <row r="41" spans="1:12" ht="5.25" customHeight="1">
      <c r="A41" s="262"/>
      <c r="B41" s="262"/>
      <c r="C41" s="261"/>
      <c r="D41" s="261"/>
      <c r="E41" s="261"/>
      <c r="F41" s="261"/>
      <c r="G41" s="261"/>
      <c r="H41" s="261"/>
      <c r="I41" s="261"/>
      <c r="J41" s="261"/>
      <c r="K41" s="92"/>
      <c r="L41" s="4"/>
    </row>
    <row r="42" spans="1:12" ht="12.75">
      <c r="A42" s="200" t="s">
        <v>425</v>
      </c>
      <c r="B42" s="262"/>
      <c r="C42" s="261"/>
      <c r="D42" s="261"/>
      <c r="E42" s="261"/>
      <c r="F42" s="261"/>
      <c r="G42" s="261"/>
      <c r="H42" s="261"/>
      <c r="I42" s="261"/>
      <c r="J42" s="261"/>
      <c r="K42" s="92"/>
      <c r="L42" s="4"/>
    </row>
    <row r="43" spans="1:14" ht="15">
      <c r="A43" s="259"/>
      <c r="B43" s="260" t="s">
        <v>377</v>
      </c>
      <c r="C43" s="261">
        <v>1553</v>
      </c>
      <c r="D43" s="261">
        <v>1776</v>
      </c>
      <c r="E43" s="261">
        <v>1627</v>
      </c>
      <c r="F43" s="261">
        <v>1621</v>
      </c>
      <c r="G43" s="261">
        <v>1665</v>
      </c>
      <c r="H43" s="261">
        <v>1512</v>
      </c>
      <c r="I43" s="261">
        <v>1379</v>
      </c>
      <c r="J43" s="261"/>
      <c r="K43" s="92">
        <v>358</v>
      </c>
      <c r="L43" s="4">
        <v>355</v>
      </c>
      <c r="M43" s="184">
        <v>376</v>
      </c>
      <c r="N43" s="184">
        <v>290</v>
      </c>
    </row>
    <row r="44" spans="1:14" ht="12.75">
      <c r="A44" s="262"/>
      <c r="B44" s="262" t="s">
        <v>419</v>
      </c>
      <c r="C44" s="261">
        <v>367</v>
      </c>
      <c r="D44" s="261">
        <v>414</v>
      </c>
      <c r="E44" s="261">
        <v>431</v>
      </c>
      <c r="F44" s="261">
        <v>397</v>
      </c>
      <c r="G44" s="261">
        <v>450</v>
      </c>
      <c r="H44" s="261">
        <v>702</v>
      </c>
      <c r="I44" s="261">
        <v>490</v>
      </c>
      <c r="J44" s="261"/>
      <c r="K44" s="92">
        <v>139</v>
      </c>
      <c r="L44" s="4">
        <v>128</v>
      </c>
      <c r="M44" s="184">
        <v>132</v>
      </c>
      <c r="N44" s="184">
        <v>91</v>
      </c>
    </row>
    <row r="45" spans="1:14" ht="12.75">
      <c r="A45" s="262"/>
      <c r="B45" s="262" t="s">
        <v>420</v>
      </c>
      <c r="C45" s="261">
        <v>295</v>
      </c>
      <c r="D45" s="261">
        <v>330</v>
      </c>
      <c r="E45" s="261">
        <v>339</v>
      </c>
      <c r="F45" s="261">
        <v>285</v>
      </c>
      <c r="G45" s="261">
        <v>350</v>
      </c>
      <c r="H45" s="261">
        <v>340</v>
      </c>
      <c r="I45" s="261">
        <v>299</v>
      </c>
      <c r="J45" s="261"/>
      <c r="K45" s="92">
        <v>90</v>
      </c>
      <c r="L45" s="4">
        <v>66</v>
      </c>
      <c r="M45" s="184">
        <v>63</v>
      </c>
      <c r="N45" s="184">
        <v>80</v>
      </c>
    </row>
    <row r="46" spans="1:14" ht="12.75">
      <c r="A46" s="262"/>
      <c r="B46" s="258" t="s">
        <v>375</v>
      </c>
      <c r="C46" s="3">
        <v>2215</v>
      </c>
      <c r="D46" s="3">
        <v>2520</v>
      </c>
      <c r="E46" s="3">
        <v>2397</v>
      </c>
      <c r="F46" s="3">
        <v>2303</v>
      </c>
      <c r="G46" s="3">
        <v>2465</v>
      </c>
      <c r="H46" s="3">
        <v>2554</v>
      </c>
      <c r="I46" s="3">
        <v>2168</v>
      </c>
      <c r="J46" s="261"/>
      <c r="K46" s="492">
        <v>587</v>
      </c>
      <c r="L46" s="3">
        <v>549</v>
      </c>
      <c r="M46" s="3">
        <v>571</v>
      </c>
      <c r="N46" s="3">
        <v>461</v>
      </c>
    </row>
    <row r="47" spans="1:12" ht="5.25" customHeight="1">
      <c r="A47" s="262"/>
      <c r="B47" s="262"/>
      <c r="C47" s="261"/>
      <c r="D47" s="261"/>
      <c r="E47" s="261"/>
      <c r="F47" s="261"/>
      <c r="G47" s="261"/>
      <c r="H47" s="261"/>
      <c r="I47" s="261"/>
      <c r="J47" s="261"/>
      <c r="K47" s="92"/>
      <c r="L47" s="4"/>
    </row>
    <row r="48" spans="1:12" ht="12.75">
      <c r="A48" s="200" t="s">
        <v>426</v>
      </c>
      <c r="B48" s="262"/>
      <c r="C48" s="261"/>
      <c r="D48" s="261"/>
      <c r="E48" s="261"/>
      <c r="F48" s="261"/>
      <c r="G48" s="261"/>
      <c r="H48" s="261"/>
      <c r="I48" s="261"/>
      <c r="J48" s="261"/>
      <c r="K48" s="92"/>
      <c r="L48" s="4"/>
    </row>
    <row r="49" spans="1:14" ht="15">
      <c r="A49" s="259"/>
      <c r="B49" s="260" t="s">
        <v>377</v>
      </c>
      <c r="C49" s="261">
        <v>0</v>
      </c>
      <c r="D49" s="261">
        <v>0</v>
      </c>
      <c r="E49" s="261">
        <v>0</v>
      </c>
      <c r="F49" s="261">
        <v>0</v>
      </c>
      <c r="G49" s="261">
        <v>0</v>
      </c>
      <c r="H49" s="261">
        <v>0</v>
      </c>
      <c r="I49" s="261">
        <v>0</v>
      </c>
      <c r="J49" s="261"/>
      <c r="K49" s="261">
        <v>0</v>
      </c>
      <c r="L49" s="4">
        <v>0</v>
      </c>
      <c r="M49" s="184">
        <v>0</v>
      </c>
      <c r="N49" s="184">
        <v>0</v>
      </c>
    </row>
    <row r="50" spans="1:14" ht="12.75">
      <c r="A50" s="262"/>
      <c r="B50" s="262" t="s">
        <v>419</v>
      </c>
      <c r="C50" s="261">
        <v>906</v>
      </c>
      <c r="D50" s="261">
        <v>771</v>
      </c>
      <c r="E50" s="261">
        <v>684</v>
      </c>
      <c r="F50" s="261">
        <v>760</v>
      </c>
      <c r="G50" s="261">
        <v>679</v>
      </c>
      <c r="H50" s="261">
        <v>494</v>
      </c>
      <c r="I50" s="261">
        <v>391</v>
      </c>
      <c r="J50" s="261"/>
      <c r="K50" s="92">
        <v>70</v>
      </c>
      <c r="L50" s="4">
        <v>80</v>
      </c>
      <c r="M50" s="184">
        <v>98</v>
      </c>
      <c r="N50" s="184">
        <v>143</v>
      </c>
    </row>
    <row r="51" spans="1:14" ht="12.75">
      <c r="A51" s="262"/>
      <c r="B51" s="262" t="s">
        <v>420</v>
      </c>
      <c r="C51" s="270">
        <v>351</v>
      </c>
      <c r="D51" s="270">
        <v>313</v>
      </c>
      <c r="E51" s="270">
        <v>285</v>
      </c>
      <c r="F51" s="270">
        <v>281</v>
      </c>
      <c r="G51" s="270">
        <v>243</v>
      </c>
      <c r="H51" s="270">
        <v>221</v>
      </c>
      <c r="I51" s="270">
        <v>250</v>
      </c>
      <c r="K51" s="92">
        <v>67</v>
      </c>
      <c r="L51" s="4">
        <v>59</v>
      </c>
      <c r="M51" s="184">
        <v>66</v>
      </c>
      <c r="N51" s="184">
        <v>58</v>
      </c>
    </row>
    <row r="52" spans="1:14" ht="12.75">
      <c r="A52" s="264"/>
      <c r="B52" s="266" t="s">
        <v>376</v>
      </c>
      <c r="C52" s="203">
        <v>1257</v>
      </c>
      <c r="D52" s="203">
        <v>1084</v>
      </c>
      <c r="E52" s="203">
        <v>969</v>
      </c>
      <c r="F52" s="203">
        <v>1041</v>
      </c>
      <c r="G52" s="203">
        <v>922</v>
      </c>
      <c r="H52" s="203">
        <v>715</v>
      </c>
      <c r="I52" s="203">
        <v>641</v>
      </c>
      <c r="J52" s="267"/>
      <c r="K52" s="493">
        <v>137</v>
      </c>
      <c r="L52" s="203">
        <v>139</v>
      </c>
      <c r="M52" s="203">
        <v>164</v>
      </c>
      <c r="N52" s="203">
        <v>201</v>
      </c>
    </row>
    <row r="53" spans="1:9" ht="3.75" customHeight="1">
      <c r="A53" s="218"/>
      <c r="B53" s="218"/>
      <c r="C53" s="218"/>
      <c r="D53" s="218"/>
      <c r="E53" s="218"/>
      <c r="F53" s="218"/>
      <c r="G53" s="218"/>
      <c r="H53" s="218"/>
      <c r="I53" s="218"/>
    </row>
    <row r="54" spans="1:12" ht="12.75">
      <c r="A54" s="268" t="s">
        <v>297</v>
      </c>
      <c r="B54" s="269"/>
      <c r="C54" s="269"/>
      <c r="D54" s="269"/>
      <c r="E54" s="269"/>
      <c r="F54" s="269"/>
      <c r="G54" s="269"/>
      <c r="H54" s="269"/>
      <c r="I54" s="269"/>
      <c r="J54" s="10"/>
      <c r="K54" s="10"/>
      <c r="L54" s="10"/>
    </row>
    <row r="55" spans="1:14" ht="24.75" customHeight="1">
      <c r="A55" s="888" t="s">
        <v>65</v>
      </c>
      <c r="B55" s="888"/>
      <c r="C55" s="888"/>
      <c r="D55" s="888"/>
      <c r="E55" s="888"/>
      <c r="F55" s="888"/>
      <c r="G55" s="888"/>
      <c r="H55" s="888"/>
      <c r="I55" s="888"/>
      <c r="J55" s="888"/>
      <c r="K55" s="889"/>
      <c r="L55" s="889"/>
      <c r="M55" s="790"/>
      <c r="N55" s="790"/>
    </row>
    <row r="56" spans="1:12" ht="12.75">
      <c r="A56" s="269" t="s">
        <v>367</v>
      </c>
      <c r="B56" s="10"/>
      <c r="C56" s="10"/>
      <c r="D56" s="10"/>
      <c r="E56" s="10"/>
      <c r="F56" s="10"/>
      <c r="G56" s="10"/>
      <c r="H56" s="10"/>
      <c r="I56" s="10"/>
      <c r="J56" s="10"/>
      <c r="K56" s="10"/>
      <c r="L56" s="10"/>
    </row>
    <row r="59" spans="3:10" ht="12.75">
      <c r="C59" s="4"/>
      <c r="D59" s="4"/>
      <c r="E59" s="4"/>
      <c r="F59" s="4"/>
      <c r="G59" s="4"/>
      <c r="H59" s="4"/>
      <c r="I59" s="4"/>
      <c r="J59" s="4"/>
    </row>
  </sheetData>
  <sheetProtection/>
  <mergeCells count="3">
    <mergeCell ref="A2:N2"/>
    <mergeCell ref="A55:N55"/>
    <mergeCell ref="K4:N4"/>
  </mergeCells>
  <hyperlinks>
    <hyperlink ref="N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headerFooter>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Q61"/>
  <sheetViews>
    <sheetView showGridLines="0" zoomScalePageLayoutView="0" workbookViewId="0" topLeftCell="A1">
      <pane ySplit="5" topLeftCell="A6" activePane="bottomLeft" state="frozen"/>
      <selection pane="topLeft" activeCell="I12" sqref="I12"/>
      <selection pane="bottomLeft" activeCell="E1" sqref="E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0" t="s">
        <v>365</v>
      </c>
      <c r="B1" s="57"/>
      <c r="C1" s="57"/>
      <c r="D1" s="57"/>
      <c r="E1" s="57"/>
      <c r="F1" s="57"/>
      <c r="K1" s="115" t="s">
        <v>0</v>
      </c>
    </row>
    <row r="2" spans="1:11" ht="15.75" customHeight="1">
      <c r="A2" s="789" t="s">
        <v>591</v>
      </c>
      <c r="B2" s="891"/>
      <c r="C2" s="891"/>
      <c r="D2" s="891"/>
      <c r="E2" s="891"/>
      <c r="F2" s="891"/>
      <c r="G2" s="790"/>
      <c r="H2" s="790"/>
      <c r="I2" s="790"/>
      <c r="J2" s="790"/>
      <c r="K2" s="790"/>
    </row>
    <row r="3" spans="1:6" ht="12.75">
      <c r="A3" s="57"/>
      <c r="B3" s="57"/>
      <c r="C3" s="57"/>
      <c r="D3" s="57"/>
      <c r="E3" s="57"/>
      <c r="F3" s="69"/>
    </row>
    <row r="4" spans="1:11" ht="25.5" customHeight="1">
      <c r="A4" s="893" t="s">
        <v>288</v>
      </c>
      <c r="B4" s="893" t="s">
        <v>289</v>
      </c>
      <c r="C4" s="85" t="s">
        <v>285</v>
      </c>
      <c r="D4" s="85"/>
      <c r="E4" s="85"/>
      <c r="F4" s="130"/>
      <c r="G4" s="107"/>
      <c r="H4" s="131" t="s">
        <v>286</v>
      </c>
      <c r="I4" s="52"/>
      <c r="J4" s="52"/>
      <c r="K4" s="52"/>
    </row>
    <row r="5" spans="1:11" ht="39">
      <c r="A5" s="894"/>
      <c r="B5" s="894"/>
      <c r="C5" s="160" t="s">
        <v>506</v>
      </c>
      <c r="D5" s="160" t="s">
        <v>507</v>
      </c>
      <c r="E5" s="50" t="s">
        <v>283</v>
      </c>
      <c r="F5" s="50" t="s">
        <v>11</v>
      </c>
      <c r="G5" s="23"/>
      <c r="H5" s="160" t="s">
        <v>210</v>
      </c>
      <c r="I5" s="160" t="s">
        <v>508</v>
      </c>
      <c r="J5" s="50" t="s">
        <v>284</v>
      </c>
      <c r="K5" s="50" t="s">
        <v>318</v>
      </c>
    </row>
    <row r="6" spans="1:11" ht="26.25" customHeight="1">
      <c r="A6" s="71">
        <v>2003</v>
      </c>
      <c r="B6" s="71"/>
      <c r="C6" s="188">
        <v>19134</v>
      </c>
      <c r="D6" s="189">
        <v>11852</v>
      </c>
      <c r="E6" s="190">
        <v>30986</v>
      </c>
      <c r="F6" s="170" t="s">
        <v>287</v>
      </c>
      <c r="G6" s="171"/>
      <c r="H6" s="172">
        <v>25693</v>
      </c>
      <c r="I6" s="191">
        <v>10897</v>
      </c>
      <c r="J6" s="190">
        <v>36590</v>
      </c>
      <c r="K6" s="87" t="s">
        <v>287</v>
      </c>
    </row>
    <row r="7" spans="1:11" ht="12.75">
      <c r="A7" s="71">
        <v>2004</v>
      </c>
      <c r="B7" s="71"/>
      <c r="C7" s="172">
        <v>18026</v>
      </c>
      <c r="D7" s="191">
        <v>10488</v>
      </c>
      <c r="E7" s="190">
        <v>28514</v>
      </c>
      <c r="F7" s="170" t="s">
        <v>287</v>
      </c>
      <c r="G7" s="171"/>
      <c r="H7" s="172">
        <v>24040</v>
      </c>
      <c r="I7" s="191">
        <v>9207</v>
      </c>
      <c r="J7" s="190">
        <v>33247</v>
      </c>
      <c r="K7" s="87" t="s">
        <v>287</v>
      </c>
    </row>
    <row r="8" spans="1:11" ht="12.75">
      <c r="A8" s="71">
        <v>2005</v>
      </c>
      <c r="B8" s="71"/>
      <c r="C8" s="172">
        <v>17811</v>
      </c>
      <c r="D8" s="191">
        <v>10277</v>
      </c>
      <c r="E8" s="190">
        <v>28088</v>
      </c>
      <c r="F8" s="170" t="s">
        <v>287</v>
      </c>
      <c r="G8" s="171"/>
      <c r="H8" s="172">
        <v>23231</v>
      </c>
      <c r="I8" s="191">
        <v>8951</v>
      </c>
      <c r="J8" s="190">
        <v>32182</v>
      </c>
      <c r="K8" s="87" t="s">
        <v>287</v>
      </c>
    </row>
    <row r="9" spans="1:11" ht="12.75">
      <c r="A9" s="71">
        <v>2006</v>
      </c>
      <c r="B9" s="71"/>
      <c r="C9" s="172">
        <v>17535</v>
      </c>
      <c r="D9" s="191">
        <v>9696</v>
      </c>
      <c r="E9" s="190">
        <v>27231</v>
      </c>
      <c r="F9" s="170" t="s">
        <v>287</v>
      </c>
      <c r="G9" s="171"/>
      <c r="H9" s="172">
        <v>22558</v>
      </c>
      <c r="I9" s="191">
        <v>8059</v>
      </c>
      <c r="J9" s="190">
        <v>30617</v>
      </c>
      <c r="K9" s="87" t="s">
        <v>287</v>
      </c>
    </row>
    <row r="10" spans="1:11" ht="12.75">
      <c r="A10" s="71">
        <v>2007</v>
      </c>
      <c r="B10" s="71"/>
      <c r="C10" s="172">
        <v>16955</v>
      </c>
      <c r="D10" s="191">
        <v>8803</v>
      </c>
      <c r="E10" s="190">
        <v>25758</v>
      </c>
      <c r="F10" s="170" t="s">
        <v>287</v>
      </c>
      <c r="G10" s="171"/>
      <c r="H10" s="172">
        <v>20672</v>
      </c>
      <c r="I10" s="191">
        <v>7132</v>
      </c>
      <c r="J10" s="190">
        <v>27804</v>
      </c>
      <c r="K10" s="87" t="s">
        <v>287</v>
      </c>
    </row>
    <row r="11" spans="1:11" ht="12.75">
      <c r="A11" s="25">
        <v>2008</v>
      </c>
      <c r="B11" s="25"/>
      <c r="C11" s="172">
        <v>19112</v>
      </c>
      <c r="D11" s="191">
        <v>8522</v>
      </c>
      <c r="E11" s="190">
        <v>27634</v>
      </c>
      <c r="F11" s="170" t="s">
        <v>287</v>
      </c>
      <c r="G11" s="171"/>
      <c r="H11" s="172">
        <v>21047</v>
      </c>
      <c r="I11" s="191">
        <v>5439</v>
      </c>
      <c r="J11" s="190">
        <v>26486</v>
      </c>
      <c r="K11" s="87" t="s">
        <v>287</v>
      </c>
    </row>
    <row r="12" spans="1:15" ht="12.75">
      <c r="A12" s="31">
        <v>2009</v>
      </c>
      <c r="B12" s="21"/>
      <c r="C12" s="172">
        <v>20649</v>
      </c>
      <c r="D12" s="191">
        <v>7788</v>
      </c>
      <c r="E12" s="190">
        <v>28437</v>
      </c>
      <c r="F12" s="170" t="s">
        <v>287</v>
      </c>
      <c r="G12" s="173"/>
      <c r="H12" s="172">
        <v>22881</v>
      </c>
      <c r="I12" s="191">
        <v>4662</v>
      </c>
      <c r="J12" s="190">
        <v>27543</v>
      </c>
      <c r="K12" s="87" t="s">
        <v>287</v>
      </c>
      <c r="M12" s="12"/>
      <c r="N12" s="43"/>
      <c r="O12" s="43"/>
    </row>
    <row r="13" spans="1:11" ht="12.75">
      <c r="A13" s="65">
        <v>2010</v>
      </c>
      <c r="B13" s="21"/>
      <c r="C13" s="172">
        <v>18358</v>
      </c>
      <c r="D13" s="191">
        <v>6193</v>
      </c>
      <c r="E13" s="190">
        <v>24551</v>
      </c>
      <c r="F13" s="170" t="s">
        <v>287</v>
      </c>
      <c r="G13" s="173"/>
      <c r="H13" s="172">
        <v>21194</v>
      </c>
      <c r="I13" s="191">
        <v>3715</v>
      </c>
      <c r="J13" s="190">
        <v>24909</v>
      </c>
      <c r="K13" s="87" t="s">
        <v>287</v>
      </c>
    </row>
    <row r="14" spans="1:11" ht="12.75">
      <c r="A14" s="65">
        <v>2011</v>
      </c>
      <c r="B14" s="21"/>
      <c r="C14" s="172">
        <v>16135</v>
      </c>
      <c r="D14" s="172">
        <v>5189</v>
      </c>
      <c r="E14" s="51">
        <v>21324</v>
      </c>
      <c r="F14" s="723">
        <v>17057</v>
      </c>
      <c r="G14" s="172"/>
      <c r="H14" s="172">
        <v>19556</v>
      </c>
      <c r="I14" s="172">
        <v>3172</v>
      </c>
      <c r="J14" s="51">
        <v>22728</v>
      </c>
      <c r="K14" s="51">
        <v>14520</v>
      </c>
    </row>
    <row r="15" spans="1:11" ht="12.75">
      <c r="A15" s="65">
        <v>2012</v>
      </c>
      <c r="B15" s="21"/>
      <c r="C15" s="172">
        <v>16288</v>
      </c>
      <c r="D15" s="172">
        <v>4969</v>
      </c>
      <c r="E15" s="51">
        <v>21257</v>
      </c>
      <c r="F15" s="51">
        <v>17318</v>
      </c>
      <c r="G15" s="172"/>
      <c r="H15" s="172">
        <v>19403</v>
      </c>
      <c r="I15" s="172">
        <v>2759</v>
      </c>
      <c r="J15" s="51">
        <v>22162</v>
      </c>
      <c r="K15" s="51">
        <v>14582</v>
      </c>
    </row>
    <row r="16" spans="1:11" ht="12.75">
      <c r="A16" s="65">
        <v>2013</v>
      </c>
      <c r="B16" s="21"/>
      <c r="C16" s="172">
        <v>18749</v>
      </c>
      <c r="D16" s="172">
        <v>5136</v>
      </c>
      <c r="E16" s="51">
        <v>23885</v>
      </c>
      <c r="F16" s="51">
        <v>19738</v>
      </c>
      <c r="G16" s="172"/>
      <c r="H16" s="172">
        <v>22284</v>
      </c>
      <c r="I16" s="172">
        <v>2748</v>
      </c>
      <c r="J16" s="51">
        <v>25032</v>
      </c>
      <c r="K16" s="51">
        <v>16924</v>
      </c>
    </row>
    <row r="17" spans="1:11" ht="12.75">
      <c r="A17" s="65">
        <v>2014</v>
      </c>
      <c r="B17" s="21"/>
      <c r="C17" s="172">
        <v>19467</v>
      </c>
      <c r="D17" s="172">
        <v>5022</v>
      </c>
      <c r="E17" s="51">
        <v>24489</v>
      </c>
      <c r="F17" s="51">
        <v>20295</v>
      </c>
      <c r="G17" s="172"/>
      <c r="H17" s="172">
        <v>23999</v>
      </c>
      <c r="I17" s="172">
        <v>2591</v>
      </c>
      <c r="J17" s="51">
        <v>26590</v>
      </c>
      <c r="K17" s="51">
        <v>17213</v>
      </c>
    </row>
    <row r="18" spans="1:11" ht="12.75">
      <c r="A18" s="65">
        <v>2015</v>
      </c>
      <c r="B18" s="21"/>
      <c r="C18" s="172">
        <v>18701</v>
      </c>
      <c r="D18" s="172">
        <v>4555</v>
      </c>
      <c r="E18" s="51">
        <v>23256</v>
      </c>
      <c r="F18" s="51">
        <v>19508</v>
      </c>
      <c r="G18" s="172"/>
      <c r="H18" s="172">
        <v>23630</v>
      </c>
      <c r="I18" s="172">
        <v>2348</v>
      </c>
      <c r="J18" s="51">
        <v>25978</v>
      </c>
      <c r="K18" s="51">
        <v>16421</v>
      </c>
    </row>
    <row r="19" spans="1:11" ht="12.75">
      <c r="A19" s="65">
        <v>2016</v>
      </c>
      <c r="B19" s="21"/>
      <c r="C19" s="172">
        <v>19087</v>
      </c>
      <c r="D19" s="172">
        <v>4689</v>
      </c>
      <c r="E19" s="51">
        <v>23776</v>
      </c>
      <c r="F19" s="51">
        <v>20056</v>
      </c>
      <c r="G19" s="172"/>
      <c r="H19" s="172">
        <v>23639</v>
      </c>
      <c r="I19" s="172">
        <v>2268</v>
      </c>
      <c r="J19" s="51">
        <v>25907</v>
      </c>
      <c r="K19" s="51">
        <v>16662</v>
      </c>
    </row>
    <row r="20" spans="1:11" ht="12.75">
      <c r="A20" s="65">
        <v>2017</v>
      </c>
      <c r="B20" s="21"/>
      <c r="C20" s="172">
        <v>20259</v>
      </c>
      <c r="D20" s="172">
        <v>4653</v>
      </c>
      <c r="E20" s="51">
        <v>24912</v>
      </c>
      <c r="F20" s="51">
        <v>21214</v>
      </c>
      <c r="G20" s="172"/>
      <c r="H20" s="172">
        <v>25661</v>
      </c>
      <c r="I20" s="172">
        <v>2388</v>
      </c>
      <c r="J20" s="51">
        <v>28049</v>
      </c>
      <c r="K20" s="51">
        <v>18434</v>
      </c>
    </row>
    <row r="21" spans="1:11" ht="26.25" customHeight="1">
      <c r="A21" s="62">
        <v>2009</v>
      </c>
      <c r="B21" s="57" t="s">
        <v>290</v>
      </c>
      <c r="C21" s="172">
        <v>5085</v>
      </c>
      <c r="D21" s="191">
        <v>2126</v>
      </c>
      <c r="E21" s="190">
        <v>7211</v>
      </c>
      <c r="F21" s="170" t="s">
        <v>287</v>
      </c>
      <c r="G21" s="173"/>
      <c r="H21" s="172">
        <v>5437</v>
      </c>
      <c r="I21" s="191">
        <v>1247</v>
      </c>
      <c r="J21" s="190">
        <v>6684</v>
      </c>
      <c r="K21" s="170" t="s">
        <v>287</v>
      </c>
    </row>
    <row r="22" spans="1:11" ht="12.75">
      <c r="A22" s="62"/>
      <c r="B22" s="57" t="s">
        <v>291</v>
      </c>
      <c r="C22" s="172">
        <v>5118</v>
      </c>
      <c r="D22" s="191">
        <v>2027</v>
      </c>
      <c r="E22" s="190">
        <v>7145</v>
      </c>
      <c r="F22" s="170" t="s">
        <v>287</v>
      </c>
      <c r="G22" s="173"/>
      <c r="H22" s="172">
        <v>5616</v>
      </c>
      <c r="I22" s="191">
        <v>1227</v>
      </c>
      <c r="J22" s="190">
        <v>6843</v>
      </c>
      <c r="K22" s="170" t="s">
        <v>287</v>
      </c>
    </row>
    <row r="23" spans="1:11" ht="12.75">
      <c r="A23" s="62"/>
      <c r="B23" s="57" t="s">
        <v>298</v>
      </c>
      <c r="C23" s="172">
        <v>5628</v>
      </c>
      <c r="D23" s="191">
        <v>2049</v>
      </c>
      <c r="E23" s="190">
        <v>7677</v>
      </c>
      <c r="F23" s="170" t="s">
        <v>287</v>
      </c>
      <c r="G23" s="173"/>
      <c r="H23" s="172">
        <v>6177</v>
      </c>
      <c r="I23" s="191">
        <v>1160</v>
      </c>
      <c r="J23" s="190">
        <v>7337</v>
      </c>
      <c r="K23" s="170" t="s">
        <v>287</v>
      </c>
    </row>
    <row r="24" spans="1:13" ht="12.75">
      <c r="A24" s="62"/>
      <c r="B24" s="58" t="s">
        <v>295</v>
      </c>
      <c r="C24" s="172">
        <v>4818</v>
      </c>
      <c r="D24" s="191">
        <v>1586</v>
      </c>
      <c r="E24" s="190">
        <v>6404</v>
      </c>
      <c r="F24" s="170" t="s">
        <v>287</v>
      </c>
      <c r="G24" s="173"/>
      <c r="H24" s="172">
        <v>5651</v>
      </c>
      <c r="I24" s="191">
        <v>1028</v>
      </c>
      <c r="J24" s="190">
        <v>6679</v>
      </c>
      <c r="K24" s="170" t="s">
        <v>287</v>
      </c>
      <c r="L24" s="2"/>
      <c r="M24" s="2"/>
    </row>
    <row r="25" spans="1:13" ht="26.25" customHeight="1">
      <c r="A25" s="62">
        <v>2010</v>
      </c>
      <c r="B25" s="58" t="s">
        <v>290</v>
      </c>
      <c r="C25" s="172">
        <v>4710</v>
      </c>
      <c r="D25" s="191">
        <v>1588</v>
      </c>
      <c r="E25" s="190">
        <v>6298</v>
      </c>
      <c r="F25" s="170" t="s">
        <v>287</v>
      </c>
      <c r="G25" s="173"/>
      <c r="H25" s="172">
        <v>5301</v>
      </c>
      <c r="I25" s="191">
        <v>933</v>
      </c>
      <c r="J25" s="190">
        <v>6234</v>
      </c>
      <c r="K25" s="170" t="s">
        <v>287</v>
      </c>
      <c r="L25" s="2"/>
      <c r="M25" s="2"/>
    </row>
    <row r="26" spans="1:13" ht="12.75">
      <c r="A26" s="57"/>
      <c r="B26" s="58" t="s">
        <v>291</v>
      </c>
      <c r="C26" s="172">
        <v>4694</v>
      </c>
      <c r="D26" s="191">
        <v>1645</v>
      </c>
      <c r="E26" s="190">
        <v>6339</v>
      </c>
      <c r="F26" s="170" t="s">
        <v>287</v>
      </c>
      <c r="G26" s="173"/>
      <c r="H26" s="172">
        <v>5339</v>
      </c>
      <c r="I26" s="191">
        <v>950</v>
      </c>
      <c r="J26" s="190">
        <v>6289</v>
      </c>
      <c r="K26" s="170" t="s">
        <v>287</v>
      </c>
      <c r="L26" s="2"/>
      <c r="M26" s="2"/>
    </row>
    <row r="27" spans="1:13" ht="12.75">
      <c r="A27" s="57"/>
      <c r="B27" s="58" t="s">
        <v>298</v>
      </c>
      <c r="C27" s="172">
        <v>4936</v>
      </c>
      <c r="D27" s="191">
        <v>1641</v>
      </c>
      <c r="E27" s="190">
        <v>6577</v>
      </c>
      <c r="F27" s="170" t="s">
        <v>287</v>
      </c>
      <c r="G27" s="173"/>
      <c r="H27" s="172">
        <v>5706</v>
      </c>
      <c r="I27" s="191">
        <v>987</v>
      </c>
      <c r="J27" s="190">
        <v>6693</v>
      </c>
      <c r="K27" s="170" t="s">
        <v>287</v>
      </c>
      <c r="L27" s="2"/>
      <c r="M27" s="2"/>
    </row>
    <row r="28" spans="1:13" ht="12.75">
      <c r="A28" s="57"/>
      <c r="B28" s="58" t="s">
        <v>295</v>
      </c>
      <c r="C28" s="172">
        <v>4018</v>
      </c>
      <c r="D28" s="191">
        <v>1319</v>
      </c>
      <c r="E28" s="190">
        <v>5337</v>
      </c>
      <c r="F28" s="170" t="s">
        <v>287</v>
      </c>
      <c r="G28" s="173"/>
      <c r="H28" s="172">
        <v>4848</v>
      </c>
      <c r="I28" s="191">
        <v>845</v>
      </c>
      <c r="J28" s="190">
        <v>5693</v>
      </c>
      <c r="K28" s="170" t="s">
        <v>287</v>
      </c>
      <c r="L28" s="2"/>
      <c r="M28" s="2"/>
    </row>
    <row r="29" spans="1:13" ht="26.25" customHeight="1">
      <c r="A29" s="62">
        <v>2011</v>
      </c>
      <c r="B29" s="58" t="s">
        <v>290</v>
      </c>
      <c r="C29" s="63">
        <v>4085</v>
      </c>
      <c r="D29" s="75">
        <v>1387</v>
      </c>
      <c r="E29" s="29">
        <v>5472</v>
      </c>
      <c r="F29" s="29">
        <v>4334</v>
      </c>
      <c r="G29" s="58"/>
      <c r="H29" s="63">
        <v>4925</v>
      </c>
      <c r="I29" s="75">
        <v>816</v>
      </c>
      <c r="J29" s="29">
        <v>5741</v>
      </c>
      <c r="K29" s="29">
        <v>3587</v>
      </c>
      <c r="L29" s="2"/>
      <c r="M29" s="2"/>
    </row>
    <row r="30" spans="1:13" ht="12.75">
      <c r="A30" s="62"/>
      <c r="B30" s="58" t="s">
        <v>291</v>
      </c>
      <c r="C30" s="63">
        <v>4001</v>
      </c>
      <c r="D30" s="75">
        <v>1271</v>
      </c>
      <c r="E30" s="29">
        <v>5272</v>
      </c>
      <c r="F30" s="29">
        <v>4209</v>
      </c>
      <c r="G30" s="58"/>
      <c r="H30" s="63">
        <v>4863</v>
      </c>
      <c r="I30" s="75">
        <v>824</v>
      </c>
      <c r="J30" s="29">
        <v>5687</v>
      </c>
      <c r="K30" s="29">
        <v>3637</v>
      </c>
      <c r="L30" s="2"/>
      <c r="M30" s="2"/>
    </row>
    <row r="31" spans="1:13" ht="12.75">
      <c r="A31" s="62"/>
      <c r="B31" s="58" t="s">
        <v>298</v>
      </c>
      <c r="C31" s="63">
        <v>4320</v>
      </c>
      <c r="D31" s="75">
        <v>1356</v>
      </c>
      <c r="E31" s="29">
        <v>5676</v>
      </c>
      <c r="F31" s="29">
        <v>4560</v>
      </c>
      <c r="G31" s="58"/>
      <c r="H31" s="30">
        <v>5127</v>
      </c>
      <c r="I31" s="27">
        <v>792</v>
      </c>
      <c r="J31" s="29">
        <v>5919</v>
      </c>
      <c r="K31" s="29">
        <v>3840</v>
      </c>
      <c r="L31" s="2"/>
      <c r="M31" s="2"/>
    </row>
    <row r="32" spans="1:13" ht="12.75">
      <c r="A32" s="62"/>
      <c r="B32" s="58" t="s">
        <v>295</v>
      </c>
      <c r="C32" s="63">
        <v>3729</v>
      </c>
      <c r="D32" s="75">
        <v>1175</v>
      </c>
      <c r="E32" s="29">
        <v>4904</v>
      </c>
      <c r="F32" s="29">
        <v>3954</v>
      </c>
      <c r="G32" s="58"/>
      <c r="H32" s="30">
        <v>4641</v>
      </c>
      <c r="I32" s="27">
        <v>740</v>
      </c>
      <c r="J32" s="29">
        <v>5381</v>
      </c>
      <c r="K32" s="29">
        <v>3456</v>
      </c>
      <c r="L32" s="2"/>
      <c r="M32" s="2"/>
    </row>
    <row r="33" spans="1:13" ht="26.25" customHeight="1">
      <c r="A33" s="62">
        <v>2012</v>
      </c>
      <c r="B33" s="35" t="s">
        <v>290</v>
      </c>
      <c r="C33" s="63">
        <v>4044</v>
      </c>
      <c r="D33" s="75">
        <v>1321</v>
      </c>
      <c r="E33" s="29">
        <v>5365</v>
      </c>
      <c r="F33" s="29">
        <v>4326</v>
      </c>
      <c r="G33" s="35"/>
      <c r="H33" s="30">
        <v>4876</v>
      </c>
      <c r="I33" s="27">
        <v>712</v>
      </c>
      <c r="J33" s="29">
        <v>5588</v>
      </c>
      <c r="K33" s="29">
        <v>3611</v>
      </c>
      <c r="L33" s="2"/>
      <c r="M33" s="2"/>
    </row>
    <row r="34" spans="1:13" ht="12.75">
      <c r="A34" s="62"/>
      <c r="B34" s="35" t="s">
        <v>291</v>
      </c>
      <c r="C34" s="75">
        <v>4015</v>
      </c>
      <c r="D34" s="75">
        <v>1234</v>
      </c>
      <c r="E34" s="29">
        <v>5249</v>
      </c>
      <c r="F34" s="29">
        <v>4265</v>
      </c>
      <c r="G34" s="35"/>
      <c r="H34" s="27">
        <v>4737</v>
      </c>
      <c r="I34" s="27">
        <v>680</v>
      </c>
      <c r="J34" s="29">
        <v>5417</v>
      </c>
      <c r="K34" s="29">
        <v>3594</v>
      </c>
      <c r="L34" s="2"/>
      <c r="M34" s="2"/>
    </row>
    <row r="35" spans="1:13" ht="12.75">
      <c r="A35" s="62"/>
      <c r="B35" s="58" t="s">
        <v>292</v>
      </c>
      <c r="C35" s="75">
        <v>4211</v>
      </c>
      <c r="D35" s="75">
        <v>1249</v>
      </c>
      <c r="E35" s="29">
        <v>5460</v>
      </c>
      <c r="F35" s="29">
        <v>4468</v>
      </c>
      <c r="G35" s="58"/>
      <c r="H35" s="27">
        <v>4997</v>
      </c>
      <c r="I35" s="27">
        <v>732</v>
      </c>
      <c r="J35" s="29">
        <v>5729</v>
      </c>
      <c r="K35" s="29">
        <v>3780</v>
      </c>
      <c r="L35" s="2"/>
      <c r="M35" s="2"/>
    </row>
    <row r="36" spans="1:13" ht="12.75">
      <c r="A36" s="62"/>
      <c r="B36" t="s">
        <v>295</v>
      </c>
      <c r="C36" s="75">
        <v>4018</v>
      </c>
      <c r="D36" s="75">
        <v>1165</v>
      </c>
      <c r="E36" s="29">
        <v>5183</v>
      </c>
      <c r="F36" s="29">
        <v>4259</v>
      </c>
      <c r="H36" s="27">
        <v>4793</v>
      </c>
      <c r="I36" s="27">
        <v>635</v>
      </c>
      <c r="J36" s="29">
        <v>5428</v>
      </c>
      <c r="K36" s="29">
        <v>3597</v>
      </c>
      <c r="L36" s="2"/>
      <c r="M36" s="2"/>
    </row>
    <row r="37" spans="1:13" ht="26.25" customHeight="1">
      <c r="A37" s="14">
        <v>2013</v>
      </c>
      <c r="B37" t="s">
        <v>290</v>
      </c>
      <c r="C37" s="63">
        <v>4303</v>
      </c>
      <c r="D37" s="63">
        <v>1312</v>
      </c>
      <c r="E37" s="51">
        <v>5615</v>
      </c>
      <c r="F37" s="51">
        <v>4571</v>
      </c>
      <c r="H37" s="30">
        <v>4999</v>
      </c>
      <c r="I37" s="30">
        <v>657</v>
      </c>
      <c r="J37" s="51">
        <v>5656</v>
      </c>
      <c r="K37" s="51">
        <v>3760</v>
      </c>
      <c r="L37" s="2"/>
      <c r="M37" s="2"/>
    </row>
    <row r="38" spans="1:13" ht="12.75">
      <c r="A38" s="14"/>
      <c r="B38" t="s">
        <v>291</v>
      </c>
      <c r="C38" s="63">
        <v>4473</v>
      </c>
      <c r="D38" s="63">
        <v>1276</v>
      </c>
      <c r="E38" s="51">
        <v>5749</v>
      </c>
      <c r="F38" s="51">
        <v>4712</v>
      </c>
      <c r="H38" s="30">
        <v>5385</v>
      </c>
      <c r="I38" s="30">
        <v>723</v>
      </c>
      <c r="J38" s="51">
        <v>6108</v>
      </c>
      <c r="K38" s="51">
        <v>4107</v>
      </c>
      <c r="L38" s="2"/>
      <c r="M38" s="2"/>
    </row>
    <row r="39" spans="1:13" ht="12.75">
      <c r="A39" s="14"/>
      <c r="B39" t="s">
        <v>292</v>
      </c>
      <c r="C39" s="63">
        <v>5125</v>
      </c>
      <c r="D39" s="63">
        <v>1308</v>
      </c>
      <c r="E39" s="51">
        <v>6433</v>
      </c>
      <c r="F39" s="51">
        <v>5387</v>
      </c>
      <c r="H39" s="30">
        <v>5980</v>
      </c>
      <c r="I39" s="30">
        <v>688</v>
      </c>
      <c r="J39" s="51">
        <v>6668</v>
      </c>
      <c r="K39" s="51">
        <v>4578</v>
      </c>
      <c r="L39" s="2"/>
      <c r="M39" s="2"/>
    </row>
    <row r="40" spans="1:13" ht="12.75">
      <c r="A40" s="14"/>
      <c r="B40" t="s">
        <v>295</v>
      </c>
      <c r="C40" s="63">
        <v>4848</v>
      </c>
      <c r="D40" s="63">
        <v>1240</v>
      </c>
      <c r="E40" s="51">
        <v>6088</v>
      </c>
      <c r="F40" s="51">
        <v>5068</v>
      </c>
      <c r="H40" s="30">
        <v>5920</v>
      </c>
      <c r="I40" s="30">
        <v>680</v>
      </c>
      <c r="J40" s="51">
        <v>6600</v>
      </c>
      <c r="K40" s="51">
        <v>4479</v>
      </c>
      <c r="L40" s="2"/>
      <c r="M40" s="2"/>
    </row>
    <row r="41" spans="1:13" ht="26.25" customHeight="1">
      <c r="A41" s="14">
        <v>2014</v>
      </c>
      <c r="B41" t="s">
        <v>290</v>
      </c>
      <c r="C41" s="63">
        <v>4838</v>
      </c>
      <c r="D41" s="63">
        <v>1256</v>
      </c>
      <c r="E41" s="51">
        <v>6094</v>
      </c>
      <c r="F41" s="51">
        <v>5036</v>
      </c>
      <c r="H41" s="30">
        <v>5855</v>
      </c>
      <c r="I41" s="30">
        <v>629</v>
      </c>
      <c r="J41" s="51">
        <v>6484</v>
      </c>
      <c r="K41" s="51">
        <v>4286</v>
      </c>
      <c r="L41" s="2"/>
      <c r="M41" s="2"/>
    </row>
    <row r="42" spans="1:11" ht="12.75">
      <c r="A42" s="14"/>
      <c r="B42" t="s">
        <v>291</v>
      </c>
      <c r="C42" s="63">
        <v>4893</v>
      </c>
      <c r="D42" s="63">
        <v>1229</v>
      </c>
      <c r="E42" s="51">
        <v>6122</v>
      </c>
      <c r="F42" s="51">
        <v>5106</v>
      </c>
      <c r="H42" s="30">
        <v>5787</v>
      </c>
      <c r="I42" s="30">
        <v>612</v>
      </c>
      <c r="J42" s="51">
        <v>6399</v>
      </c>
      <c r="K42" s="51">
        <v>4242</v>
      </c>
    </row>
    <row r="43" spans="1:11" ht="12.75">
      <c r="A43" s="14"/>
      <c r="B43" t="s">
        <v>292</v>
      </c>
      <c r="C43" s="63">
        <v>5107</v>
      </c>
      <c r="D43" s="63">
        <v>1312</v>
      </c>
      <c r="E43" s="51">
        <v>6419</v>
      </c>
      <c r="F43" s="51">
        <v>5302</v>
      </c>
      <c r="H43" s="30">
        <v>6229</v>
      </c>
      <c r="I43" s="30">
        <v>703</v>
      </c>
      <c r="J43" s="51">
        <v>6932</v>
      </c>
      <c r="K43" s="51">
        <v>4445</v>
      </c>
    </row>
    <row r="44" spans="1:11" ht="12.75">
      <c r="A44" s="14"/>
      <c r="B44" t="s">
        <v>295</v>
      </c>
      <c r="C44" s="63">
        <v>4629</v>
      </c>
      <c r="D44" s="63">
        <v>1225</v>
      </c>
      <c r="E44" s="51">
        <v>5854</v>
      </c>
      <c r="F44" s="51">
        <v>4851</v>
      </c>
      <c r="H44" s="30">
        <v>6128</v>
      </c>
      <c r="I44" s="30">
        <v>647</v>
      </c>
      <c r="J44" s="51">
        <v>6775</v>
      </c>
      <c r="K44" s="51">
        <v>4240</v>
      </c>
    </row>
    <row r="45" spans="1:11" ht="26.25" customHeight="1">
      <c r="A45" s="9">
        <v>2015</v>
      </c>
      <c r="B45" s="221" t="s">
        <v>290</v>
      </c>
      <c r="C45" s="75">
        <v>4569</v>
      </c>
      <c r="D45" s="75">
        <v>1116</v>
      </c>
      <c r="E45" s="29">
        <v>5685</v>
      </c>
      <c r="F45" s="29">
        <v>4759</v>
      </c>
      <c r="G45" s="44"/>
      <c r="H45" s="27">
        <v>5686</v>
      </c>
      <c r="I45" s="27">
        <v>570</v>
      </c>
      <c r="J45" s="29">
        <v>6256</v>
      </c>
      <c r="K45" s="29">
        <v>4031</v>
      </c>
    </row>
    <row r="46" spans="1:11" ht="12.75" customHeight="1">
      <c r="A46" s="9"/>
      <c r="B46" s="44" t="s">
        <v>291</v>
      </c>
      <c r="C46" s="75">
        <v>4650</v>
      </c>
      <c r="D46" s="75">
        <v>1118</v>
      </c>
      <c r="E46" s="29">
        <v>5768</v>
      </c>
      <c r="F46" s="29">
        <v>4841</v>
      </c>
      <c r="G46" s="44"/>
      <c r="H46" s="27">
        <v>5846</v>
      </c>
      <c r="I46" s="27">
        <v>581</v>
      </c>
      <c r="J46" s="29">
        <v>6427</v>
      </c>
      <c r="K46" s="29">
        <v>4027</v>
      </c>
    </row>
    <row r="47" spans="1:11" ht="12.75" customHeight="1">
      <c r="A47" s="9"/>
      <c r="B47" s="44" t="s">
        <v>292</v>
      </c>
      <c r="C47" s="75">
        <v>4829</v>
      </c>
      <c r="D47" s="75">
        <v>1179</v>
      </c>
      <c r="E47" s="29">
        <v>6008</v>
      </c>
      <c r="F47" s="29">
        <v>5039</v>
      </c>
      <c r="G47" s="44"/>
      <c r="H47" s="27">
        <v>6125</v>
      </c>
      <c r="I47" s="27">
        <v>613</v>
      </c>
      <c r="J47" s="29">
        <v>6738</v>
      </c>
      <c r="K47" s="29">
        <v>4280</v>
      </c>
    </row>
    <row r="48" spans="1:11" ht="12.75" customHeight="1">
      <c r="A48" s="9"/>
      <c r="B48" s="44" t="s">
        <v>295</v>
      </c>
      <c r="C48" s="75">
        <v>4653</v>
      </c>
      <c r="D48" s="75">
        <v>1142</v>
      </c>
      <c r="E48" s="29">
        <v>5795</v>
      </c>
      <c r="F48" s="29">
        <v>4869</v>
      </c>
      <c r="G48" s="44"/>
      <c r="H48" s="27">
        <v>5973</v>
      </c>
      <c r="I48" s="27">
        <v>584</v>
      </c>
      <c r="J48" s="29">
        <v>6557</v>
      </c>
      <c r="K48" s="29">
        <v>4083</v>
      </c>
    </row>
    <row r="49" spans="1:11" ht="26.25" customHeight="1">
      <c r="A49" s="9">
        <v>2016</v>
      </c>
      <c r="B49" s="221" t="s">
        <v>290</v>
      </c>
      <c r="C49" s="75">
        <v>4547</v>
      </c>
      <c r="D49" s="75">
        <v>1171</v>
      </c>
      <c r="E49" s="29">
        <v>5718</v>
      </c>
      <c r="F49" s="29">
        <v>4800</v>
      </c>
      <c r="G49" s="44"/>
      <c r="H49" s="27">
        <v>5685</v>
      </c>
      <c r="I49" s="27">
        <v>580</v>
      </c>
      <c r="J49" s="29">
        <v>6265</v>
      </c>
      <c r="K49" s="29">
        <v>3912</v>
      </c>
    </row>
    <row r="50" spans="1:11" ht="12.75">
      <c r="A50" s="9"/>
      <c r="B50" s="221" t="s">
        <v>291</v>
      </c>
      <c r="C50" s="75">
        <v>4891</v>
      </c>
      <c r="D50" s="75">
        <v>1213</v>
      </c>
      <c r="E50" s="29">
        <v>6104</v>
      </c>
      <c r="F50" s="29">
        <v>5147</v>
      </c>
      <c r="G50" s="44"/>
      <c r="H50" s="27">
        <v>6122</v>
      </c>
      <c r="I50" s="27">
        <v>575</v>
      </c>
      <c r="J50" s="29">
        <v>6697</v>
      </c>
      <c r="K50" s="29">
        <v>4400</v>
      </c>
    </row>
    <row r="51" spans="1:11" ht="12.75">
      <c r="A51" s="9"/>
      <c r="B51" s="221" t="s">
        <v>292</v>
      </c>
      <c r="C51" s="75">
        <v>4924</v>
      </c>
      <c r="D51" s="75">
        <v>1173</v>
      </c>
      <c r="E51" s="29">
        <v>6097</v>
      </c>
      <c r="F51" s="29">
        <v>5165</v>
      </c>
      <c r="G51" s="44"/>
      <c r="H51" s="27">
        <v>5993</v>
      </c>
      <c r="I51" s="27">
        <v>577</v>
      </c>
      <c r="J51" s="29">
        <v>6570</v>
      </c>
      <c r="K51" s="29">
        <v>4260</v>
      </c>
    </row>
    <row r="52" spans="1:11" ht="12.75">
      <c r="A52" s="9"/>
      <c r="B52" s="614" t="s">
        <v>295</v>
      </c>
      <c r="C52" s="75">
        <v>4725</v>
      </c>
      <c r="D52" s="75">
        <v>1132</v>
      </c>
      <c r="E52" s="29">
        <v>5857</v>
      </c>
      <c r="F52" s="29">
        <v>4944</v>
      </c>
      <c r="G52" s="44"/>
      <c r="H52" s="27">
        <v>5839</v>
      </c>
      <c r="I52" s="27">
        <v>536</v>
      </c>
      <c r="J52" s="29">
        <v>6375</v>
      </c>
      <c r="K52" s="29">
        <v>4090</v>
      </c>
    </row>
    <row r="53" spans="1:11" ht="26.25" customHeight="1">
      <c r="A53" s="9">
        <v>2017</v>
      </c>
      <c r="B53" s="614" t="s">
        <v>290</v>
      </c>
      <c r="C53" s="75">
        <v>4921</v>
      </c>
      <c r="D53" s="75">
        <v>1191</v>
      </c>
      <c r="E53" s="29">
        <v>6112</v>
      </c>
      <c r="F53" s="29">
        <v>5193</v>
      </c>
      <c r="G53" s="44"/>
      <c r="H53" s="27">
        <v>6123</v>
      </c>
      <c r="I53" s="27">
        <v>602</v>
      </c>
      <c r="J53" s="29">
        <v>6725</v>
      </c>
      <c r="K53" s="29">
        <v>4243</v>
      </c>
    </row>
    <row r="54" spans="1:11" ht="12.75" customHeight="1">
      <c r="A54" s="9"/>
      <c r="B54" s="26" t="s">
        <v>291</v>
      </c>
      <c r="C54" s="75">
        <v>4987</v>
      </c>
      <c r="D54" s="75">
        <v>1107</v>
      </c>
      <c r="E54" s="29">
        <v>6094</v>
      </c>
      <c r="F54" s="29">
        <v>5202</v>
      </c>
      <c r="G54" s="44"/>
      <c r="H54" s="27">
        <v>6286</v>
      </c>
      <c r="I54" s="27">
        <v>589</v>
      </c>
      <c r="J54" s="29">
        <v>6875</v>
      </c>
      <c r="K54" s="29">
        <v>4382</v>
      </c>
    </row>
    <row r="55" spans="1:11" ht="12.75" customHeight="1">
      <c r="A55" s="9"/>
      <c r="B55" s="26" t="s">
        <v>292</v>
      </c>
      <c r="C55" s="75">
        <v>5402</v>
      </c>
      <c r="D55" s="75">
        <v>1290</v>
      </c>
      <c r="E55" s="29">
        <v>6692</v>
      </c>
      <c r="F55" s="29">
        <v>5669</v>
      </c>
      <c r="G55" s="44"/>
      <c r="H55" s="27">
        <v>6820</v>
      </c>
      <c r="I55" s="27">
        <v>668</v>
      </c>
      <c r="J55" s="29">
        <v>7488</v>
      </c>
      <c r="K55" s="29">
        <v>4878</v>
      </c>
    </row>
    <row r="56" spans="1:11" ht="12.75" customHeight="1">
      <c r="A56" s="577"/>
      <c r="B56" s="212" t="s">
        <v>295</v>
      </c>
      <c r="C56" s="580">
        <v>4949</v>
      </c>
      <c r="D56" s="580">
        <v>1065</v>
      </c>
      <c r="E56" s="605">
        <v>6014</v>
      </c>
      <c r="F56" s="605">
        <v>5150</v>
      </c>
      <c r="G56" s="7"/>
      <c r="H56" s="584">
        <v>6432</v>
      </c>
      <c r="I56" s="584">
        <v>529</v>
      </c>
      <c r="J56" s="605">
        <v>6961</v>
      </c>
      <c r="K56" s="605">
        <v>4931</v>
      </c>
    </row>
    <row r="57" spans="1:11" ht="3.75" customHeight="1">
      <c r="A57" s="9"/>
      <c r="B57" s="221"/>
      <c r="C57" s="75"/>
      <c r="D57" s="75"/>
      <c r="E57" s="29"/>
      <c r="F57" s="29"/>
      <c r="G57" s="44"/>
      <c r="H57" s="75"/>
      <c r="I57" s="75"/>
      <c r="J57" s="29"/>
      <c r="K57" s="29"/>
    </row>
    <row r="58" ht="12.75">
      <c r="A58" s="41" t="s">
        <v>297</v>
      </c>
    </row>
    <row r="59" ht="12.75">
      <c r="A59" s="11" t="s">
        <v>475</v>
      </c>
    </row>
    <row r="60" spans="1:11" ht="33" customHeight="1">
      <c r="A60" s="884" t="s">
        <v>161</v>
      </c>
      <c r="B60" s="790"/>
      <c r="C60" s="790"/>
      <c r="D60" s="790"/>
      <c r="E60" s="790"/>
      <c r="F60" s="790"/>
      <c r="G60" s="790"/>
      <c r="H60" s="790"/>
      <c r="I60" s="790"/>
      <c r="J60" s="790"/>
      <c r="K60" s="790"/>
    </row>
    <row r="61" spans="1:17" ht="21" customHeight="1">
      <c r="A61" s="892" t="s">
        <v>474</v>
      </c>
      <c r="B61" s="790"/>
      <c r="C61" s="790"/>
      <c r="D61" s="790"/>
      <c r="E61" s="790"/>
      <c r="F61" s="790"/>
      <c r="G61" s="790"/>
      <c r="H61" s="790"/>
      <c r="I61" s="790"/>
      <c r="J61" s="790"/>
      <c r="K61" s="790"/>
      <c r="L61" s="111"/>
      <c r="M61" s="111"/>
      <c r="N61" s="111"/>
      <c r="O61" s="111"/>
      <c r="P61" s="111"/>
      <c r="Q61" s="111"/>
    </row>
  </sheetData>
  <sheetProtection/>
  <mergeCells count="5">
    <mergeCell ref="A60:K60"/>
    <mergeCell ref="A2:K2"/>
    <mergeCell ref="A61:K61"/>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V65"/>
  <sheetViews>
    <sheetView showGridLines="0" zoomScalePageLayoutView="0" workbookViewId="0" topLeftCell="A1">
      <pane ySplit="6" topLeftCell="A7" activePane="bottomLeft" state="frozen"/>
      <selection pane="topLeft" activeCell="R12" sqref="R12"/>
      <selection pane="bottomLeft" activeCell="E1" sqref="E1"/>
    </sheetView>
  </sheetViews>
  <sheetFormatPr defaultColWidth="9.140625" defaultRowHeight="12.75"/>
  <cols>
    <col min="1" max="1" width="6.421875" style="43" customWidth="1"/>
    <col min="2" max="2" width="8.140625" style="43" customWidth="1"/>
    <col min="3" max="3" width="10.140625" style="43" customWidth="1"/>
    <col min="4" max="4" width="9.140625" style="43" customWidth="1"/>
    <col min="5" max="5" width="8.8515625" style="43" customWidth="1"/>
    <col min="6" max="6" width="1.7109375" style="43" customWidth="1"/>
    <col min="7" max="7" width="11.421875" style="43" customWidth="1"/>
    <col min="8" max="8" width="11.00390625" style="43" customWidth="1"/>
    <col min="9" max="9" width="9.7109375" style="43" customWidth="1"/>
    <col min="10" max="10" width="8.57421875" style="43" customWidth="1"/>
    <col min="11" max="11" width="11.7109375" style="43" customWidth="1"/>
    <col min="12" max="12" width="10.140625" style="43" customWidth="1"/>
    <col min="13" max="13" width="2.8515625" style="43" customWidth="1"/>
    <col min="14" max="14" width="14.28125" style="43" customWidth="1"/>
    <col min="15" max="15" width="15.140625" style="43" customWidth="1"/>
    <col min="16" max="16" width="12.00390625" style="43" customWidth="1"/>
    <col min="17" max="17" width="11.140625" style="43" customWidth="1"/>
    <col min="18" max="18" width="9.8515625" style="43" customWidth="1"/>
    <col min="19" max="19" width="12.00390625" style="43" customWidth="1"/>
    <col min="20" max="16384" width="9.140625" style="43" customWidth="1"/>
  </cols>
  <sheetData>
    <row r="1" spans="1:19" ht="12.75">
      <c r="A1" s="132" t="s">
        <v>265</v>
      </c>
      <c r="B1" s="133"/>
      <c r="C1" s="133"/>
      <c r="D1" s="133"/>
      <c r="E1" s="133"/>
      <c r="F1" s="133"/>
      <c r="G1" s="133"/>
      <c r="H1" s="133"/>
      <c r="I1" s="133"/>
      <c r="J1" s="133"/>
      <c r="K1" s="133"/>
      <c r="L1" s="133"/>
      <c r="M1" s="133"/>
      <c r="N1" s="133"/>
      <c r="O1" s="133"/>
      <c r="P1" s="133"/>
      <c r="S1" s="115" t="s">
        <v>0</v>
      </c>
    </row>
    <row r="2" spans="1:17" ht="15.75" customHeight="1">
      <c r="A2" s="895" t="s">
        <v>592</v>
      </c>
      <c r="B2" s="896"/>
      <c r="C2" s="896"/>
      <c r="D2" s="896"/>
      <c r="E2" s="896"/>
      <c r="F2" s="896"/>
      <c r="G2" s="896"/>
      <c r="H2" s="896"/>
      <c r="I2" s="896"/>
      <c r="J2" s="896"/>
      <c r="K2" s="896"/>
      <c r="L2" s="896"/>
      <c r="M2" s="896"/>
      <c r="N2" s="896"/>
      <c r="O2" s="896"/>
      <c r="P2" s="896"/>
      <c r="Q2" s="896"/>
    </row>
    <row r="3" spans="1:16" ht="12.75" customHeight="1">
      <c r="A3" s="134"/>
      <c r="B3" s="134"/>
      <c r="C3" s="134"/>
      <c r="D3" s="134"/>
      <c r="E3" s="134"/>
      <c r="F3" s="134"/>
      <c r="G3" s="134"/>
      <c r="H3" s="134"/>
      <c r="I3" s="134"/>
      <c r="J3" s="134"/>
      <c r="K3" s="134"/>
      <c r="L3" s="106"/>
      <c r="M3" s="106"/>
      <c r="N3" s="106"/>
      <c r="O3" s="106"/>
      <c r="P3" s="106"/>
    </row>
    <row r="4" spans="1:19" ht="15.75" customHeight="1">
      <c r="A4" s="897" t="s">
        <v>288</v>
      </c>
      <c r="B4" s="899" t="s">
        <v>289</v>
      </c>
      <c r="C4" s="904" t="s">
        <v>285</v>
      </c>
      <c r="D4" s="904"/>
      <c r="E4" s="904"/>
      <c r="F4" s="904"/>
      <c r="G4" s="904"/>
      <c r="H4" s="904"/>
      <c r="I4" s="904"/>
      <c r="J4" s="904"/>
      <c r="K4" s="905" t="s">
        <v>224</v>
      </c>
      <c r="L4" s="905" t="s">
        <v>11</v>
      </c>
      <c r="M4" s="135"/>
      <c r="N4" s="787" t="s">
        <v>509</v>
      </c>
      <c r="O4" s="787"/>
      <c r="P4" s="787"/>
      <c r="Q4" s="900"/>
      <c r="R4" s="905" t="s">
        <v>6</v>
      </c>
      <c r="S4" s="905" t="s">
        <v>473</v>
      </c>
    </row>
    <row r="5" spans="1:19" ht="15.75" customHeight="1">
      <c r="A5" s="896"/>
      <c r="B5" s="896"/>
      <c r="C5" s="901" t="s">
        <v>465</v>
      </c>
      <c r="D5" s="901"/>
      <c r="E5" s="901"/>
      <c r="F5" s="114"/>
      <c r="G5" s="901" t="s">
        <v>466</v>
      </c>
      <c r="H5" s="901"/>
      <c r="I5" s="901"/>
      <c r="J5" s="901"/>
      <c r="K5" s="896"/>
      <c r="L5" s="896"/>
      <c r="M5" s="136"/>
      <c r="N5" s="904" t="s">
        <v>470</v>
      </c>
      <c r="O5" s="904"/>
      <c r="P5" s="904"/>
      <c r="Q5" s="902" t="s">
        <v>472</v>
      </c>
      <c r="R5" s="906"/>
      <c r="S5" s="906"/>
    </row>
    <row r="6" spans="1:19" ht="37.5" customHeight="1">
      <c r="A6" s="898"/>
      <c r="B6" s="898"/>
      <c r="C6" s="98" t="s">
        <v>218</v>
      </c>
      <c r="D6" s="98" t="s">
        <v>219</v>
      </c>
      <c r="E6" s="98" t="s">
        <v>220</v>
      </c>
      <c r="F6" s="98"/>
      <c r="G6" s="79" t="s">
        <v>467</v>
      </c>
      <c r="H6" s="79" t="s">
        <v>468</v>
      </c>
      <c r="I6" s="79" t="s">
        <v>469</v>
      </c>
      <c r="J6" s="97" t="s">
        <v>222</v>
      </c>
      <c r="K6" s="898"/>
      <c r="L6" s="898"/>
      <c r="M6" s="137"/>
      <c r="N6" s="138" t="s">
        <v>471</v>
      </c>
      <c r="O6" s="138" t="s">
        <v>64</v>
      </c>
      <c r="P6" s="139" t="s">
        <v>284</v>
      </c>
      <c r="Q6" s="903"/>
      <c r="R6" s="907"/>
      <c r="S6" s="907"/>
    </row>
    <row r="7" spans="1:22" ht="26.25" customHeight="1">
      <c r="A7" s="140">
        <v>2009</v>
      </c>
      <c r="B7" s="133"/>
      <c r="C7" s="439" t="s">
        <v>287</v>
      </c>
      <c r="D7" s="439" t="s">
        <v>287</v>
      </c>
      <c r="E7" s="439">
        <v>96</v>
      </c>
      <c r="F7" s="12"/>
      <c r="G7" s="439" t="s">
        <v>287</v>
      </c>
      <c r="H7" s="439" t="s">
        <v>287</v>
      </c>
      <c r="I7" s="439" t="s">
        <v>287</v>
      </c>
      <c r="J7" s="439" t="s">
        <v>287</v>
      </c>
      <c r="K7" s="5">
        <v>96</v>
      </c>
      <c r="L7" s="5">
        <v>94</v>
      </c>
      <c r="M7" s="12"/>
      <c r="N7" s="12">
        <v>79</v>
      </c>
      <c r="O7" s="12">
        <v>22</v>
      </c>
      <c r="P7" s="174">
        <v>101</v>
      </c>
      <c r="Q7" s="12">
        <v>10</v>
      </c>
      <c r="R7" s="5">
        <v>111</v>
      </c>
      <c r="S7" s="5">
        <v>85</v>
      </c>
      <c r="T7" s="6"/>
      <c r="U7" s="78"/>
      <c r="V7" s="32"/>
    </row>
    <row r="8" spans="1:22" ht="12.75" customHeight="1">
      <c r="A8" s="140">
        <v>2010</v>
      </c>
      <c r="B8" s="133"/>
      <c r="C8" s="12">
        <v>57</v>
      </c>
      <c r="D8" s="12">
        <v>55</v>
      </c>
      <c r="E8" s="12">
        <v>4</v>
      </c>
      <c r="F8" s="12"/>
      <c r="G8" s="12">
        <v>37</v>
      </c>
      <c r="H8" s="12">
        <v>30</v>
      </c>
      <c r="I8" s="12">
        <v>45</v>
      </c>
      <c r="J8" s="12">
        <v>4</v>
      </c>
      <c r="K8" s="174">
        <v>116</v>
      </c>
      <c r="L8" s="5">
        <v>111</v>
      </c>
      <c r="M8" s="12"/>
      <c r="N8" s="12">
        <v>95</v>
      </c>
      <c r="O8" s="12">
        <v>54</v>
      </c>
      <c r="P8" s="174">
        <v>149</v>
      </c>
      <c r="Q8" s="12">
        <v>17</v>
      </c>
      <c r="R8" s="5">
        <v>166</v>
      </c>
      <c r="S8" s="5">
        <v>96</v>
      </c>
      <c r="T8" s="6"/>
      <c r="U8" s="78"/>
      <c r="V8" s="32"/>
    </row>
    <row r="9" spans="1:22" ht="12.75" customHeight="1">
      <c r="A9" s="140">
        <v>2011</v>
      </c>
      <c r="B9" s="133"/>
      <c r="C9" s="12">
        <v>65</v>
      </c>
      <c r="D9" s="12">
        <v>50</v>
      </c>
      <c r="E9" s="12">
        <v>8</v>
      </c>
      <c r="F9" s="12"/>
      <c r="G9" s="12">
        <v>38</v>
      </c>
      <c r="H9" s="12">
        <v>44</v>
      </c>
      <c r="I9" s="12">
        <v>41</v>
      </c>
      <c r="J9" s="248">
        <v>0</v>
      </c>
      <c r="K9" s="174">
        <v>123</v>
      </c>
      <c r="L9" s="5">
        <v>118</v>
      </c>
      <c r="M9" s="12"/>
      <c r="N9" s="12">
        <v>102</v>
      </c>
      <c r="O9" s="12">
        <v>55</v>
      </c>
      <c r="P9" s="174">
        <v>157</v>
      </c>
      <c r="Q9" s="12">
        <v>19</v>
      </c>
      <c r="R9" s="5">
        <v>176</v>
      </c>
      <c r="S9" s="5">
        <v>105</v>
      </c>
      <c r="T9" s="6"/>
      <c r="U9" s="78"/>
      <c r="V9" s="32"/>
    </row>
    <row r="10" spans="1:22" ht="12.75">
      <c r="A10" s="140">
        <v>2012</v>
      </c>
      <c r="B10" s="124"/>
      <c r="C10" s="12">
        <v>51</v>
      </c>
      <c r="D10" s="12">
        <v>38</v>
      </c>
      <c r="E10" s="12">
        <v>27</v>
      </c>
      <c r="F10" s="12"/>
      <c r="G10" s="12">
        <v>44</v>
      </c>
      <c r="H10" s="12">
        <v>31</v>
      </c>
      <c r="I10" s="12">
        <v>41</v>
      </c>
      <c r="J10" s="248">
        <v>0</v>
      </c>
      <c r="K10" s="174">
        <v>116</v>
      </c>
      <c r="L10" s="5">
        <v>109</v>
      </c>
      <c r="M10" s="12"/>
      <c r="N10" s="12">
        <v>76</v>
      </c>
      <c r="O10" s="12">
        <v>48</v>
      </c>
      <c r="P10" s="174">
        <v>124</v>
      </c>
      <c r="Q10" s="12">
        <v>13</v>
      </c>
      <c r="R10" s="5">
        <v>137</v>
      </c>
      <c r="S10" s="5">
        <v>89</v>
      </c>
      <c r="T10" s="6"/>
      <c r="U10" s="78"/>
      <c r="V10" s="32"/>
    </row>
    <row r="11" spans="1:22" ht="12.75">
      <c r="A11" s="140">
        <v>2013</v>
      </c>
      <c r="B11" s="124"/>
      <c r="C11" s="12">
        <v>112</v>
      </c>
      <c r="D11" s="12">
        <v>57</v>
      </c>
      <c r="E11" s="12">
        <v>4</v>
      </c>
      <c r="F11" s="12"/>
      <c r="G11" s="12">
        <v>72</v>
      </c>
      <c r="H11" s="12">
        <v>51</v>
      </c>
      <c r="I11" s="12">
        <v>50</v>
      </c>
      <c r="J11" s="248">
        <v>0</v>
      </c>
      <c r="K11" s="174">
        <v>173</v>
      </c>
      <c r="L11" s="5">
        <v>144</v>
      </c>
      <c r="M11" s="12"/>
      <c r="N11" s="12">
        <v>85</v>
      </c>
      <c r="O11" s="12">
        <v>23</v>
      </c>
      <c r="P11" s="174">
        <v>108</v>
      </c>
      <c r="Q11" s="12">
        <v>12</v>
      </c>
      <c r="R11" s="5">
        <v>120</v>
      </c>
      <c r="S11" s="5">
        <v>92</v>
      </c>
      <c r="T11" s="6"/>
      <c r="U11" s="78"/>
      <c r="V11" s="32"/>
    </row>
    <row r="12" spans="1:22" ht="12.75">
      <c r="A12" s="140">
        <v>2014</v>
      </c>
      <c r="B12" s="124"/>
      <c r="C12" s="12">
        <v>115</v>
      </c>
      <c r="D12" s="12">
        <v>53</v>
      </c>
      <c r="E12" s="12">
        <v>4</v>
      </c>
      <c r="F12" s="12"/>
      <c r="G12" s="12">
        <v>40</v>
      </c>
      <c r="H12" s="12">
        <v>72</v>
      </c>
      <c r="I12" s="12">
        <v>60</v>
      </c>
      <c r="J12" s="248">
        <v>0</v>
      </c>
      <c r="K12" s="174">
        <v>172</v>
      </c>
      <c r="L12" s="5">
        <v>137</v>
      </c>
      <c r="M12" s="12"/>
      <c r="N12" s="87" t="s">
        <v>17</v>
      </c>
      <c r="O12" s="87" t="s">
        <v>17</v>
      </c>
      <c r="P12" s="174">
        <v>176</v>
      </c>
      <c r="Q12" s="12">
        <v>14</v>
      </c>
      <c r="R12" s="5">
        <v>190</v>
      </c>
      <c r="S12" s="5">
        <v>131</v>
      </c>
      <c r="T12" s="6"/>
      <c r="U12" s="78"/>
      <c r="V12" s="32"/>
    </row>
    <row r="13" spans="1:22" ht="12.75">
      <c r="A13" s="140">
        <v>2015</v>
      </c>
      <c r="B13" s="124"/>
      <c r="C13" s="12">
        <v>165</v>
      </c>
      <c r="D13" s="12">
        <v>76</v>
      </c>
      <c r="E13" s="12">
        <v>20</v>
      </c>
      <c r="F13" s="12"/>
      <c r="G13" s="12">
        <v>51</v>
      </c>
      <c r="H13" s="12">
        <v>77</v>
      </c>
      <c r="I13" s="12">
        <v>133</v>
      </c>
      <c r="J13" s="248">
        <v>0</v>
      </c>
      <c r="K13" s="174">
        <v>261</v>
      </c>
      <c r="L13" s="471">
        <v>189</v>
      </c>
      <c r="M13" s="12"/>
      <c r="N13" s="87" t="s">
        <v>17</v>
      </c>
      <c r="O13" s="87" t="s">
        <v>17</v>
      </c>
      <c r="P13" s="174">
        <v>217</v>
      </c>
      <c r="Q13" s="12">
        <v>20</v>
      </c>
      <c r="R13" s="5">
        <v>237</v>
      </c>
      <c r="S13" s="5">
        <v>140</v>
      </c>
      <c r="T13" s="448"/>
      <c r="U13" s="78"/>
      <c r="V13" s="32"/>
    </row>
    <row r="14" spans="1:22" ht="12.75">
      <c r="A14" s="140">
        <v>2016</v>
      </c>
      <c r="B14" s="124"/>
      <c r="C14" s="12">
        <v>176</v>
      </c>
      <c r="D14" s="12">
        <v>97</v>
      </c>
      <c r="E14" s="12">
        <v>8</v>
      </c>
      <c r="F14" s="12"/>
      <c r="G14" s="12">
        <v>49</v>
      </c>
      <c r="H14" s="12">
        <v>113</v>
      </c>
      <c r="I14" s="12">
        <v>119</v>
      </c>
      <c r="J14" s="248">
        <v>0</v>
      </c>
      <c r="K14" s="174">
        <v>281</v>
      </c>
      <c r="L14" s="471">
        <v>231</v>
      </c>
      <c r="M14" s="12"/>
      <c r="N14" s="87" t="s">
        <v>17</v>
      </c>
      <c r="O14" s="87" t="s">
        <v>17</v>
      </c>
      <c r="P14" s="174">
        <v>246</v>
      </c>
      <c r="Q14" s="12">
        <v>16</v>
      </c>
      <c r="R14" s="5">
        <v>262</v>
      </c>
      <c r="S14" s="5">
        <v>169</v>
      </c>
      <c r="T14" s="448"/>
      <c r="U14" s="78"/>
      <c r="V14" s="32"/>
    </row>
    <row r="15" spans="1:22" ht="12.75">
      <c r="A15" s="140">
        <v>2017</v>
      </c>
      <c r="B15" s="124"/>
      <c r="C15" s="12">
        <v>189</v>
      </c>
      <c r="D15" s="12">
        <v>84</v>
      </c>
      <c r="E15" s="12">
        <v>5</v>
      </c>
      <c r="F15" s="12"/>
      <c r="G15" s="12">
        <v>33</v>
      </c>
      <c r="H15" s="12">
        <v>80</v>
      </c>
      <c r="I15" s="12">
        <v>157</v>
      </c>
      <c r="J15" s="248">
        <v>8</v>
      </c>
      <c r="K15" s="174">
        <v>278</v>
      </c>
      <c r="L15" s="471">
        <v>202</v>
      </c>
      <c r="M15" s="12"/>
      <c r="N15" s="87" t="s">
        <v>17</v>
      </c>
      <c r="O15" s="87" t="s">
        <v>17</v>
      </c>
      <c r="P15" s="174">
        <v>247</v>
      </c>
      <c r="Q15" s="12">
        <v>34</v>
      </c>
      <c r="R15" s="5">
        <v>281</v>
      </c>
      <c r="S15" s="5">
        <v>182</v>
      </c>
      <c r="T15" s="448"/>
      <c r="U15" s="78"/>
      <c r="V15" s="32"/>
    </row>
    <row r="16" spans="1:22" ht="26.25" customHeight="1">
      <c r="A16" s="140">
        <v>2008</v>
      </c>
      <c r="B16" s="35" t="s">
        <v>537</v>
      </c>
      <c r="C16" s="439" t="s">
        <v>287</v>
      </c>
      <c r="D16" s="439" t="s">
        <v>287</v>
      </c>
      <c r="E16" s="439">
        <v>5</v>
      </c>
      <c r="F16" s="35"/>
      <c r="G16" s="439" t="s">
        <v>287</v>
      </c>
      <c r="H16" s="439" t="s">
        <v>287</v>
      </c>
      <c r="I16" s="439" t="s">
        <v>287</v>
      </c>
      <c r="J16" s="439" t="s">
        <v>287</v>
      </c>
      <c r="K16" s="34">
        <v>5</v>
      </c>
      <c r="L16" s="34">
        <v>5</v>
      </c>
      <c r="M16" s="32"/>
      <c r="N16" s="32">
        <v>7</v>
      </c>
      <c r="O16" s="125" t="s">
        <v>287</v>
      </c>
      <c r="P16" s="34">
        <v>7</v>
      </c>
      <c r="Q16" s="439" t="s">
        <v>287</v>
      </c>
      <c r="R16" s="5">
        <v>7</v>
      </c>
      <c r="S16" s="255">
        <v>4</v>
      </c>
      <c r="U16" s="142"/>
      <c r="V16" s="142"/>
    </row>
    <row r="17" spans="1:22" ht="22.5" customHeight="1">
      <c r="A17" s="141">
        <v>2009</v>
      </c>
      <c r="B17" s="133" t="s">
        <v>290</v>
      </c>
      <c r="C17" s="439" t="s">
        <v>287</v>
      </c>
      <c r="D17" s="439" t="s">
        <v>287</v>
      </c>
      <c r="E17" s="439">
        <v>16</v>
      </c>
      <c r="F17" s="35"/>
      <c r="G17" s="439" t="s">
        <v>287</v>
      </c>
      <c r="H17" s="439" t="s">
        <v>287</v>
      </c>
      <c r="I17" s="439" t="s">
        <v>287</v>
      </c>
      <c r="J17" s="439" t="s">
        <v>287</v>
      </c>
      <c r="K17" s="34">
        <v>16</v>
      </c>
      <c r="L17" s="34">
        <v>15</v>
      </c>
      <c r="M17" s="32"/>
      <c r="N17" s="32">
        <v>22</v>
      </c>
      <c r="O17" s="32">
        <v>3</v>
      </c>
      <c r="P17" s="34">
        <v>25</v>
      </c>
      <c r="Q17" s="32">
        <v>1</v>
      </c>
      <c r="R17" s="5">
        <v>26</v>
      </c>
      <c r="S17" s="29">
        <v>17</v>
      </c>
      <c r="T17" s="33"/>
      <c r="U17" s="78"/>
      <c r="V17" s="32"/>
    </row>
    <row r="18" spans="1:22" ht="12.75">
      <c r="A18" s="141"/>
      <c r="B18" s="133" t="s">
        <v>291</v>
      </c>
      <c r="C18" s="439" t="s">
        <v>287</v>
      </c>
      <c r="D18" s="439" t="s">
        <v>287</v>
      </c>
      <c r="E18" s="439">
        <v>19</v>
      </c>
      <c r="F18" s="35"/>
      <c r="G18" s="439" t="s">
        <v>287</v>
      </c>
      <c r="H18" s="439" t="s">
        <v>287</v>
      </c>
      <c r="I18" s="439" t="s">
        <v>287</v>
      </c>
      <c r="J18" s="439" t="s">
        <v>287</v>
      </c>
      <c r="K18" s="34">
        <v>19</v>
      </c>
      <c r="L18" s="34">
        <v>19</v>
      </c>
      <c r="M18" s="32"/>
      <c r="N18" s="32">
        <v>17</v>
      </c>
      <c r="O18" s="32">
        <v>5</v>
      </c>
      <c r="P18" s="34">
        <v>22</v>
      </c>
      <c r="Q18" s="32">
        <v>1</v>
      </c>
      <c r="R18" s="5">
        <v>23</v>
      </c>
      <c r="S18" s="29">
        <v>19</v>
      </c>
      <c r="T18" s="33"/>
      <c r="U18" s="78"/>
      <c r="V18" s="32"/>
    </row>
    <row r="19" spans="1:22" ht="12.75">
      <c r="A19" s="141"/>
      <c r="B19" s="133" t="s">
        <v>298</v>
      </c>
      <c r="C19" s="439" t="s">
        <v>287</v>
      </c>
      <c r="D19" s="439" t="s">
        <v>287</v>
      </c>
      <c r="E19" s="439">
        <v>30</v>
      </c>
      <c r="F19" s="35"/>
      <c r="G19" s="439" t="s">
        <v>287</v>
      </c>
      <c r="H19" s="439" t="s">
        <v>287</v>
      </c>
      <c r="I19" s="439" t="s">
        <v>287</v>
      </c>
      <c r="J19" s="439" t="s">
        <v>287</v>
      </c>
      <c r="K19" s="34">
        <v>30</v>
      </c>
      <c r="L19" s="34">
        <v>30</v>
      </c>
      <c r="M19" s="32"/>
      <c r="N19" s="32">
        <v>13</v>
      </c>
      <c r="O19" s="32">
        <v>5</v>
      </c>
      <c r="P19" s="34">
        <v>18</v>
      </c>
      <c r="Q19" s="32">
        <v>4</v>
      </c>
      <c r="R19" s="5">
        <v>22</v>
      </c>
      <c r="S19" s="29">
        <v>19</v>
      </c>
      <c r="T19" s="33"/>
      <c r="U19" s="78"/>
      <c r="V19" s="32"/>
    </row>
    <row r="20" spans="1:22" ht="12.75">
      <c r="A20" s="141"/>
      <c r="B20" s="124" t="s">
        <v>293</v>
      </c>
      <c r="C20" s="439" t="s">
        <v>287</v>
      </c>
      <c r="D20" s="439" t="s">
        <v>287</v>
      </c>
      <c r="E20" s="439">
        <v>31</v>
      </c>
      <c r="F20" s="35"/>
      <c r="G20" s="439" t="s">
        <v>287</v>
      </c>
      <c r="H20" s="439" t="s">
        <v>287</v>
      </c>
      <c r="I20" s="439" t="s">
        <v>287</v>
      </c>
      <c r="J20" s="439" t="s">
        <v>287</v>
      </c>
      <c r="K20" s="34">
        <v>31</v>
      </c>
      <c r="L20" s="34">
        <v>30</v>
      </c>
      <c r="M20" s="32"/>
      <c r="N20" s="32">
        <v>27</v>
      </c>
      <c r="O20" s="32">
        <v>9</v>
      </c>
      <c r="P20" s="34">
        <v>36</v>
      </c>
      <c r="Q20" s="32">
        <v>4</v>
      </c>
      <c r="R20" s="5">
        <v>40</v>
      </c>
      <c r="S20" s="29">
        <v>30</v>
      </c>
      <c r="T20" s="33"/>
      <c r="U20" s="78"/>
      <c r="V20" s="32"/>
    </row>
    <row r="21" spans="1:22" ht="22.5" customHeight="1">
      <c r="A21" s="141">
        <v>2010</v>
      </c>
      <c r="B21" s="124" t="s">
        <v>290</v>
      </c>
      <c r="C21" s="35">
        <v>14</v>
      </c>
      <c r="D21" s="35">
        <v>11</v>
      </c>
      <c r="E21" s="442">
        <v>0</v>
      </c>
      <c r="F21" s="35"/>
      <c r="G21" s="35">
        <v>10</v>
      </c>
      <c r="H21" s="35">
        <v>10</v>
      </c>
      <c r="I21" s="35">
        <v>5</v>
      </c>
      <c r="J21" s="442">
        <v>0</v>
      </c>
      <c r="K21" s="34">
        <v>25</v>
      </c>
      <c r="L21" s="34">
        <v>25</v>
      </c>
      <c r="M21" s="32"/>
      <c r="N21" s="32">
        <v>15</v>
      </c>
      <c r="O21" s="32">
        <v>8</v>
      </c>
      <c r="P21" s="34">
        <v>23</v>
      </c>
      <c r="Q21" s="32">
        <v>5</v>
      </c>
      <c r="R21" s="5">
        <v>28</v>
      </c>
      <c r="S21" s="29">
        <v>22</v>
      </c>
      <c r="T21" s="33"/>
      <c r="U21" s="78"/>
      <c r="V21" s="32"/>
    </row>
    <row r="22" spans="1:22" ht="12.75">
      <c r="A22" s="141"/>
      <c r="B22" s="124" t="s">
        <v>294</v>
      </c>
      <c r="C22" s="35">
        <v>6</v>
      </c>
      <c r="D22" s="35">
        <v>17</v>
      </c>
      <c r="E22" s="35">
        <v>2</v>
      </c>
      <c r="F22" s="35"/>
      <c r="G22" s="35">
        <v>6</v>
      </c>
      <c r="H22" s="35">
        <v>3</v>
      </c>
      <c r="I22" s="35">
        <v>16</v>
      </c>
      <c r="J22" s="442">
        <v>0</v>
      </c>
      <c r="K22" s="34">
        <v>25</v>
      </c>
      <c r="L22" s="34">
        <v>25</v>
      </c>
      <c r="M22" s="32"/>
      <c r="N22" s="32">
        <v>28</v>
      </c>
      <c r="O22" s="32">
        <v>11</v>
      </c>
      <c r="P22" s="34">
        <v>39</v>
      </c>
      <c r="Q22" s="32">
        <v>6</v>
      </c>
      <c r="R22" s="5">
        <v>45</v>
      </c>
      <c r="S22" s="29">
        <v>25</v>
      </c>
      <c r="T22" s="33"/>
      <c r="U22" s="78"/>
      <c r="V22" s="32"/>
    </row>
    <row r="23" spans="1:22" ht="12.75">
      <c r="A23" s="141"/>
      <c r="B23" s="124" t="s">
        <v>292</v>
      </c>
      <c r="C23" s="35">
        <v>19</v>
      </c>
      <c r="D23" s="35">
        <v>14</v>
      </c>
      <c r="E23" s="35">
        <v>2</v>
      </c>
      <c r="F23" s="35"/>
      <c r="G23" s="35">
        <v>10</v>
      </c>
      <c r="H23" s="35">
        <v>11</v>
      </c>
      <c r="I23" s="35">
        <v>13</v>
      </c>
      <c r="J23" s="35">
        <v>1</v>
      </c>
      <c r="K23" s="34">
        <v>35</v>
      </c>
      <c r="L23" s="34">
        <v>34</v>
      </c>
      <c r="M23" s="32"/>
      <c r="N23" s="32">
        <v>22</v>
      </c>
      <c r="O23" s="32">
        <v>20</v>
      </c>
      <c r="P23" s="34">
        <v>42</v>
      </c>
      <c r="Q23" s="32">
        <v>2</v>
      </c>
      <c r="R23" s="5">
        <v>44</v>
      </c>
      <c r="S23" s="29">
        <v>22</v>
      </c>
      <c r="T23" s="33"/>
      <c r="U23" s="78"/>
      <c r="V23" s="32"/>
    </row>
    <row r="24" spans="1:22" ht="12.75">
      <c r="A24" s="141"/>
      <c r="B24" s="124" t="s">
        <v>293</v>
      </c>
      <c r="C24" s="35">
        <v>18</v>
      </c>
      <c r="D24" s="35">
        <v>13</v>
      </c>
      <c r="E24" s="442">
        <v>0</v>
      </c>
      <c r="F24" s="35"/>
      <c r="G24" s="35">
        <v>11</v>
      </c>
      <c r="H24" s="35">
        <v>6</v>
      </c>
      <c r="I24" s="35">
        <v>11</v>
      </c>
      <c r="J24" s="35">
        <v>3</v>
      </c>
      <c r="K24" s="34">
        <v>31</v>
      </c>
      <c r="L24" s="34">
        <v>27</v>
      </c>
      <c r="M24" s="32"/>
      <c r="N24" s="32">
        <v>30</v>
      </c>
      <c r="O24" s="32">
        <v>15</v>
      </c>
      <c r="P24" s="34">
        <v>45</v>
      </c>
      <c r="Q24" s="32">
        <v>4</v>
      </c>
      <c r="R24" s="5">
        <v>49</v>
      </c>
      <c r="S24" s="29">
        <v>27</v>
      </c>
      <c r="T24" s="33"/>
      <c r="U24" s="78"/>
      <c r="V24" s="32"/>
    </row>
    <row r="25" spans="1:22" ht="22.5" customHeight="1">
      <c r="A25" s="141">
        <v>2011</v>
      </c>
      <c r="B25" s="124" t="s">
        <v>290</v>
      </c>
      <c r="C25" s="35">
        <v>26</v>
      </c>
      <c r="D25" s="35">
        <v>10</v>
      </c>
      <c r="E25" s="35">
        <v>2</v>
      </c>
      <c r="F25" s="35"/>
      <c r="G25" s="35">
        <v>7</v>
      </c>
      <c r="H25" s="35">
        <v>16</v>
      </c>
      <c r="I25" s="35">
        <v>15</v>
      </c>
      <c r="J25" s="442">
        <v>0</v>
      </c>
      <c r="K25" s="34">
        <v>38</v>
      </c>
      <c r="L25" s="34">
        <v>35</v>
      </c>
      <c r="M25" s="32"/>
      <c r="N25" s="32">
        <v>40</v>
      </c>
      <c r="O25" s="32">
        <v>17</v>
      </c>
      <c r="P25" s="34">
        <v>57</v>
      </c>
      <c r="Q25" s="32">
        <v>8</v>
      </c>
      <c r="R25" s="5">
        <v>65</v>
      </c>
      <c r="S25" s="29">
        <v>27</v>
      </c>
      <c r="T25" s="33"/>
      <c r="U25" s="78"/>
      <c r="V25" s="32"/>
    </row>
    <row r="26" spans="1:22" ht="12.75">
      <c r="A26" s="141"/>
      <c r="B26" s="124" t="s">
        <v>291</v>
      </c>
      <c r="C26" s="35">
        <v>10</v>
      </c>
      <c r="D26" s="35">
        <v>9</v>
      </c>
      <c r="E26" s="35">
        <v>2</v>
      </c>
      <c r="F26" s="35"/>
      <c r="G26" s="35">
        <v>6</v>
      </c>
      <c r="H26" s="35">
        <v>10</v>
      </c>
      <c r="I26" s="35">
        <v>5</v>
      </c>
      <c r="J26" s="442">
        <v>0</v>
      </c>
      <c r="K26" s="34">
        <v>21</v>
      </c>
      <c r="L26" s="34">
        <v>21</v>
      </c>
      <c r="M26" s="32"/>
      <c r="N26" s="32">
        <v>17</v>
      </c>
      <c r="O26" s="32">
        <v>8</v>
      </c>
      <c r="P26" s="34">
        <v>25</v>
      </c>
      <c r="Q26" s="32">
        <v>4</v>
      </c>
      <c r="R26" s="5">
        <v>29</v>
      </c>
      <c r="S26" s="29">
        <v>17</v>
      </c>
      <c r="T26" s="33"/>
      <c r="U26" s="78"/>
      <c r="V26" s="32"/>
    </row>
    <row r="27" spans="1:22" ht="12.75">
      <c r="A27" s="141"/>
      <c r="B27" s="124" t="s">
        <v>292</v>
      </c>
      <c r="C27" s="35">
        <v>15</v>
      </c>
      <c r="D27" s="35">
        <v>21</v>
      </c>
      <c r="E27" s="35">
        <v>4</v>
      </c>
      <c r="F27" s="35"/>
      <c r="G27" s="35">
        <v>18</v>
      </c>
      <c r="H27" s="35">
        <v>8</v>
      </c>
      <c r="I27" s="35">
        <v>14</v>
      </c>
      <c r="J27" s="442">
        <v>0</v>
      </c>
      <c r="K27" s="34">
        <v>40</v>
      </c>
      <c r="L27" s="34">
        <v>38</v>
      </c>
      <c r="M27" s="32"/>
      <c r="N27" s="32">
        <v>26</v>
      </c>
      <c r="O27" s="32">
        <v>20</v>
      </c>
      <c r="P27" s="34">
        <v>46</v>
      </c>
      <c r="Q27" s="32">
        <v>4</v>
      </c>
      <c r="R27" s="5">
        <v>50</v>
      </c>
      <c r="S27" s="29">
        <v>39</v>
      </c>
      <c r="T27" s="32"/>
      <c r="U27" s="78"/>
      <c r="V27" s="32"/>
    </row>
    <row r="28" spans="1:22" ht="12.75">
      <c r="A28" s="141"/>
      <c r="B28" s="124" t="s">
        <v>293</v>
      </c>
      <c r="C28" s="35">
        <v>14</v>
      </c>
      <c r="D28" s="35">
        <v>10</v>
      </c>
      <c r="E28" s="442">
        <v>0</v>
      </c>
      <c r="F28" s="35"/>
      <c r="G28" s="35">
        <v>7</v>
      </c>
      <c r="H28" s="35">
        <v>10</v>
      </c>
      <c r="I28" s="35">
        <v>7</v>
      </c>
      <c r="J28" s="442">
        <v>0</v>
      </c>
      <c r="K28" s="34">
        <v>24</v>
      </c>
      <c r="L28" s="34">
        <v>24</v>
      </c>
      <c r="M28" s="32"/>
      <c r="N28" s="32">
        <v>19</v>
      </c>
      <c r="O28" s="32">
        <v>10</v>
      </c>
      <c r="P28" s="34">
        <v>29</v>
      </c>
      <c r="Q28" s="32">
        <v>3</v>
      </c>
      <c r="R28" s="5">
        <v>32</v>
      </c>
      <c r="S28" s="29">
        <v>22</v>
      </c>
      <c r="T28" s="32"/>
      <c r="U28" s="78"/>
      <c r="V28" s="32"/>
    </row>
    <row r="29" spans="1:20" s="143" customFormat="1" ht="22.5" customHeight="1">
      <c r="A29" s="141">
        <v>2012</v>
      </c>
      <c r="B29" s="124" t="s">
        <v>290</v>
      </c>
      <c r="C29" s="35">
        <v>4</v>
      </c>
      <c r="D29" s="35">
        <v>7</v>
      </c>
      <c r="E29" s="35">
        <v>8</v>
      </c>
      <c r="F29" s="35"/>
      <c r="G29" s="35">
        <v>12</v>
      </c>
      <c r="H29" s="35">
        <v>2</v>
      </c>
      <c r="I29" s="35">
        <v>5</v>
      </c>
      <c r="J29" s="442">
        <v>0</v>
      </c>
      <c r="K29" s="34">
        <v>19</v>
      </c>
      <c r="L29" s="34">
        <v>19</v>
      </c>
      <c r="M29" s="32"/>
      <c r="N29" s="32">
        <v>18</v>
      </c>
      <c r="O29" s="32">
        <v>5</v>
      </c>
      <c r="P29" s="34">
        <v>23</v>
      </c>
      <c r="Q29" s="32">
        <v>2</v>
      </c>
      <c r="R29" s="5">
        <v>25</v>
      </c>
      <c r="S29" s="29">
        <v>12</v>
      </c>
      <c r="T29" s="32"/>
    </row>
    <row r="30" spans="1:20" s="143" customFormat="1" ht="12.75">
      <c r="A30" s="141"/>
      <c r="B30" s="124" t="s">
        <v>291</v>
      </c>
      <c r="C30" s="35">
        <v>18</v>
      </c>
      <c r="D30" s="35">
        <v>15</v>
      </c>
      <c r="E30" s="35">
        <v>8</v>
      </c>
      <c r="F30" s="35"/>
      <c r="G30" s="35">
        <v>15</v>
      </c>
      <c r="H30" s="35">
        <v>12</v>
      </c>
      <c r="I30" s="35">
        <v>14</v>
      </c>
      <c r="J30" s="442">
        <v>0</v>
      </c>
      <c r="K30" s="34">
        <v>41</v>
      </c>
      <c r="L30" s="34">
        <v>40</v>
      </c>
      <c r="M30" s="32"/>
      <c r="N30" s="32">
        <v>26</v>
      </c>
      <c r="O30" s="32">
        <v>24</v>
      </c>
      <c r="P30" s="34">
        <v>50</v>
      </c>
      <c r="Q30" s="440">
        <v>4</v>
      </c>
      <c r="R30" s="5">
        <v>54</v>
      </c>
      <c r="S30" s="29">
        <v>34</v>
      </c>
      <c r="T30" s="32"/>
    </row>
    <row r="31" spans="1:20" s="143" customFormat="1" ht="12.75">
      <c r="A31" s="141"/>
      <c r="B31" s="124" t="s">
        <v>292</v>
      </c>
      <c r="C31" s="35">
        <v>10</v>
      </c>
      <c r="D31" s="35">
        <v>9</v>
      </c>
      <c r="E31" s="35">
        <v>7</v>
      </c>
      <c r="F31" s="35"/>
      <c r="G31" s="35">
        <v>12</v>
      </c>
      <c r="H31" s="35">
        <v>7</v>
      </c>
      <c r="I31" s="35">
        <v>7</v>
      </c>
      <c r="J31" s="442">
        <v>0</v>
      </c>
      <c r="K31" s="34">
        <v>26</v>
      </c>
      <c r="L31" s="34">
        <v>24</v>
      </c>
      <c r="M31" s="32"/>
      <c r="N31" s="32">
        <v>15</v>
      </c>
      <c r="O31" s="32">
        <v>13</v>
      </c>
      <c r="P31" s="34">
        <v>28</v>
      </c>
      <c r="Q31" s="440">
        <v>5</v>
      </c>
      <c r="R31" s="5">
        <v>33</v>
      </c>
      <c r="S31" s="29">
        <v>25</v>
      </c>
      <c r="T31" s="32"/>
    </row>
    <row r="32" spans="1:20" s="143" customFormat="1" ht="12.75">
      <c r="A32" s="141"/>
      <c r="B32" s="43" t="s">
        <v>295</v>
      </c>
      <c r="C32" s="35">
        <v>19</v>
      </c>
      <c r="D32" s="35">
        <v>7</v>
      </c>
      <c r="E32" s="35">
        <v>4</v>
      </c>
      <c r="F32" s="35"/>
      <c r="G32" s="35">
        <v>5</v>
      </c>
      <c r="H32" s="35">
        <v>10</v>
      </c>
      <c r="I32" s="35">
        <v>15</v>
      </c>
      <c r="J32" s="442">
        <v>0</v>
      </c>
      <c r="K32" s="34">
        <v>30</v>
      </c>
      <c r="L32" s="34">
        <v>26</v>
      </c>
      <c r="M32" s="32"/>
      <c r="N32" s="32">
        <v>17</v>
      </c>
      <c r="O32" s="32">
        <v>6</v>
      </c>
      <c r="P32" s="34">
        <v>23</v>
      </c>
      <c r="Q32" s="440">
        <v>2</v>
      </c>
      <c r="R32" s="5">
        <v>25</v>
      </c>
      <c r="S32" s="29">
        <v>18</v>
      </c>
      <c r="T32" s="89"/>
    </row>
    <row r="33" spans="1:20" ht="22.5" customHeight="1">
      <c r="A33" s="108">
        <v>2013</v>
      </c>
      <c r="B33" s="43" t="s">
        <v>296</v>
      </c>
      <c r="C33" s="35">
        <v>22</v>
      </c>
      <c r="D33" s="35">
        <v>13</v>
      </c>
      <c r="E33" s="442">
        <v>0</v>
      </c>
      <c r="F33" s="12"/>
      <c r="G33" s="35">
        <v>14</v>
      </c>
      <c r="H33" s="35">
        <v>7</v>
      </c>
      <c r="I33" s="35">
        <v>14</v>
      </c>
      <c r="J33" s="442">
        <v>0</v>
      </c>
      <c r="K33" s="34">
        <v>35</v>
      </c>
      <c r="L33" s="34">
        <v>31</v>
      </c>
      <c r="M33" s="12"/>
      <c r="N33" s="12">
        <v>19</v>
      </c>
      <c r="O33" s="32">
        <v>4</v>
      </c>
      <c r="P33" s="34">
        <v>23</v>
      </c>
      <c r="Q33" s="440">
        <v>3</v>
      </c>
      <c r="R33" s="5">
        <v>26</v>
      </c>
      <c r="S33" s="29">
        <v>21</v>
      </c>
      <c r="T33" s="63"/>
    </row>
    <row r="34" spans="1:20" ht="12.75">
      <c r="A34" s="108"/>
      <c r="B34" s="43" t="s">
        <v>291</v>
      </c>
      <c r="C34" s="35">
        <v>24</v>
      </c>
      <c r="D34" s="35">
        <v>19</v>
      </c>
      <c r="E34" s="35">
        <v>1</v>
      </c>
      <c r="F34" s="12"/>
      <c r="G34" s="35">
        <v>21</v>
      </c>
      <c r="H34" s="35">
        <v>12</v>
      </c>
      <c r="I34" s="35">
        <v>11</v>
      </c>
      <c r="J34" s="442">
        <v>0</v>
      </c>
      <c r="K34" s="34">
        <v>44</v>
      </c>
      <c r="L34" s="34">
        <v>43</v>
      </c>
      <c r="M34" s="12"/>
      <c r="N34" s="12">
        <v>21</v>
      </c>
      <c r="O34" s="32">
        <v>2</v>
      </c>
      <c r="P34" s="34">
        <v>23</v>
      </c>
      <c r="Q34" s="440">
        <v>2</v>
      </c>
      <c r="R34" s="5">
        <v>25</v>
      </c>
      <c r="S34" s="29">
        <v>20</v>
      </c>
      <c r="T34" s="63"/>
    </row>
    <row r="35" spans="1:20" ht="12.75">
      <c r="A35" s="108"/>
      <c r="B35" s="43" t="s">
        <v>292</v>
      </c>
      <c r="C35" s="35">
        <v>38</v>
      </c>
      <c r="D35" s="35">
        <v>14</v>
      </c>
      <c r="E35" s="35">
        <v>3</v>
      </c>
      <c r="F35" s="12"/>
      <c r="G35" s="35">
        <v>31</v>
      </c>
      <c r="H35" s="35">
        <v>16</v>
      </c>
      <c r="I35" s="35">
        <v>8</v>
      </c>
      <c r="J35" s="442">
        <v>0</v>
      </c>
      <c r="K35" s="34">
        <v>55</v>
      </c>
      <c r="L35" s="34">
        <v>43</v>
      </c>
      <c r="M35" s="12"/>
      <c r="N35" s="12">
        <v>29</v>
      </c>
      <c r="O35" s="32">
        <v>7</v>
      </c>
      <c r="P35" s="34">
        <v>36</v>
      </c>
      <c r="Q35" s="440">
        <v>3</v>
      </c>
      <c r="R35" s="5">
        <v>39</v>
      </c>
      <c r="S35" s="29">
        <v>31</v>
      </c>
      <c r="T35" s="63"/>
    </row>
    <row r="36" spans="1:20" ht="12.75">
      <c r="A36" s="108"/>
      <c r="B36" s="43" t="s">
        <v>293</v>
      </c>
      <c r="C36" s="35">
        <v>28</v>
      </c>
      <c r="D36" s="35">
        <v>11</v>
      </c>
      <c r="E36" s="442">
        <v>0</v>
      </c>
      <c r="F36" s="12"/>
      <c r="G36" s="35">
        <v>6</v>
      </c>
      <c r="H36" s="35">
        <v>16</v>
      </c>
      <c r="I36" s="35">
        <v>17</v>
      </c>
      <c r="J36" s="442">
        <v>0</v>
      </c>
      <c r="K36" s="34">
        <v>39</v>
      </c>
      <c r="L36" s="34">
        <v>27</v>
      </c>
      <c r="M36" s="12"/>
      <c r="N36" s="12">
        <v>16</v>
      </c>
      <c r="O36" s="32">
        <v>10</v>
      </c>
      <c r="P36" s="34">
        <v>26</v>
      </c>
      <c r="Q36" s="440">
        <v>4</v>
      </c>
      <c r="R36" s="5">
        <v>30</v>
      </c>
      <c r="S36" s="29">
        <v>20</v>
      </c>
      <c r="T36" s="63"/>
    </row>
    <row r="37" spans="1:20" ht="22.5" customHeight="1">
      <c r="A37" s="108">
        <v>2014</v>
      </c>
      <c r="B37" s="43" t="s">
        <v>290</v>
      </c>
      <c r="C37" s="35">
        <v>19</v>
      </c>
      <c r="D37" s="35">
        <v>13</v>
      </c>
      <c r="E37" s="442">
        <v>0</v>
      </c>
      <c r="F37" s="12"/>
      <c r="G37" s="35">
        <v>11</v>
      </c>
      <c r="H37" s="35">
        <v>9</v>
      </c>
      <c r="I37" s="35">
        <v>12</v>
      </c>
      <c r="J37" s="442">
        <v>0</v>
      </c>
      <c r="K37" s="34">
        <v>32</v>
      </c>
      <c r="L37" s="34">
        <v>29</v>
      </c>
      <c r="M37" s="12"/>
      <c r="N37" s="12">
        <v>27</v>
      </c>
      <c r="O37" s="32">
        <v>13</v>
      </c>
      <c r="P37" s="34">
        <v>40</v>
      </c>
      <c r="Q37" s="440">
        <v>5</v>
      </c>
      <c r="R37" s="5">
        <v>45</v>
      </c>
      <c r="S37" s="29">
        <v>31</v>
      </c>
      <c r="T37" s="63"/>
    </row>
    <row r="38" spans="1:20" ht="12.75">
      <c r="A38" s="108"/>
      <c r="B38" s="43" t="s">
        <v>291</v>
      </c>
      <c r="C38" s="35">
        <v>25</v>
      </c>
      <c r="D38" s="35">
        <v>11</v>
      </c>
      <c r="E38" s="35">
        <v>2</v>
      </c>
      <c r="F38" s="12"/>
      <c r="G38" s="35">
        <v>5</v>
      </c>
      <c r="H38" s="35">
        <v>16</v>
      </c>
      <c r="I38" s="35">
        <v>17</v>
      </c>
      <c r="J38" s="442">
        <v>0</v>
      </c>
      <c r="K38" s="34">
        <v>38</v>
      </c>
      <c r="L38" s="34">
        <v>30</v>
      </c>
      <c r="M38" s="12"/>
      <c r="N38" s="12">
        <v>13</v>
      </c>
      <c r="O38" s="32">
        <v>20</v>
      </c>
      <c r="P38" s="34">
        <v>33</v>
      </c>
      <c r="Q38" s="440">
        <v>2</v>
      </c>
      <c r="R38" s="5">
        <v>35</v>
      </c>
      <c r="S38" s="29">
        <v>24</v>
      </c>
      <c r="T38" s="63"/>
    </row>
    <row r="39" spans="1:20" ht="12.75">
      <c r="A39" s="108"/>
      <c r="B39" s="43" t="s">
        <v>292</v>
      </c>
      <c r="C39" s="35">
        <v>50</v>
      </c>
      <c r="D39" s="35">
        <v>12</v>
      </c>
      <c r="E39" s="35">
        <v>1</v>
      </c>
      <c r="F39" s="12"/>
      <c r="G39" s="35">
        <v>16</v>
      </c>
      <c r="H39" s="35">
        <v>34</v>
      </c>
      <c r="I39" s="35">
        <v>13</v>
      </c>
      <c r="J39" s="442">
        <v>0</v>
      </c>
      <c r="K39" s="34">
        <v>63</v>
      </c>
      <c r="L39" s="34">
        <v>43</v>
      </c>
      <c r="M39" s="12"/>
      <c r="N39" s="87" t="s">
        <v>17</v>
      </c>
      <c r="O39" s="87" t="s">
        <v>17</v>
      </c>
      <c r="P39" s="34">
        <v>66</v>
      </c>
      <c r="Q39" s="440">
        <v>3</v>
      </c>
      <c r="R39" s="5">
        <v>69</v>
      </c>
      <c r="S39" s="29">
        <v>44</v>
      </c>
      <c r="T39" s="63"/>
    </row>
    <row r="40" spans="1:20" ht="12.75">
      <c r="A40" s="108"/>
      <c r="B40" s="43" t="s">
        <v>293</v>
      </c>
      <c r="C40" s="35">
        <v>21</v>
      </c>
      <c r="D40" s="35">
        <v>17</v>
      </c>
      <c r="E40" s="35">
        <v>1</v>
      </c>
      <c r="F40" s="12"/>
      <c r="G40" s="35">
        <v>8</v>
      </c>
      <c r="H40" s="35">
        <v>13</v>
      </c>
      <c r="I40" s="35">
        <v>18</v>
      </c>
      <c r="J40" s="442">
        <v>0</v>
      </c>
      <c r="K40" s="34">
        <v>39</v>
      </c>
      <c r="L40" s="34">
        <v>35</v>
      </c>
      <c r="M40" s="12"/>
      <c r="N40" s="87" t="s">
        <v>17</v>
      </c>
      <c r="O40" s="87" t="s">
        <v>17</v>
      </c>
      <c r="P40" s="34">
        <v>37</v>
      </c>
      <c r="Q40" s="440">
        <v>4</v>
      </c>
      <c r="R40" s="5">
        <v>41</v>
      </c>
      <c r="S40" s="29">
        <v>32</v>
      </c>
      <c r="T40" s="63"/>
    </row>
    <row r="41" spans="1:20" s="162" customFormat="1" ht="22.5" customHeight="1">
      <c r="A41" s="161">
        <v>2015</v>
      </c>
      <c r="B41" s="163" t="s">
        <v>290</v>
      </c>
      <c r="C41" s="37">
        <v>43</v>
      </c>
      <c r="D41" s="37">
        <v>18</v>
      </c>
      <c r="E41" s="442">
        <v>0</v>
      </c>
      <c r="F41" s="279"/>
      <c r="G41" s="37">
        <v>11</v>
      </c>
      <c r="H41" s="37">
        <v>14</v>
      </c>
      <c r="I41" s="37">
        <v>36</v>
      </c>
      <c r="J41" s="442">
        <v>0</v>
      </c>
      <c r="K41" s="34">
        <v>61</v>
      </c>
      <c r="L41" s="34">
        <v>43</v>
      </c>
      <c r="M41" s="279"/>
      <c r="N41" s="87" t="s">
        <v>17</v>
      </c>
      <c r="O41" s="87" t="s">
        <v>17</v>
      </c>
      <c r="P41" s="34">
        <v>46</v>
      </c>
      <c r="Q41" s="441">
        <v>5</v>
      </c>
      <c r="R41" s="165">
        <v>51</v>
      </c>
      <c r="S41" s="29">
        <v>30</v>
      </c>
      <c r="T41" s="75"/>
    </row>
    <row r="42" spans="1:20" s="162" customFormat="1" ht="12.75" customHeight="1">
      <c r="A42" s="161"/>
      <c r="B42" s="162" t="s">
        <v>291</v>
      </c>
      <c r="C42" s="37">
        <v>43</v>
      </c>
      <c r="D42" s="37">
        <v>17</v>
      </c>
      <c r="E42" s="37">
        <v>11</v>
      </c>
      <c r="F42" s="279"/>
      <c r="G42" s="37">
        <v>16</v>
      </c>
      <c r="H42" s="37">
        <v>20</v>
      </c>
      <c r="I42" s="37">
        <v>35</v>
      </c>
      <c r="J42" s="442">
        <v>0</v>
      </c>
      <c r="K42" s="34">
        <v>71</v>
      </c>
      <c r="L42" s="34">
        <v>43</v>
      </c>
      <c r="M42" s="279"/>
      <c r="N42" s="87" t="s">
        <v>17</v>
      </c>
      <c r="O42" s="87" t="s">
        <v>17</v>
      </c>
      <c r="P42" s="34">
        <v>67</v>
      </c>
      <c r="Q42" s="442">
        <v>0</v>
      </c>
      <c r="R42" s="165">
        <v>67</v>
      </c>
      <c r="S42" s="29">
        <v>32</v>
      </c>
      <c r="T42" s="75"/>
    </row>
    <row r="43" spans="1:20" s="162" customFormat="1" ht="12.75" customHeight="1">
      <c r="A43" s="161"/>
      <c r="B43" s="279" t="s">
        <v>292</v>
      </c>
      <c r="C43" s="37">
        <v>39</v>
      </c>
      <c r="D43" s="37">
        <v>11</v>
      </c>
      <c r="E43" s="37">
        <v>8</v>
      </c>
      <c r="F43" s="279"/>
      <c r="G43" s="37">
        <v>6</v>
      </c>
      <c r="H43" s="37">
        <v>29</v>
      </c>
      <c r="I43" s="37">
        <v>23</v>
      </c>
      <c r="J43" s="442">
        <v>0</v>
      </c>
      <c r="K43" s="34">
        <v>58</v>
      </c>
      <c r="L43" s="34">
        <v>45</v>
      </c>
      <c r="M43" s="279"/>
      <c r="N43" s="87" t="s">
        <v>17</v>
      </c>
      <c r="O43" s="87" t="s">
        <v>17</v>
      </c>
      <c r="P43" s="34">
        <v>53</v>
      </c>
      <c r="Q43" s="441">
        <v>8</v>
      </c>
      <c r="R43" s="165">
        <v>61</v>
      </c>
      <c r="S43" s="29">
        <v>35</v>
      </c>
      <c r="T43" s="75"/>
    </row>
    <row r="44" spans="1:20" s="162" customFormat="1" ht="12.75" customHeight="1">
      <c r="A44" s="161"/>
      <c r="B44" s="279" t="s">
        <v>293</v>
      </c>
      <c r="C44" s="37">
        <v>40</v>
      </c>
      <c r="D44" s="37">
        <v>30</v>
      </c>
      <c r="E44" s="37">
        <v>1</v>
      </c>
      <c r="F44" s="279"/>
      <c r="G44" s="37">
        <v>18</v>
      </c>
      <c r="H44" s="37">
        <v>14</v>
      </c>
      <c r="I44" s="37">
        <v>39</v>
      </c>
      <c r="J44" s="442">
        <v>0</v>
      </c>
      <c r="K44" s="34">
        <v>71</v>
      </c>
      <c r="L44" s="34">
        <v>58</v>
      </c>
      <c r="M44" s="279"/>
      <c r="N44" s="87" t="s">
        <v>17</v>
      </c>
      <c r="O44" s="87" t="s">
        <v>17</v>
      </c>
      <c r="P44" s="34">
        <v>51</v>
      </c>
      <c r="Q44" s="441">
        <v>7</v>
      </c>
      <c r="R44" s="165">
        <v>58</v>
      </c>
      <c r="S44" s="29">
        <v>43</v>
      </c>
      <c r="T44" s="75"/>
    </row>
    <row r="45" spans="1:20" ht="22.5" customHeight="1">
      <c r="A45" s="161">
        <v>2016</v>
      </c>
      <c r="B45" s="163" t="s">
        <v>290</v>
      </c>
      <c r="C45" s="37">
        <v>26</v>
      </c>
      <c r="D45" s="37">
        <v>23</v>
      </c>
      <c r="E45" s="37">
        <v>2</v>
      </c>
      <c r="F45" s="279"/>
      <c r="G45" s="37">
        <v>14</v>
      </c>
      <c r="H45" s="37">
        <v>16</v>
      </c>
      <c r="I45" s="37">
        <v>21</v>
      </c>
      <c r="J45" s="442">
        <v>0</v>
      </c>
      <c r="K45" s="34">
        <v>51</v>
      </c>
      <c r="L45" s="34">
        <v>49</v>
      </c>
      <c r="M45" s="279"/>
      <c r="N45" s="87" t="s">
        <v>17</v>
      </c>
      <c r="O45" s="87" t="s">
        <v>17</v>
      </c>
      <c r="P45" s="34">
        <v>49</v>
      </c>
      <c r="Q45" s="441">
        <v>2</v>
      </c>
      <c r="R45" s="165">
        <v>51</v>
      </c>
      <c r="S45" s="29">
        <v>37</v>
      </c>
      <c r="T45" s="63"/>
    </row>
    <row r="46" spans="1:20" ht="12.75">
      <c r="A46" s="161"/>
      <c r="B46" s="163" t="s">
        <v>291</v>
      </c>
      <c r="C46" s="37">
        <v>55</v>
      </c>
      <c r="D46" s="37">
        <v>33</v>
      </c>
      <c r="E46" s="37">
        <v>1</v>
      </c>
      <c r="F46" s="279"/>
      <c r="G46" s="37">
        <v>13</v>
      </c>
      <c r="H46" s="37">
        <v>41</v>
      </c>
      <c r="I46" s="37">
        <v>35</v>
      </c>
      <c r="J46" s="442">
        <v>0</v>
      </c>
      <c r="K46" s="34">
        <v>89</v>
      </c>
      <c r="L46" s="34">
        <v>70</v>
      </c>
      <c r="M46" s="279"/>
      <c r="N46" s="87" t="s">
        <v>17</v>
      </c>
      <c r="O46" s="87" t="s">
        <v>17</v>
      </c>
      <c r="P46" s="34">
        <v>77</v>
      </c>
      <c r="Q46" s="441">
        <v>3</v>
      </c>
      <c r="R46" s="165">
        <v>80</v>
      </c>
      <c r="S46" s="29">
        <v>45</v>
      </c>
      <c r="T46" s="63"/>
    </row>
    <row r="47" spans="1:20" ht="12.75">
      <c r="A47" s="161"/>
      <c r="B47" s="163" t="s">
        <v>292</v>
      </c>
      <c r="C47" s="37">
        <v>55</v>
      </c>
      <c r="D47" s="37">
        <v>24</v>
      </c>
      <c r="E47" s="37">
        <v>3</v>
      </c>
      <c r="F47" s="279"/>
      <c r="G47" s="37">
        <v>16</v>
      </c>
      <c r="H47" s="37">
        <v>28</v>
      </c>
      <c r="I47" s="37">
        <v>38</v>
      </c>
      <c r="J47" s="442">
        <v>0</v>
      </c>
      <c r="K47" s="34">
        <v>82</v>
      </c>
      <c r="L47" s="34">
        <v>71</v>
      </c>
      <c r="M47" s="279"/>
      <c r="N47" s="87" t="s">
        <v>17</v>
      </c>
      <c r="O47" s="87" t="s">
        <v>17</v>
      </c>
      <c r="P47" s="34">
        <v>66</v>
      </c>
      <c r="Q47" s="441">
        <v>2</v>
      </c>
      <c r="R47" s="165">
        <v>68</v>
      </c>
      <c r="S47" s="29">
        <v>46</v>
      </c>
      <c r="T47" s="63"/>
    </row>
    <row r="48" spans="1:20" ht="12.75">
      <c r="A48" s="161"/>
      <c r="B48" s="37" t="s">
        <v>293</v>
      </c>
      <c r="C48" s="37">
        <v>40</v>
      </c>
      <c r="D48" s="37">
        <v>17</v>
      </c>
      <c r="E48" s="37">
        <v>2</v>
      </c>
      <c r="F48" s="279"/>
      <c r="G48" s="37">
        <v>6</v>
      </c>
      <c r="H48" s="37">
        <v>28</v>
      </c>
      <c r="I48" s="37">
        <v>25</v>
      </c>
      <c r="J48" s="442">
        <v>0</v>
      </c>
      <c r="K48" s="34">
        <v>59</v>
      </c>
      <c r="L48" s="34">
        <v>41</v>
      </c>
      <c r="M48" s="279"/>
      <c r="N48" s="87" t="s">
        <v>17</v>
      </c>
      <c r="O48" s="87" t="s">
        <v>17</v>
      </c>
      <c r="P48" s="34">
        <v>54</v>
      </c>
      <c r="Q48" s="441">
        <v>9</v>
      </c>
      <c r="R48" s="165">
        <v>63</v>
      </c>
      <c r="S48" s="29">
        <v>41</v>
      </c>
      <c r="T48" s="63"/>
    </row>
    <row r="49" spans="1:20" ht="22.5" customHeight="1">
      <c r="A49" s="161">
        <v>2017</v>
      </c>
      <c r="B49" s="37" t="s">
        <v>290</v>
      </c>
      <c r="C49" s="37">
        <v>29</v>
      </c>
      <c r="D49" s="37">
        <v>16</v>
      </c>
      <c r="E49" s="37">
        <v>2</v>
      </c>
      <c r="F49" s="279"/>
      <c r="G49" s="37">
        <v>9</v>
      </c>
      <c r="H49" s="37">
        <v>17</v>
      </c>
      <c r="I49" s="37">
        <v>21</v>
      </c>
      <c r="J49" s="442">
        <v>0</v>
      </c>
      <c r="K49" s="34">
        <v>47</v>
      </c>
      <c r="L49" s="34">
        <v>39</v>
      </c>
      <c r="M49" s="279"/>
      <c r="N49" s="87" t="s">
        <v>17</v>
      </c>
      <c r="O49" s="87" t="s">
        <v>17</v>
      </c>
      <c r="P49" s="34">
        <v>49</v>
      </c>
      <c r="Q49" s="441">
        <v>7</v>
      </c>
      <c r="R49" s="165">
        <v>56</v>
      </c>
      <c r="S49" s="29">
        <v>31</v>
      </c>
      <c r="T49" s="63"/>
    </row>
    <row r="50" spans="1:20" ht="12.75" customHeight="1">
      <c r="A50" s="161"/>
      <c r="B50" s="37" t="s">
        <v>291</v>
      </c>
      <c r="C50" s="37">
        <v>60</v>
      </c>
      <c r="D50" s="37">
        <v>16</v>
      </c>
      <c r="E50" s="37">
        <v>2</v>
      </c>
      <c r="F50" s="279"/>
      <c r="G50" s="37">
        <v>5</v>
      </c>
      <c r="H50" s="37">
        <v>17</v>
      </c>
      <c r="I50" s="37">
        <v>55</v>
      </c>
      <c r="J50" s="442">
        <v>1</v>
      </c>
      <c r="K50" s="34">
        <v>78</v>
      </c>
      <c r="L50" s="34">
        <v>56</v>
      </c>
      <c r="M50" s="279"/>
      <c r="N50" s="87" t="s">
        <v>17</v>
      </c>
      <c r="O50" s="87" t="s">
        <v>17</v>
      </c>
      <c r="P50" s="34">
        <v>72</v>
      </c>
      <c r="Q50" s="441">
        <v>10</v>
      </c>
      <c r="R50" s="165">
        <v>82</v>
      </c>
      <c r="S50" s="29">
        <v>49</v>
      </c>
      <c r="T50" s="63"/>
    </row>
    <row r="51" spans="1:20" ht="12.75" customHeight="1">
      <c r="A51" s="161"/>
      <c r="B51" s="37" t="s">
        <v>292</v>
      </c>
      <c r="C51" s="37">
        <v>62</v>
      </c>
      <c r="D51" s="37">
        <v>26</v>
      </c>
      <c r="E51" s="37">
        <v>0</v>
      </c>
      <c r="F51" s="279"/>
      <c r="G51" s="37">
        <v>9</v>
      </c>
      <c r="H51" s="37">
        <v>19</v>
      </c>
      <c r="I51" s="37">
        <v>53</v>
      </c>
      <c r="J51" s="442">
        <v>7</v>
      </c>
      <c r="K51" s="34">
        <v>88</v>
      </c>
      <c r="L51" s="34">
        <v>59</v>
      </c>
      <c r="M51" s="279"/>
      <c r="N51" s="87" t="s">
        <v>17</v>
      </c>
      <c r="O51" s="87" t="s">
        <v>17</v>
      </c>
      <c r="P51" s="34">
        <v>67</v>
      </c>
      <c r="Q51" s="441">
        <v>5</v>
      </c>
      <c r="R51" s="165">
        <v>72</v>
      </c>
      <c r="S51" s="29">
        <v>43</v>
      </c>
      <c r="T51" s="63"/>
    </row>
    <row r="52" spans="1:20" ht="12.75" customHeight="1">
      <c r="A52" s="615"/>
      <c r="B52" s="604" t="s">
        <v>293</v>
      </c>
      <c r="C52" s="604">
        <v>38</v>
      </c>
      <c r="D52" s="604">
        <v>26</v>
      </c>
      <c r="E52" s="604">
        <v>1</v>
      </c>
      <c r="F52" s="578"/>
      <c r="G52" s="604">
        <v>10</v>
      </c>
      <c r="H52" s="604">
        <v>27</v>
      </c>
      <c r="I52" s="604">
        <v>28</v>
      </c>
      <c r="J52" s="616">
        <v>0</v>
      </c>
      <c r="K52" s="617">
        <v>65</v>
      </c>
      <c r="L52" s="617">
        <v>48</v>
      </c>
      <c r="M52" s="578"/>
      <c r="N52" s="587"/>
      <c r="O52" s="587"/>
      <c r="P52" s="617">
        <v>59</v>
      </c>
      <c r="Q52" s="618">
        <v>12</v>
      </c>
      <c r="R52" s="619">
        <v>71</v>
      </c>
      <c r="S52" s="605">
        <v>59</v>
      </c>
      <c r="T52" s="63"/>
    </row>
    <row r="53" spans="1:20" ht="3.75" customHeight="1">
      <c r="A53" s="161"/>
      <c r="B53" s="163"/>
      <c r="C53" s="163"/>
      <c r="D53" s="163"/>
      <c r="E53" s="163"/>
      <c r="F53" s="162"/>
      <c r="G53" s="163"/>
      <c r="H53" s="163"/>
      <c r="I53" s="163"/>
      <c r="J53" s="272"/>
      <c r="K53" s="34"/>
      <c r="L53" s="34"/>
      <c r="M53" s="162"/>
      <c r="N53" s="162"/>
      <c r="O53" s="32"/>
      <c r="P53" s="34"/>
      <c r="Q53" s="164"/>
      <c r="R53" s="165"/>
      <c r="S53" s="29"/>
      <c r="T53" s="63"/>
    </row>
    <row r="54" spans="1:16" ht="12.75">
      <c r="A54" s="144" t="s">
        <v>297</v>
      </c>
      <c r="B54" s="133"/>
      <c r="C54" s="133"/>
      <c r="D54" s="133"/>
      <c r="E54" s="133"/>
      <c r="F54" s="133"/>
      <c r="G54" s="133"/>
      <c r="H54" s="133"/>
      <c r="I54" s="133"/>
      <c r="J54" s="133"/>
      <c r="K54" s="133"/>
      <c r="L54" s="133"/>
      <c r="M54" s="133"/>
      <c r="N54" s="133"/>
      <c r="O54" s="133"/>
      <c r="P54" s="133"/>
    </row>
    <row r="55" spans="1:18" ht="12.75" customHeight="1">
      <c r="A55" s="908" t="s">
        <v>510</v>
      </c>
      <c r="B55" s="781"/>
      <c r="C55" s="781"/>
      <c r="D55" s="781"/>
      <c r="E55" s="781"/>
      <c r="F55" s="781"/>
      <c r="G55" s="781"/>
      <c r="H55" s="781"/>
      <c r="I55" s="781"/>
      <c r="J55" s="781"/>
      <c r="K55" s="781"/>
      <c r="L55" s="781"/>
      <c r="M55" s="781"/>
      <c r="N55" s="781"/>
      <c r="O55" s="781"/>
      <c r="P55" s="781"/>
      <c r="Q55" s="781"/>
      <c r="R55" s="147"/>
    </row>
    <row r="56" spans="1:18" ht="12.75" customHeight="1">
      <c r="A56" s="102" t="s">
        <v>300</v>
      </c>
      <c r="B56" s="146"/>
      <c r="C56" s="146"/>
      <c r="D56" s="146"/>
      <c r="E56" s="146"/>
      <c r="F56" s="146"/>
      <c r="G56" s="146"/>
      <c r="H56" s="146"/>
      <c r="I56" s="146"/>
      <c r="J56" s="146"/>
      <c r="K56" s="146"/>
      <c r="L56" s="146"/>
      <c r="M56" s="146"/>
      <c r="N56" s="146"/>
      <c r="O56" s="146"/>
      <c r="P56" s="146"/>
      <c r="Q56" s="146"/>
      <c r="R56" s="147"/>
    </row>
    <row r="57" spans="1:18" ht="12.75">
      <c r="A57" s="148" t="s">
        <v>301</v>
      </c>
      <c r="B57" s="146"/>
      <c r="C57" s="146"/>
      <c r="D57" s="146"/>
      <c r="E57" s="146"/>
      <c r="F57" s="146"/>
      <c r="G57" s="146"/>
      <c r="H57" s="146"/>
      <c r="I57" s="146"/>
      <c r="J57" s="146"/>
      <c r="K57" s="146"/>
      <c r="L57" s="146"/>
      <c r="M57" s="146"/>
      <c r="N57" s="146"/>
      <c r="O57" s="146"/>
      <c r="P57" s="146"/>
      <c r="Q57" s="146"/>
      <c r="R57" s="147"/>
    </row>
    <row r="58" spans="1:18" ht="12.75">
      <c r="A58" s="149" t="s">
        <v>302</v>
      </c>
      <c r="B58" s="147"/>
      <c r="C58" s="147"/>
      <c r="D58" s="147"/>
      <c r="E58" s="147"/>
      <c r="F58" s="147"/>
      <c r="G58" s="147"/>
      <c r="H58" s="147"/>
      <c r="I58" s="147"/>
      <c r="J58" s="147"/>
      <c r="K58" s="147"/>
      <c r="L58" s="147"/>
      <c r="M58" s="147"/>
      <c r="N58" s="147"/>
      <c r="O58" s="147"/>
      <c r="P58" s="147"/>
      <c r="Q58" s="147"/>
      <c r="R58" s="147"/>
    </row>
    <row r="59" spans="1:18" ht="12.75">
      <c r="A59" s="149" t="s">
        <v>303</v>
      </c>
      <c r="B59" s="147"/>
      <c r="C59" s="147"/>
      <c r="D59" s="147"/>
      <c r="E59" s="147"/>
      <c r="F59" s="147"/>
      <c r="G59" s="147"/>
      <c r="H59" s="147"/>
      <c r="I59" s="147"/>
      <c r="J59" s="147"/>
      <c r="K59" s="147"/>
      <c r="L59" s="147"/>
      <c r="M59" s="147"/>
      <c r="N59" s="147"/>
      <c r="O59" s="147"/>
      <c r="P59" s="147"/>
      <c r="Q59" s="147"/>
      <c r="R59" s="147"/>
    </row>
    <row r="60" spans="1:18" ht="12.75">
      <c r="A60" s="148" t="s">
        <v>304</v>
      </c>
      <c r="B60" s="147"/>
      <c r="C60" s="147"/>
      <c r="D60" s="147"/>
      <c r="E60" s="147"/>
      <c r="F60" s="147"/>
      <c r="G60" s="147"/>
      <c r="H60" s="147"/>
      <c r="I60" s="147"/>
      <c r="J60" s="147"/>
      <c r="K60" s="147"/>
      <c r="L60" s="147"/>
      <c r="M60" s="147"/>
      <c r="N60" s="147"/>
      <c r="O60" s="147"/>
      <c r="P60" s="147"/>
      <c r="Q60" s="147"/>
      <c r="R60" s="147"/>
    </row>
    <row r="61" spans="1:18" ht="12.75">
      <c r="A61" s="149" t="s">
        <v>462</v>
      </c>
      <c r="B61" s="147"/>
      <c r="C61" s="147"/>
      <c r="D61" s="147"/>
      <c r="E61" s="147"/>
      <c r="F61" s="147"/>
      <c r="G61" s="147"/>
      <c r="H61" s="147"/>
      <c r="I61" s="147"/>
      <c r="J61" s="147"/>
      <c r="K61" s="147"/>
      <c r="L61" s="147"/>
      <c r="M61" s="147"/>
      <c r="N61" s="147"/>
      <c r="O61" s="147"/>
      <c r="P61" s="147"/>
      <c r="Q61" s="147"/>
      <c r="R61" s="147"/>
    </row>
    <row r="62" spans="1:18" ht="12.75" customHeight="1">
      <c r="A62" s="908" t="s">
        <v>54</v>
      </c>
      <c r="B62" s="908"/>
      <c r="C62" s="908"/>
      <c r="D62" s="908"/>
      <c r="E62" s="908"/>
      <c r="F62" s="908"/>
      <c r="G62" s="908"/>
      <c r="H62" s="908"/>
      <c r="I62" s="908"/>
      <c r="J62" s="908"/>
      <c r="K62" s="908"/>
      <c r="L62" s="908"/>
      <c r="M62" s="908"/>
      <c r="N62" s="908"/>
      <c r="O62" s="908"/>
      <c r="P62" s="908"/>
      <c r="Q62" s="781"/>
      <c r="R62" s="781"/>
    </row>
    <row r="63" spans="1:18" ht="12.75">
      <c r="A63" s="148" t="s">
        <v>55</v>
      </c>
      <c r="B63" s="145"/>
      <c r="C63" s="145"/>
      <c r="D63" s="145"/>
      <c r="E63" s="145"/>
      <c r="F63" s="145"/>
      <c r="G63" s="145"/>
      <c r="H63" s="145"/>
      <c r="I63" s="145"/>
      <c r="J63" s="145"/>
      <c r="K63" s="145"/>
      <c r="L63" s="145"/>
      <c r="M63" s="145"/>
      <c r="N63" s="145"/>
      <c r="O63" s="145"/>
      <c r="P63" s="145"/>
      <c r="Q63" s="146"/>
      <c r="R63" s="147"/>
    </row>
    <row r="64" spans="1:18" ht="12.75">
      <c r="A64" s="148" t="s">
        <v>463</v>
      </c>
      <c r="B64" s="147"/>
      <c r="C64" s="147"/>
      <c r="D64" s="147"/>
      <c r="E64" s="147"/>
      <c r="F64" s="147"/>
      <c r="G64" s="147"/>
      <c r="H64" s="147"/>
      <c r="I64" s="147"/>
      <c r="J64" s="147"/>
      <c r="K64" s="147"/>
      <c r="L64" s="147"/>
      <c r="M64" s="147"/>
      <c r="N64" s="147"/>
      <c r="O64" s="147"/>
      <c r="P64" s="147"/>
      <c r="Q64" s="147"/>
      <c r="R64" s="147"/>
    </row>
    <row r="65" spans="1:18" ht="12.75">
      <c r="A65" s="150" t="s">
        <v>464</v>
      </c>
      <c r="B65" s="128"/>
      <c r="C65" s="128"/>
      <c r="D65" s="128"/>
      <c r="E65" s="128"/>
      <c r="F65" s="128"/>
      <c r="G65" s="128"/>
      <c r="H65" s="128"/>
      <c r="I65" s="128"/>
      <c r="J65" s="128"/>
      <c r="K65" s="128"/>
      <c r="L65" s="151"/>
      <c r="M65" s="151"/>
      <c r="N65" s="147"/>
      <c r="O65" s="147"/>
      <c r="P65" s="151"/>
      <c r="Q65" s="151"/>
      <c r="R65" s="151"/>
    </row>
  </sheetData>
  <sheetProtection/>
  <mergeCells count="15">
    <mergeCell ref="S4:S6"/>
    <mergeCell ref="A55:Q55"/>
    <mergeCell ref="A62:R62"/>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2"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Z80"/>
  <sheetViews>
    <sheetView showGridLines="0" zoomScalePageLayoutView="0" workbookViewId="0" topLeftCell="A1">
      <pane ySplit="5" topLeftCell="A6" activePane="bottomLeft" state="frozen"/>
      <selection pane="topLeft" activeCell="I12" sqref="I12"/>
      <selection pane="bottomLeft" activeCell="A1" sqref="A1"/>
    </sheetView>
  </sheetViews>
  <sheetFormatPr defaultColWidth="9.140625" defaultRowHeight="12.75"/>
  <cols>
    <col min="1" max="2" width="8.8515625" style="376" customWidth="1"/>
    <col min="3" max="3" width="10.7109375" style="376" customWidth="1"/>
    <col min="4" max="4" width="10.28125" style="376" customWidth="1"/>
    <col min="5" max="5" width="10.57421875" style="376" bestFit="1" customWidth="1"/>
    <col min="6" max="6" width="9.421875" style="376" customWidth="1"/>
    <col min="7" max="7" width="10.7109375" style="376" customWidth="1"/>
    <col min="8" max="9" width="9.7109375" style="376" customWidth="1"/>
    <col min="10" max="10" width="8.57421875" style="376" customWidth="1"/>
    <col min="11" max="11" width="10.421875" style="376" customWidth="1"/>
    <col min="12" max="12" width="1.421875" style="376" customWidth="1"/>
    <col min="13" max="13" width="11.140625" style="376" customWidth="1"/>
    <col min="14" max="14" width="11.28125" style="376" customWidth="1"/>
    <col min="15" max="15" width="10.8515625" style="376" customWidth="1"/>
    <col min="16" max="16" width="9.140625" style="376" customWidth="1"/>
    <col min="17" max="17" width="10.8515625" style="376" customWidth="1"/>
    <col min="18" max="19" width="9.7109375" style="376" customWidth="1"/>
    <col min="20" max="20" width="8.57421875" style="376" customWidth="1"/>
    <col min="21" max="21" width="10.57421875" style="376" customWidth="1"/>
    <col min="22" max="16384" width="9.140625" style="376" customWidth="1"/>
  </cols>
  <sheetData>
    <row r="1" spans="1:22" ht="12.75">
      <c r="A1" s="20" t="s">
        <v>436</v>
      </c>
      <c r="U1" s="115" t="s">
        <v>0</v>
      </c>
      <c r="V1" s="43"/>
    </row>
    <row r="2" spans="1:21" ht="15" customHeight="1">
      <c r="A2" s="82" t="s">
        <v>603</v>
      </c>
      <c r="B2" s="96"/>
      <c r="C2" s="96"/>
      <c r="D2" s="96"/>
      <c r="E2" s="96"/>
      <c r="F2" s="96"/>
      <c r="G2" s="96"/>
      <c r="H2" s="96"/>
      <c r="I2" s="96"/>
      <c r="J2" s="96"/>
      <c r="K2" s="96"/>
      <c r="L2" s="96"/>
      <c r="M2" s="96"/>
      <c r="N2" s="96"/>
      <c r="O2" s="96"/>
      <c r="P2" s="96"/>
      <c r="Q2" s="96"/>
      <c r="R2" s="96"/>
      <c r="S2" s="96"/>
      <c r="T2" s="96"/>
      <c r="U2" s="96"/>
    </row>
    <row r="3" spans="1:21" s="377" customFormat="1" ht="12.75">
      <c r="A3" s="376"/>
      <c r="B3" s="376"/>
      <c r="C3" s="376"/>
      <c r="D3" s="376"/>
      <c r="E3" s="376"/>
      <c r="F3" s="376"/>
      <c r="G3" s="376"/>
      <c r="H3" s="376"/>
      <c r="I3" s="376"/>
      <c r="J3" s="376"/>
      <c r="K3" s="376"/>
      <c r="L3" s="69"/>
      <c r="M3" s="376"/>
      <c r="N3" s="376"/>
      <c r="O3" s="376"/>
      <c r="P3" s="376"/>
      <c r="Q3" s="376"/>
      <c r="R3" s="376"/>
      <c r="S3" s="376"/>
      <c r="T3" s="376"/>
      <c r="U3" s="376"/>
    </row>
    <row r="4" spans="1:21" s="377" customFormat="1" ht="15">
      <c r="A4" s="776" t="s">
        <v>288</v>
      </c>
      <c r="B4" s="776" t="s">
        <v>289</v>
      </c>
      <c r="C4" s="83" t="s">
        <v>10</v>
      </c>
      <c r="D4" s="83"/>
      <c r="E4" s="83"/>
      <c r="F4" s="83"/>
      <c r="G4" s="83"/>
      <c r="H4" s="83"/>
      <c r="I4" s="83"/>
      <c r="J4" s="84"/>
      <c r="K4" s="84"/>
      <c r="L4" s="22"/>
      <c r="M4" s="85" t="s">
        <v>280</v>
      </c>
      <c r="N4" s="85"/>
      <c r="O4" s="85"/>
      <c r="P4" s="85"/>
      <c r="Q4" s="85"/>
      <c r="R4" s="85"/>
      <c r="S4" s="85"/>
      <c r="T4" s="85"/>
      <c r="U4" s="85"/>
    </row>
    <row r="5" spans="1:21" s="378" customFormat="1" ht="54.75" customHeight="1">
      <c r="A5" s="777"/>
      <c r="B5" s="777"/>
      <c r="C5" s="484" t="s">
        <v>18</v>
      </c>
      <c r="D5" s="485" t="s">
        <v>166</v>
      </c>
      <c r="E5" s="256" t="s">
        <v>169</v>
      </c>
      <c r="F5" s="16" t="s">
        <v>310</v>
      </c>
      <c r="G5" s="256" t="s">
        <v>110</v>
      </c>
      <c r="H5" s="16" t="s">
        <v>4</v>
      </c>
      <c r="I5" s="256" t="s">
        <v>49</v>
      </c>
      <c r="J5" s="86" t="s">
        <v>67</v>
      </c>
      <c r="K5" s="50" t="s">
        <v>11</v>
      </c>
      <c r="L5" s="23"/>
      <c r="M5" s="256" t="s">
        <v>167</v>
      </c>
      <c r="N5" s="256" t="s">
        <v>170</v>
      </c>
      <c r="O5" s="256" t="s">
        <v>169</v>
      </c>
      <c r="P5" s="16" t="s">
        <v>311</v>
      </c>
      <c r="Q5" s="256" t="s">
        <v>110</v>
      </c>
      <c r="R5" s="16" t="s">
        <v>4</v>
      </c>
      <c r="S5" s="256" t="s">
        <v>49</v>
      </c>
      <c r="T5" s="86" t="s">
        <v>5</v>
      </c>
      <c r="U5" s="50" t="s">
        <v>12</v>
      </c>
    </row>
    <row r="6" spans="1:21" s="378" customFormat="1" ht="15.75" customHeight="1">
      <c r="A6" s="25">
        <v>2006</v>
      </c>
      <c r="B6" s="25"/>
      <c r="C6" s="125" t="s">
        <v>287</v>
      </c>
      <c r="D6" s="125" t="s">
        <v>287</v>
      </c>
      <c r="E6" s="32">
        <v>148232</v>
      </c>
      <c r="F6" s="394">
        <v>65396</v>
      </c>
      <c r="G6" s="87" t="s">
        <v>287</v>
      </c>
      <c r="H6" s="87" t="s">
        <v>17</v>
      </c>
      <c r="I6" s="87" t="s">
        <v>17</v>
      </c>
      <c r="J6" s="87" t="s">
        <v>287</v>
      </c>
      <c r="K6" s="87" t="s">
        <v>287</v>
      </c>
      <c r="L6" s="28"/>
      <c r="M6" s="125" t="s">
        <v>287</v>
      </c>
      <c r="N6" s="125" t="s">
        <v>287</v>
      </c>
      <c r="O6" s="28">
        <v>133286</v>
      </c>
      <c r="P6" s="6">
        <v>46860</v>
      </c>
      <c r="Q6" s="87" t="s">
        <v>287</v>
      </c>
      <c r="R6" s="87" t="s">
        <v>17</v>
      </c>
      <c r="S6" s="87" t="s">
        <v>17</v>
      </c>
      <c r="T6" s="87" t="s">
        <v>287</v>
      </c>
      <c r="U6" s="87" t="s">
        <v>287</v>
      </c>
    </row>
    <row r="7" spans="1:21" s="378" customFormat="1" ht="12.75">
      <c r="A7" s="25">
        <v>2007</v>
      </c>
      <c r="B7" s="25"/>
      <c r="C7" s="125" t="s">
        <v>287</v>
      </c>
      <c r="D7" s="125" t="s">
        <v>287</v>
      </c>
      <c r="E7" s="32">
        <v>137022</v>
      </c>
      <c r="F7" s="394">
        <v>58496</v>
      </c>
      <c r="G7" s="87" t="s">
        <v>287</v>
      </c>
      <c r="H7" s="87" t="s">
        <v>17</v>
      </c>
      <c r="I7" s="87" t="s">
        <v>17</v>
      </c>
      <c r="J7" s="87" t="s">
        <v>287</v>
      </c>
      <c r="K7" s="87" t="s">
        <v>287</v>
      </c>
      <c r="L7" s="28"/>
      <c r="M7" s="125" t="s">
        <v>287</v>
      </c>
      <c r="N7" s="125" t="s">
        <v>287</v>
      </c>
      <c r="O7" s="28">
        <v>129395</v>
      </c>
      <c r="P7" s="6">
        <v>45200</v>
      </c>
      <c r="Q7" s="87" t="s">
        <v>287</v>
      </c>
      <c r="R7" s="87" t="s">
        <v>17</v>
      </c>
      <c r="S7" s="87" t="s">
        <v>17</v>
      </c>
      <c r="T7" s="87" t="s">
        <v>287</v>
      </c>
      <c r="U7" s="87" t="s">
        <v>287</v>
      </c>
    </row>
    <row r="8" spans="1:21" s="378" customFormat="1" ht="12.75">
      <c r="A8" s="25">
        <v>2008</v>
      </c>
      <c r="B8" s="25"/>
      <c r="C8" s="125" t="s">
        <v>287</v>
      </c>
      <c r="D8" s="125" t="s">
        <v>287</v>
      </c>
      <c r="E8" s="32">
        <v>129618</v>
      </c>
      <c r="F8" s="394">
        <v>51768</v>
      </c>
      <c r="G8" s="87" t="s">
        <v>287</v>
      </c>
      <c r="H8" s="88" t="s">
        <v>17</v>
      </c>
      <c r="I8" s="87" t="s">
        <v>17</v>
      </c>
      <c r="J8" s="87" t="s">
        <v>287</v>
      </c>
      <c r="K8" s="87" t="s">
        <v>287</v>
      </c>
      <c r="L8" s="28"/>
      <c r="M8" s="125" t="s">
        <v>287</v>
      </c>
      <c r="N8" s="125" t="s">
        <v>287</v>
      </c>
      <c r="O8" s="6">
        <v>123007</v>
      </c>
      <c r="P8" s="6">
        <v>40095</v>
      </c>
      <c r="Q8" s="87" t="s">
        <v>287</v>
      </c>
      <c r="R8" s="88" t="s">
        <v>17</v>
      </c>
      <c r="S8" s="87" t="s">
        <v>17</v>
      </c>
      <c r="T8" s="87" t="s">
        <v>287</v>
      </c>
      <c r="U8" s="87" t="s">
        <v>287</v>
      </c>
    </row>
    <row r="9" spans="1:21" s="378" customFormat="1" ht="12.75">
      <c r="A9" s="31">
        <v>2009</v>
      </c>
      <c r="B9" s="21"/>
      <c r="C9" s="125" t="s">
        <v>287</v>
      </c>
      <c r="D9" s="125" t="s">
        <v>287</v>
      </c>
      <c r="E9" s="32">
        <v>132802</v>
      </c>
      <c r="F9" s="394">
        <v>46081</v>
      </c>
      <c r="G9" s="87" t="s">
        <v>287</v>
      </c>
      <c r="H9" s="6">
        <v>94</v>
      </c>
      <c r="I9" s="87" t="s">
        <v>17</v>
      </c>
      <c r="J9" s="87" t="s">
        <v>287</v>
      </c>
      <c r="K9" s="87" t="s">
        <v>287</v>
      </c>
      <c r="L9" s="33"/>
      <c r="M9" s="125" t="s">
        <v>287</v>
      </c>
      <c r="N9" s="125" t="s">
        <v>287</v>
      </c>
      <c r="O9" s="6">
        <v>115537</v>
      </c>
      <c r="P9" s="6">
        <v>35639</v>
      </c>
      <c r="Q9" s="87" t="s">
        <v>287</v>
      </c>
      <c r="R9" s="6">
        <v>85</v>
      </c>
      <c r="S9" s="87" t="s">
        <v>17</v>
      </c>
      <c r="T9" s="87" t="s">
        <v>287</v>
      </c>
      <c r="U9" s="87" t="s">
        <v>287</v>
      </c>
    </row>
    <row r="10" spans="1:21" s="378" customFormat="1" ht="12.75">
      <c r="A10" s="39">
        <v>2010</v>
      </c>
      <c r="B10" s="35"/>
      <c r="C10" s="125" t="s">
        <v>287</v>
      </c>
      <c r="D10" s="125" t="s">
        <v>287</v>
      </c>
      <c r="E10" s="32">
        <v>134105</v>
      </c>
      <c r="F10" s="394">
        <v>46173</v>
      </c>
      <c r="G10" s="87" t="s">
        <v>287</v>
      </c>
      <c r="H10" s="6">
        <v>111</v>
      </c>
      <c r="I10" s="87" t="s">
        <v>17</v>
      </c>
      <c r="J10" s="87" t="s">
        <v>287</v>
      </c>
      <c r="K10" s="87" t="s">
        <v>287</v>
      </c>
      <c r="L10" s="33"/>
      <c r="M10" s="125" t="s">
        <v>287</v>
      </c>
      <c r="N10" s="125" t="s">
        <v>287</v>
      </c>
      <c r="O10" s="6">
        <v>121563</v>
      </c>
      <c r="P10" s="6">
        <v>36495</v>
      </c>
      <c r="Q10" s="87" t="s">
        <v>287</v>
      </c>
      <c r="R10" s="6">
        <v>96</v>
      </c>
      <c r="S10" s="87" t="s">
        <v>17</v>
      </c>
      <c r="T10" s="87" t="s">
        <v>287</v>
      </c>
      <c r="U10" s="87" t="s">
        <v>287</v>
      </c>
    </row>
    <row r="11" spans="1:21" s="378" customFormat="1" ht="12.75">
      <c r="A11" s="39">
        <v>2011</v>
      </c>
      <c r="B11" s="35"/>
      <c r="C11" s="32">
        <v>14788</v>
      </c>
      <c r="D11" s="32">
        <v>49066</v>
      </c>
      <c r="E11" s="32">
        <v>129884</v>
      </c>
      <c r="F11" s="394">
        <v>41666</v>
      </c>
      <c r="G11" s="6">
        <v>17057</v>
      </c>
      <c r="H11" s="6">
        <v>118</v>
      </c>
      <c r="I11" s="87" t="s">
        <v>17</v>
      </c>
      <c r="J11" s="33">
        <v>11088</v>
      </c>
      <c r="K11" s="192">
        <f aca="true" t="shared" si="0" ref="K11:K17">SUM(C11:J11)</f>
        <v>263667</v>
      </c>
      <c r="L11" s="33"/>
      <c r="M11" s="32">
        <v>11738</v>
      </c>
      <c r="N11" s="32">
        <v>40859</v>
      </c>
      <c r="O11" s="6">
        <v>119956</v>
      </c>
      <c r="P11" s="6">
        <v>35155</v>
      </c>
      <c r="Q11" s="6">
        <v>14520</v>
      </c>
      <c r="R11" s="6">
        <v>105</v>
      </c>
      <c r="S11" s="87" t="s">
        <v>17</v>
      </c>
      <c r="T11" s="379">
        <v>10130</v>
      </c>
      <c r="U11" s="38">
        <f aca="true" t="shared" si="1" ref="U11:U17">SUM(M11:T11)</f>
        <v>232463</v>
      </c>
    </row>
    <row r="12" spans="1:21" s="378" customFormat="1" ht="12.75">
      <c r="A12" s="39">
        <v>2012</v>
      </c>
      <c r="B12" s="35"/>
      <c r="C12" s="32">
        <v>15237</v>
      </c>
      <c r="D12" s="32">
        <v>52062</v>
      </c>
      <c r="E12" s="32">
        <v>125125</v>
      </c>
      <c r="F12" s="394">
        <v>42950</v>
      </c>
      <c r="G12" s="6">
        <v>17318</v>
      </c>
      <c r="H12" s="6">
        <v>109</v>
      </c>
      <c r="I12" s="87" t="s">
        <v>17</v>
      </c>
      <c r="J12" s="33">
        <v>13164</v>
      </c>
      <c r="K12" s="192">
        <f t="shared" si="0"/>
        <v>265965</v>
      </c>
      <c r="L12" s="33"/>
      <c r="M12" s="32">
        <v>14480</v>
      </c>
      <c r="N12" s="32">
        <v>38099</v>
      </c>
      <c r="O12" s="6">
        <v>121088</v>
      </c>
      <c r="P12" s="6">
        <v>33180</v>
      </c>
      <c r="Q12" s="6">
        <v>14582</v>
      </c>
      <c r="R12" s="6">
        <v>89</v>
      </c>
      <c r="S12" s="87" t="s">
        <v>17</v>
      </c>
      <c r="T12" s="379">
        <v>12212</v>
      </c>
      <c r="U12" s="38">
        <f t="shared" si="1"/>
        <v>233730</v>
      </c>
    </row>
    <row r="13" spans="1:21" s="378" customFormat="1" ht="12.75">
      <c r="A13" s="39">
        <v>2013</v>
      </c>
      <c r="B13" s="35"/>
      <c r="C13" s="32">
        <v>15050</v>
      </c>
      <c r="D13" s="32">
        <v>54624</v>
      </c>
      <c r="E13" s="32">
        <v>118302</v>
      </c>
      <c r="F13" s="394">
        <v>42919</v>
      </c>
      <c r="G13" s="6">
        <v>19738</v>
      </c>
      <c r="H13" s="6">
        <v>144</v>
      </c>
      <c r="I13" s="87" t="s">
        <v>17</v>
      </c>
      <c r="J13" s="33">
        <v>14800</v>
      </c>
      <c r="K13" s="192">
        <f t="shared" si="0"/>
        <v>265577</v>
      </c>
      <c r="L13" s="33"/>
      <c r="M13" s="32">
        <v>16359</v>
      </c>
      <c r="N13" s="32">
        <v>44199</v>
      </c>
      <c r="O13" s="6">
        <v>115644</v>
      </c>
      <c r="P13" s="6">
        <v>33168</v>
      </c>
      <c r="Q13" s="6">
        <v>16924</v>
      </c>
      <c r="R13" s="6">
        <v>92</v>
      </c>
      <c r="S13" s="87" t="s">
        <v>17</v>
      </c>
      <c r="T13" s="379">
        <v>13377</v>
      </c>
      <c r="U13" s="38">
        <f t="shared" si="1"/>
        <v>239763</v>
      </c>
    </row>
    <row r="14" spans="1:21" s="378" customFormat="1" ht="12.75">
      <c r="A14" s="39">
        <v>2014</v>
      </c>
      <c r="B14" s="35"/>
      <c r="C14" s="32">
        <v>14909</v>
      </c>
      <c r="D14" s="32">
        <v>42114</v>
      </c>
      <c r="E14" s="32">
        <v>113322</v>
      </c>
      <c r="F14" s="394">
        <v>37655</v>
      </c>
      <c r="G14" s="6">
        <v>20295</v>
      </c>
      <c r="H14" s="6">
        <v>137</v>
      </c>
      <c r="I14" s="87" t="s">
        <v>17</v>
      </c>
      <c r="J14" s="33">
        <v>13086</v>
      </c>
      <c r="K14" s="192">
        <f t="shared" si="0"/>
        <v>241518</v>
      </c>
      <c r="L14" s="33"/>
      <c r="M14" s="32">
        <v>14750</v>
      </c>
      <c r="N14" s="32">
        <v>59605</v>
      </c>
      <c r="O14" s="6">
        <v>112545</v>
      </c>
      <c r="P14" s="6">
        <v>31172</v>
      </c>
      <c r="Q14" s="6">
        <v>17213</v>
      </c>
      <c r="R14" s="6">
        <v>131</v>
      </c>
      <c r="S14" s="87" t="s">
        <v>17</v>
      </c>
      <c r="T14" s="379">
        <v>12433</v>
      </c>
      <c r="U14" s="38">
        <f t="shared" si="1"/>
        <v>247849</v>
      </c>
    </row>
    <row r="15" spans="1:21" s="378" customFormat="1" ht="12.75">
      <c r="A15" s="39">
        <v>2015</v>
      </c>
      <c r="B15" s="35"/>
      <c r="C15" s="32">
        <v>15998</v>
      </c>
      <c r="D15" s="32">
        <v>43347</v>
      </c>
      <c r="E15" s="32">
        <v>115271</v>
      </c>
      <c r="F15" s="394">
        <v>37951</v>
      </c>
      <c r="G15" s="6">
        <v>19508</v>
      </c>
      <c r="H15" s="6">
        <v>189</v>
      </c>
      <c r="I15" s="87">
        <v>35</v>
      </c>
      <c r="J15" s="33">
        <v>12820</v>
      </c>
      <c r="K15" s="192">
        <f t="shared" si="0"/>
        <v>245119</v>
      </c>
      <c r="L15" s="33"/>
      <c r="M15" s="32">
        <v>14601</v>
      </c>
      <c r="N15" s="32">
        <v>44534</v>
      </c>
      <c r="O15" s="6">
        <v>102813</v>
      </c>
      <c r="P15" s="6">
        <v>30059</v>
      </c>
      <c r="Q15" s="6">
        <v>16421</v>
      </c>
      <c r="R15" s="6">
        <v>140</v>
      </c>
      <c r="S15" s="87">
        <v>21</v>
      </c>
      <c r="T15" s="379">
        <v>12097</v>
      </c>
      <c r="U15" s="38">
        <f t="shared" si="1"/>
        <v>220686</v>
      </c>
    </row>
    <row r="16" spans="1:21" s="378" customFormat="1" ht="12.75">
      <c r="A16" s="39">
        <v>2016</v>
      </c>
      <c r="B16" s="35"/>
      <c r="C16" s="32">
        <v>18953</v>
      </c>
      <c r="D16" s="32">
        <v>48245</v>
      </c>
      <c r="E16" s="32">
        <v>114824</v>
      </c>
      <c r="F16" s="394">
        <v>41538</v>
      </c>
      <c r="G16" s="6">
        <v>20056</v>
      </c>
      <c r="H16" s="6">
        <v>231</v>
      </c>
      <c r="I16" s="87">
        <v>68</v>
      </c>
      <c r="J16" s="33">
        <v>12190</v>
      </c>
      <c r="K16" s="192">
        <f t="shared" si="0"/>
        <v>256105</v>
      </c>
      <c r="L16" s="33"/>
      <c r="M16" s="32">
        <v>16320</v>
      </c>
      <c r="N16" s="32">
        <v>41715</v>
      </c>
      <c r="O16" s="6">
        <v>108782</v>
      </c>
      <c r="P16" s="6">
        <v>33285</v>
      </c>
      <c r="Q16" s="6">
        <v>16662</v>
      </c>
      <c r="R16" s="6">
        <v>169</v>
      </c>
      <c r="S16" s="87">
        <v>45</v>
      </c>
      <c r="T16" s="379">
        <v>11613</v>
      </c>
      <c r="U16" s="38">
        <f t="shared" si="1"/>
        <v>228591</v>
      </c>
    </row>
    <row r="17" spans="1:21" s="378" customFormat="1" ht="12.75">
      <c r="A17" s="39">
        <v>2017</v>
      </c>
      <c r="B17" s="35"/>
      <c r="C17" s="32">
        <v>19152</v>
      </c>
      <c r="D17" s="32">
        <v>50649</v>
      </c>
      <c r="E17" s="32">
        <v>110000</v>
      </c>
      <c r="F17" s="394">
        <v>42296</v>
      </c>
      <c r="G17" s="6">
        <v>21214</v>
      </c>
      <c r="H17" s="6">
        <v>202</v>
      </c>
      <c r="I17" s="87">
        <v>83</v>
      </c>
      <c r="J17" s="33">
        <v>11734</v>
      </c>
      <c r="K17" s="192">
        <f t="shared" si="0"/>
        <v>255330</v>
      </c>
      <c r="L17" s="33"/>
      <c r="M17" s="32">
        <v>17343</v>
      </c>
      <c r="N17" s="32">
        <v>42627</v>
      </c>
      <c r="O17" s="6">
        <v>103367</v>
      </c>
      <c r="P17" s="6">
        <v>35395</v>
      </c>
      <c r="Q17" s="6">
        <v>18434</v>
      </c>
      <c r="R17" s="6">
        <v>182</v>
      </c>
      <c r="S17" s="87">
        <v>67</v>
      </c>
      <c r="T17" s="379">
        <v>10870</v>
      </c>
      <c r="U17" s="38">
        <f t="shared" si="1"/>
        <v>228285</v>
      </c>
    </row>
    <row r="18" spans="1:26" s="378" customFormat="1" ht="26.25" customHeight="1">
      <c r="A18" s="39">
        <v>2011</v>
      </c>
      <c r="B18" s="35" t="s">
        <v>290</v>
      </c>
      <c r="C18" s="32">
        <v>3749</v>
      </c>
      <c r="D18" s="32">
        <v>13505</v>
      </c>
      <c r="E18" s="32">
        <v>34819</v>
      </c>
      <c r="F18" s="394">
        <v>11916</v>
      </c>
      <c r="G18" s="473">
        <v>4334</v>
      </c>
      <c r="H18" s="380">
        <v>35</v>
      </c>
      <c r="I18" s="87" t="s">
        <v>17</v>
      </c>
      <c r="J18" s="33">
        <v>2945</v>
      </c>
      <c r="K18" s="192">
        <f>SUM(C18:J18)</f>
        <v>71303</v>
      </c>
      <c r="L18" s="32"/>
      <c r="M18" s="251">
        <v>2744</v>
      </c>
      <c r="N18" s="251">
        <v>11783</v>
      </c>
      <c r="O18" s="32">
        <v>30937</v>
      </c>
      <c r="P18" s="32">
        <v>9574</v>
      </c>
      <c r="Q18" s="6">
        <v>3587</v>
      </c>
      <c r="R18" s="6">
        <v>27</v>
      </c>
      <c r="S18" s="87" t="s">
        <v>17</v>
      </c>
      <c r="T18" s="32">
        <v>2351</v>
      </c>
      <c r="U18" s="38">
        <f>SUM(M18:T18)</f>
        <v>61003</v>
      </c>
      <c r="W18" s="486"/>
      <c r="X18" s="486"/>
      <c r="Y18" s="486"/>
      <c r="Z18" s="486"/>
    </row>
    <row r="19" spans="1:26" s="378" customFormat="1" ht="12.75">
      <c r="A19" s="39"/>
      <c r="B19" s="35" t="s">
        <v>291</v>
      </c>
      <c r="C19" s="32">
        <v>3564</v>
      </c>
      <c r="D19" s="32">
        <v>10546</v>
      </c>
      <c r="E19" s="32">
        <v>29631</v>
      </c>
      <c r="F19" s="394">
        <v>8531</v>
      </c>
      <c r="G19" s="473">
        <v>4209</v>
      </c>
      <c r="H19" s="380">
        <v>21</v>
      </c>
      <c r="I19" s="87" t="s">
        <v>17</v>
      </c>
      <c r="J19" s="33">
        <v>2603</v>
      </c>
      <c r="K19" s="192">
        <f aca="true" t="shared" si="2" ref="K19:K39">SUM(C19:J19)</f>
        <v>59105</v>
      </c>
      <c r="L19" s="32"/>
      <c r="M19" s="251">
        <v>2868</v>
      </c>
      <c r="N19" s="251">
        <v>10020</v>
      </c>
      <c r="O19" s="32">
        <v>29041</v>
      </c>
      <c r="P19" s="32">
        <v>8228</v>
      </c>
      <c r="Q19" s="6">
        <v>3637</v>
      </c>
      <c r="R19" s="6">
        <v>17</v>
      </c>
      <c r="S19" s="87" t="s">
        <v>17</v>
      </c>
      <c r="T19" s="32">
        <v>2465</v>
      </c>
      <c r="U19" s="38">
        <f>SUM(M19:T19)</f>
        <v>56276</v>
      </c>
      <c r="W19" s="486"/>
      <c r="X19" s="486"/>
      <c r="Y19" s="486"/>
      <c r="Z19" s="486"/>
    </row>
    <row r="20" spans="1:26" s="378" customFormat="1" ht="12.75">
      <c r="A20" s="39"/>
      <c r="B20" s="35" t="s">
        <v>298</v>
      </c>
      <c r="C20" s="32">
        <v>3767</v>
      </c>
      <c r="D20" s="32">
        <v>12839</v>
      </c>
      <c r="E20" s="32">
        <v>34666</v>
      </c>
      <c r="F20" s="394">
        <v>10611</v>
      </c>
      <c r="G20" s="473">
        <v>4560</v>
      </c>
      <c r="H20" s="380">
        <v>38</v>
      </c>
      <c r="I20" s="87" t="s">
        <v>17</v>
      </c>
      <c r="J20" s="33">
        <v>2765</v>
      </c>
      <c r="K20" s="192">
        <f t="shared" si="2"/>
        <v>69246</v>
      </c>
      <c r="L20" s="32"/>
      <c r="M20" s="251">
        <v>3060</v>
      </c>
      <c r="N20" s="251">
        <v>9828</v>
      </c>
      <c r="O20" s="32">
        <v>30427</v>
      </c>
      <c r="P20" s="32">
        <v>8978</v>
      </c>
      <c r="Q20" s="6">
        <v>3840</v>
      </c>
      <c r="R20" s="6">
        <v>39</v>
      </c>
      <c r="S20" s="87" t="s">
        <v>17</v>
      </c>
      <c r="T20" s="32">
        <v>2563</v>
      </c>
      <c r="U20" s="38">
        <f aca="true" t="shared" si="3" ref="U20:U38">SUM(M20:T20)</f>
        <v>58735</v>
      </c>
      <c r="W20" s="486"/>
      <c r="X20" s="486"/>
      <c r="Y20" s="486"/>
      <c r="Z20" s="486"/>
    </row>
    <row r="21" spans="1:26" s="1" customFormat="1" ht="12.75">
      <c r="A21" s="39"/>
      <c r="B21" s="35" t="s">
        <v>293</v>
      </c>
      <c r="C21" s="32">
        <v>3708</v>
      </c>
      <c r="D21" s="32">
        <v>12176</v>
      </c>
      <c r="E21" s="32">
        <v>30768</v>
      </c>
      <c r="F21" s="394">
        <v>10608</v>
      </c>
      <c r="G21" s="473">
        <v>3954</v>
      </c>
      <c r="H21" s="380">
        <v>24</v>
      </c>
      <c r="I21" s="87" t="s">
        <v>17</v>
      </c>
      <c r="J21" s="33">
        <v>2775</v>
      </c>
      <c r="K21" s="192">
        <f t="shared" si="2"/>
        <v>64013</v>
      </c>
      <c r="L21" s="32"/>
      <c r="M21" s="251">
        <v>3066</v>
      </c>
      <c r="N21" s="251">
        <v>9228</v>
      </c>
      <c r="O21" s="32">
        <v>29551</v>
      </c>
      <c r="P21" s="32">
        <v>8375</v>
      </c>
      <c r="Q21" s="6">
        <v>3456</v>
      </c>
      <c r="R21" s="6">
        <v>22</v>
      </c>
      <c r="S21" s="87" t="s">
        <v>17</v>
      </c>
      <c r="T21" s="32">
        <v>2751</v>
      </c>
      <c r="U21" s="38">
        <f t="shared" si="3"/>
        <v>56449</v>
      </c>
      <c r="W21" s="486"/>
      <c r="X21" s="486"/>
      <c r="Y21" s="486"/>
      <c r="Z21" s="486"/>
    </row>
    <row r="22" spans="1:26" s="378" customFormat="1" ht="26.25" customHeight="1">
      <c r="A22" s="39">
        <v>2012</v>
      </c>
      <c r="B22" s="35" t="s">
        <v>290</v>
      </c>
      <c r="C22" s="32">
        <v>3813</v>
      </c>
      <c r="D22" s="32">
        <v>13211</v>
      </c>
      <c r="E22" s="32">
        <v>33861</v>
      </c>
      <c r="F22" s="394">
        <v>11245</v>
      </c>
      <c r="G22" s="473">
        <v>4326</v>
      </c>
      <c r="H22" s="380">
        <v>19</v>
      </c>
      <c r="I22" s="87" t="s">
        <v>17</v>
      </c>
      <c r="J22" s="33">
        <v>3283</v>
      </c>
      <c r="K22" s="192">
        <f t="shared" si="2"/>
        <v>69758</v>
      </c>
      <c r="L22" s="32"/>
      <c r="M22" s="251">
        <v>3318</v>
      </c>
      <c r="N22" s="251">
        <v>9377</v>
      </c>
      <c r="O22" s="32">
        <v>31747</v>
      </c>
      <c r="P22" s="32">
        <v>8541</v>
      </c>
      <c r="Q22" s="6">
        <v>3611</v>
      </c>
      <c r="R22" s="6">
        <v>12</v>
      </c>
      <c r="S22" s="87" t="s">
        <v>17</v>
      </c>
      <c r="T22" s="32">
        <v>2789</v>
      </c>
      <c r="U22" s="38">
        <f t="shared" si="3"/>
        <v>59395</v>
      </c>
      <c r="W22" s="486"/>
      <c r="X22" s="486"/>
      <c r="Y22" s="486"/>
      <c r="Z22" s="486"/>
    </row>
    <row r="23" spans="1:26" s="378" customFormat="1" ht="12.75">
      <c r="A23" s="39"/>
      <c r="B23" s="35" t="s">
        <v>291</v>
      </c>
      <c r="C23" s="32">
        <v>3593</v>
      </c>
      <c r="D23" s="32">
        <v>12383</v>
      </c>
      <c r="E23" s="32">
        <v>30668</v>
      </c>
      <c r="F23" s="394">
        <v>10505</v>
      </c>
      <c r="G23" s="473">
        <v>4265</v>
      </c>
      <c r="H23" s="380">
        <v>40</v>
      </c>
      <c r="I23" s="87" t="s">
        <v>17</v>
      </c>
      <c r="J23" s="33">
        <v>3128</v>
      </c>
      <c r="K23" s="192">
        <f t="shared" si="2"/>
        <v>64582</v>
      </c>
      <c r="L23" s="32"/>
      <c r="M23" s="251">
        <v>3310</v>
      </c>
      <c r="N23" s="251">
        <v>9280</v>
      </c>
      <c r="O23" s="32">
        <v>29659</v>
      </c>
      <c r="P23" s="32">
        <v>7957</v>
      </c>
      <c r="Q23" s="6">
        <v>3594</v>
      </c>
      <c r="R23" s="6">
        <v>34</v>
      </c>
      <c r="S23" s="87" t="s">
        <v>17</v>
      </c>
      <c r="T23" s="32">
        <v>2861</v>
      </c>
      <c r="U23" s="38">
        <f t="shared" si="3"/>
        <v>56695</v>
      </c>
      <c r="W23" s="486"/>
      <c r="X23" s="486"/>
      <c r="Y23" s="486"/>
      <c r="Z23" s="486"/>
    </row>
    <row r="24" spans="1:26" s="378" customFormat="1" ht="12.75">
      <c r="A24" s="381"/>
      <c r="B24" s="376" t="s">
        <v>292</v>
      </c>
      <c r="C24" s="40">
        <v>3975</v>
      </c>
      <c r="D24" s="40">
        <v>13716</v>
      </c>
      <c r="E24" s="32">
        <v>31236</v>
      </c>
      <c r="F24" s="394">
        <v>10614</v>
      </c>
      <c r="G24" s="473">
        <v>4468</v>
      </c>
      <c r="H24" s="380">
        <v>24</v>
      </c>
      <c r="I24" s="87" t="s">
        <v>17</v>
      </c>
      <c r="J24" s="33">
        <v>3350</v>
      </c>
      <c r="K24" s="192">
        <f t="shared" si="2"/>
        <v>67383</v>
      </c>
      <c r="L24" s="32"/>
      <c r="M24" s="251">
        <v>3828</v>
      </c>
      <c r="N24" s="251">
        <v>9862</v>
      </c>
      <c r="O24" s="32">
        <v>30426</v>
      </c>
      <c r="P24" s="32">
        <v>8314</v>
      </c>
      <c r="Q24" s="6">
        <v>3780</v>
      </c>
      <c r="R24" s="6">
        <v>25</v>
      </c>
      <c r="S24" s="87" t="s">
        <v>17</v>
      </c>
      <c r="T24" s="32">
        <v>3213</v>
      </c>
      <c r="U24" s="38">
        <f t="shared" si="3"/>
        <v>59448</v>
      </c>
      <c r="W24" s="486"/>
      <c r="X24" s="486"/>
      <c r="Y24" s="486"/>
      <c r="Z24" s="486"/>
    </row>
    <row r="25" spans="1:26" s="378" customFormat="1" ht="13.5" customHeight="1">
      <c r="A25" s="381"/>
      <c r="B25" t="s">
        <v>293</v>
      </c>
      <c r="C25" s="40">
        <v>3856</v>
      </c>
      <c r="D25" s="40">
        <v>12752</v>
      </c>
      <c r="E25" s="32">
        <v>29360</v>
      </c>
      <c r="F25" s="394">
        <v>10586</v>
      </c>
      <c r="G25" s="473">
        <v>4259</v>
      </c>
      <c r="H25" s="380">
        <v>26</v>
      </c>
      <c r="I25" s="87" t="s">
        <v>17</v>
      </c>
      <c r="J25" s="33">
        <v>3403</v>
      </c>
      <c r="K25" s="192">
        <f t="shared" si="2"/>
        <v>64242</v>
      </c>
      <c r="L25" s="32"/>
      <c r="M25" s="251">
        <v>4024</v>
      </c>
      <c r="N25" s="251">
        <v>9580</v>
      </c>
      <c r="O25" s="32">
        <v>29256</v>
      </c>
      <c r="P25" s="32">
        <v>8368</v>
      </c>
      <c r="Q25" s="6">
        <v>3597</v>
      </c>
      <c r="R25" s="6">
        <v>18</v>
      </c>
      <c r="S25" s="87" t="s">
        <v>17</v>
      </c>
      <c r="T25" s="32">
        <v>3349</v>
      </c>
      <c r="U25" s="38">
        <f t="shared" si="3"/>
        <v>58192</v>
      </c>
      <c r="W25" s="486"/>
      <c r="X25" s="486"/>
      <c r="Y25" s="486"/>
      <c r="Z25" s="486"/>
    </row>
    <row r="26" spans="1:26" ht="26.25" customHeight="1">
      <c r="A26" s="9">
        <v>2013</v>
      </c>
      <c r="B26" s="44" t="s">
        <v>296</v>
      </c>
      <c r="C26" s="40">
        <v>3869</v>
      </c>
      <c r="D26" s="40">
        <v>13501</v>
      </c>
      <c r="E26" s="32">
        <v>31120</v>
      </c>
      <c r="F26" s="30">
        <v>10260</v>
      </c>
      <c r="G26" s="473">
        <v>4571</v>
      </c>
      <c r="H26" s="380">
        <v>31</v>
      </c>
      <c r="I26" s="87" t="s">
        <v>17</v>
      </c>
      <c r="J26" s="33">
        <v>3601</v>
      </c>
      <c r="K26" s="192">
        <f t="shared" si="2"/>
        <v>66953</v>
      </c>
      <c r="L26" s="32"/>
      <c r="M26" s="251">
        <v>3582</v>
      </c>
      <c r="N26" s="251">
        <v>10049</v>
      </c>
      <c r="O26" s="32">
        <v>28821</v>
      </c>
      <c r="P26" s="32">
        <v>8058</v>
      </c>
      <c r="Q26" s="6">
        <v>3760</v>
      </c>
      <c r="R26" s="6">
        <v>21</v>
      </c>
      <c r="S26" s="87" t="s">
        <v>17</v>
      </c>
      <c r="T26" s="32">
        <v>3049</v>
      </c>
      <c r="U26" s="38">
        <f t="shared" si="3"/>
        <v>57340</v>
      </c>
      <c r="V26" s="382"/>
      <c r="W26" s="486"/>
      <c r="X26" s="486"/>
      <c r="Y26" s="486"/>
      <c r="Z26" s="486"/>
    </row>
    <row r="27" spans="1:26" ht="12.75">
      <c r="A27" s="9"/>
      <c r="B27" s="44" t="s">
        <v>291</v>
      </c>
      <c r="C27" s="40">
        <v>3814</v>
      </c>
      <c r="D27" s="40">
        <v>15554</v>
      </c>
      <c r="E27" s="32">
        <v>32236</v>
      </c>
      <c r="F27" s="30">
        <v>11281</v>
      </c>
      <c r="G27" s="473">
        <v>4712</v>
      </c>
      <c r="H27" s="380">
        <v>43</v>
      </c>
      <c r="I27" s="87" t="s">
        <v>17</v>
      </c>
      <c r="J27" s="33">
        <v>3812</v>
      </c>
      <c r="K27" s="192">
        <f t="shared" si="2"/>
        <v>71452</v>
      </c>
      <c r="L27" s="32"/>
      <c r="M27" s="251">
        <v>4249</v>
      </c>
      <c r="N27" s="251">
        <v>11235</v>
      </c>
      <c r="O27" s="32">
        <v>28395</v>
      </c>
      <c r="P27" s="32">
        <v>8167</v>
      </c>
      <c r="Q27" s="6">
        <v>4107</v>
      </c>
      <c r="R27" s="6">
        <v>20</v>
      </c>
      <c r="S27" s="87" t="s">
        <v>17</v>
      </c>
      <c r="T27" s="32">
        <v>3538</v>
      </c>
      <c r="U27" s="38">
        <f t="shared" si="3"/>
        <v>59711</v>
      </c>
      <c r="V27" s="382"/>
      <c r="W27" s="486"/>
      <c r="X27" s="486"/>
      <c r="Y27" s="486"/>
      <c r="Z27" s="486"/>
    </row>
    <row r="28" spans="1:26" ht="12.75">
      <c r="A28" s="9"/>
      <c r="B28" s="162" t="s">
        <v>292</v>
      </c>
      <c r="C28" s="40">
        <v>3661</v>
      </c>
      <c r="D28" s="40">
        <v>13994</v>
      </c>
      <c r="E28" s="32">
        <v>28612</v>
      </c>
      <c r="F28" s="30">
        <v>10928</v>
      </c>
      <c r="G28" s="473">
        <v>5387</v>
      </c>
      <c r="H28" s="380">
        <v>43</v>
      </c>
      <c r="I28" s="87" t="s">
        <v>17</v>
      </c>
      <c r="J28" s="33">
        <v>3957</v>
      </c>
      <c r="K28" s="192">
        <f t="shared" si="2"/>
        <v>66582</v>
      </c>
      <c r="L28" s="32"/>
      <c r="M28" s="251">
        <v>4610</v>
      </c>
      <c r="N28" s="251">
        <v>11836</v>
      </c>
      <c r="O28" s="32">
        <v>30114</v>
      </c>
      <c r="P28" s="32">
        <v>8697</v>
      </c>
      <c r="Q28" s="6">
        <v>4578</v>
      </c>
      <c r="R28" s="6">
        <v>31</v>
      </c>
      <c r="S28" s="87" t="s">
        <v>17</v>
      </c>
      <c r="T28" s="32">
        <v>3596</v>
      </c>
      <c r="U28" s="38">
        <f t="shared" si="3"/>
        <v>63462</v>
      </c>
      <c r="V28" s="382"/>
      <c r="W28" s="486"/>
      <c r="X28" s="486"/>
      <c r="Y28" s="486"/>
      <c r="Z28" s="486"/>
    </row>
    <row r="29" spans="1:26" ht="12.75">
      <c r="A29" s="9"/>
      <c r="B29" s="162" t="s">
        <v>293</v>
      </c>
      <c r="C29" s="40">
        <v>3706</v>
      </c>
      <c r="D29" s="40">
        <v>11575</v>
      </c>
      <c r="E29" s="32">
        <v>26334</v>
      </c>
      <c r="F29" s="30">
        <v>10450</v>
      </c>
      <c r="G29" s="473">
        <v>5068</v>
      </c>
      <c r="H29" s="380">
        <v>27</v>
      </c>
      <c r="I29" s="87" t="s">
        <v>17</v>
      </c>
      <c r="J29" s="33">
        <v>3430</v>
      </c>
      <c r="K29" s="192">
        <f t="shared" si="2"/>
        <v>60590</v>
      </c>
      <c r="L29" s="32"/>
      <c r="M29" s="251">
        <v>3918</v>
      </c>
      <c r="N29" s="251">
        <v>11079</v>
      </c>
      <c r="O29" s="32">
        <v>28314</v>
      </c>
      <c r="P29" s="32">
        <v>8246</v>
      </c>
      <c r="Q29" s="6">
        <v>4479</v>
      </c>
      <c r="R29" s="6">
        <v>20</v>
      </c>
      <c r="S29" s="87" t="s">
        <v>17</v>
      </c>
      <c r="T29" s="32">
        <v>3194</v>
      </c>
      <c r="U29" s="38">
        <f t="shared" si="3"/>
        <v>59250</v>
      </c>
      <c r="V29" s="382"/>
      <c r="W29" s="486"/>
      <c r="X29" s="486"/>
      <c r="Y29" s="486"/>
      <c r="Z29" s="486"/>
    </row>
    <row r="30" spans="1:26" ht="26.25" customHeight="1">
      <c r="A30" s="9">
        <v>2014</v>
      </c>
      <c r="B30" s="44" t="s">
        <v>290</v>
      </c>
      <c r="C30" s="40">
        <v>3747</v>
      </c>
      <c r="D30" s="40">
        <v>11978</v>
      </c>
      <c r="E30" s="32">
        <v>28755</v>
      </c>
      <c r="F30" s="30">
        <v>10266</v>
      </c>
      <c r="G30" s="473">
        <v>5036</v>
      </c>
      <c r="H30" s="380">
        <v>29</v>
      </c>
      <c r="I30" s="87" t="s">
        <v>17</v>
      </c>
      <c r="J30" s="33">
        <v>3457</v>
      </c>
      <c r="K30" s="192">
        <f t="shared" si="2"/>
        <v>63268</v>
      </c>
      <c r="L30" s="32"/>
      <c r="M30" s="251">
        <v>3431</v>
      </c>
      <c r="N30" s="251">
        <v>11981</v>
      </c>
      <c r="O30" s="32">
        <v>29360</v>
      </c>
      <c r="P30" s="32">
        <v>8000</v>
      </c>
      <c r="Q30" s="6">
        <v>4286</v>
      </c>
      <c r="R30" s="6">
        <v>31</v>
      </c>
      <c r="S30" s="87" t="s">
        <v>17</v>
      </c>
      <c r="T30" s="32">
        <v>3124</v>
      </c>
      <c r="U30" s="38">
        <f t="shared" si="3"/>
        <v>60213</v>
      </c>
      <c r="V30" s="382"/>
      <c r="W30" s="486"/>
      <c r="X30" s="486"/>
      <c r="Y30" s="486"/>
      <c r="Z30" s="486"/>
    </row>
    <row r="31" spans="1:26" ht="12.75">
      <c r="A31" s="9"/>
      <c r="B31" s="44" t="s">
        <v>291</v>
      </c>
      <c r="C31" s="40">
        <v>3511</v>
      </c>
      <c r="D31" s="40">
        <v>9231</v>
      </c>
      <c r="E31" s="32">
        <v>27742</v>
      </c>
      <c r="F31" s="30">
        <v>8780</v>
      </c>
      <c r="G31" s="473">
        <v>5106</v>
      </c>
      <c r="H31" s="380">
        <v>30</v>
      </c>
      <c r="I31" s="87" t="s">
        <v>17</v>
      </c>
      <c r="J31" s="33">
        <v>3298</v>
      </c>
      <c r="K31" s="192">
        <f t="shared" si="2"/>
        <v>57698</v>
      </c>
      <c r="L31" s="32"/>
      <c r="M31" s="251">
        <v>3971</v>
      </c>
      <c r="N31" s="251">
        <v>12110</v>
      </c>
      <c r="O31" s="32">
        <v>27899</v>
      </c>
      <c r="P31" s="32">
        <v>7571</v>
      </c>
      <c r="Q31" s="6">
        <v>4242</v>
      </c>
      <c r="R31" s="6">
        <v>24</v>
      </c>
      <c r="S31" s="87" t="s">
        <v>17</v>
      </c>
      <c r="T31" s="32">
        <v>3020</v>
      </c>
      <c r="U31" s="38">
        <f t="shared" si="3"/>
        <v>58837</v>
      </c>
      <c r="V31" s="382"/>
      <c r="W31" s="486"/>
      <c r="X31" s="486"/>
      <c r="Y31" s="486"/>
      <c r="Z31" s="486"/>
    </row>
    <row r="32" spans="1:26" ht="12.75">
      <c r="A32" s="9"/>
      <c r="B32" s="177" t="s">
        <v>292</v>
      </c>
      <c r="C32" s="40">
        <v>3834</v>
      </c>
      <c r="D32" s="40">
        <v>10580</v>
      </c>
      <c r="E32" s="32">
        <v>29349</v>
      </c>
      <c r="F32" s="30">
        <v>9269</v>
      </c>
      <c r="G32" s="473">
        <v>5302</v>
      </c>
      <c r="H32" s="380">
        <v>43</v>
      </c>
      <c r="I32" s="87" t="s">
        <v>17</v>
      </c>
      <c r="J32" s="33">
        <v>3245</v>
      </c>
      <c r="K32" s="192">
        <f t="shared" si="2"/>
        <v>61622</v>
      </c>
      <c r="L32" s="32"/>
      <c r="M32" s="251">
        <v>3992</v>
      </c>
      <c r="N32" s="251">
        <v>24090</v>
      </c>
      <c r="O32" s="32">
        <v>27968</v>
      </c>
      <c r="P32" s="32">
        <v>7898</v>
      </c>
      <c r="Q32" s="6">
        <v>4445</v>
      </c>
      <c r="R32" s="6">
        <v>44</v>
      </c>
      <c r="S32" s="87" t="s">
        <v>17</v>
      </c>
      <c r="T32" s="32">
        <v>3245</v>
      </c>
      <c r="U32" s="38">
        <f t="shared" si="3"/>
        <v>71682</v>
      </c>
      <c r="V32" s="382"/>
      <c r="W32" s="486"/>
      <c r="X32" s="486"/>
      <c r="Y32" s="486"/>
      <c r="Z32" s="486"/>
    </row>
    <row r="33" spans="1:26" ht="12.75">
      <c r="A33" s="9"/>
      <c r="B33" s="44" t="s">
        <v>293</v>
      </c>
      <c r="C33" s="40">
        <v>3817</v>
      </c>
      <c r="D33" s="40">
        <v>10325</v>
      </c>
      <c r="E33" s="32">
        <v>27476</v>
      </c>
      <c r="F33" s="30">
        <v>9340</v>
      </c>
      <c r="G33" s="473">
        <v>4851</v>
      </c>
      <c r="H33" s="380">
        <v>35</v>
      </c>
      <c r="I33" s="87" t="s">
        <v>17</v>
      </c>
      <c r="J33" s="33">
        <v>3086</v>
      </c>
      <c r="K33" s="192">
        <f t="shared" si="2"/>
        <v>58930</v>
      </c>
      <c r="L33" s="32"/>
      <c r="M33" s="251">
        <v>3356</v>
      </c>
      <c r="N33" s="251">
        <v>11424</v>
      </c>
      <c r="O33" s="32">
        <v>27318</v>
      </c>
      <c r="P33" s="32">
        <v>7703</v>
      </c>
      <c r="Q33" s="6">
        <v>4240</v>
      </c>
      <c r="R33" s="6">
        <v>32</v>
      </c>
      <c r="S33" s="87" t="s">
        <v>17</v>
      </c>
      <c r="T33" s="32">
        <v>3044</v>
      </c>
      <c r="U33" s="38">
        <f t="shared" si="3"/>
        <v>57117</v>
      </c>
      <c r="V33" s="382"/>
      <c r="W33" s="486"/>
      <c r="X33" s="486"/>
      <c r="Y33" s="486"/>
      <c r="Z33" s="486"/>
    </row>
    <row r="34" spans="1:26" ht="20.25" customHeight="1">
      <c r="A34" s="9">
        <v>2015</v>
      </c>
      <c r="B34" s="44" t="s">
        <v>290</v>
      </c>
      <c r="C34" s="32">
        <v>3824</v>
      </c>
      <c r="D34" s="32">
        <v>10547</v>
      </c>
      <c r="E34" s="32">
        <v>28783</v>
      </c>
      <c r="F34" s="27">
        <v>9565</v>
      </c>
      <c r="G34" s="473">
        <v>4759</v>
      </c>
      <c r="H34" s="380">
        <v>43</v>
      </c>
      <c r="I34" s="87" t="s">
        <v>17</v>
      </c>
      <c r="J34" s="33">
        <v>3388</v>
      </c>
      <c r="K34" s="192">
        <f t="shared" si="2"/>
        <v>60909</v>
      </c>
      <c r="L34" s="32"/>
      <c r="M34" s="251">
        <v>3418</v>
      </c>
      <c r="N34" s="251">
        <v>10377</v>
      </c>
      <c r="O34" s="32">
        <v>27324</v>
      </c>
      <c r="P34" s="32">
        <v>7705</v>
      </c>
      <c r="Q34" s="6">
        <v>4031</v>
      </c>
      <c r="R34" s="6">
        <v>30</v>
      </c>
      <c r="S34" s="87" t="s">
        <v>17</v>
      </c>
      <c r="T34" s="32">
        <v>3061</v>
      </c>
      <c r="U34" s="38">
        <f t="shared" si="3"/>
        <v>55946</v>
      </c>
      <c r="V34" s="382"/>
      <c r="W34" s="486"/>
      <c r="X34" s="486"/>
      <c r="Y34" s="486"/>
      <c r="Z34" s="486"/>
    </row>
    <row r="35" spans="1:26" ht="12.75" customHeight="1">
      <c r="A35" s="9"/>
      <c r="B35" s="44" t="s">
        <v>291</v>
      </c>
      <c r="C35" s="32">
        <v>3896</v>
      </c>
      <c r="D35" s="32">
        <v>10483</v>
      </c>
      <c r="E35" s="32">
        <v>28283</v>
      </c>
      <c r="F35" s="27">
        <v>9412</v>
      </c>
      <c r="G35" s="473">
        <v>4841</v>
      </c>
      <c r="H35" s="380">
        <v>43</v>
      </c>
      <c r="I35" s="87" t="s">
        <v>17</v>
      </c>
      <c r="J35" s="33">
        <v>2994</v>
      </c>
      <c r="K35" s="192">
        <f t="shared" si="2"/>
        <v>59952</v>
      </c>
      <c r="L35" s="32"/>
      <c r="M35" s="251">
        <v>3538</v>
      </c>
      <c r="N35" s="251">
        <v>12382</v>
      </c>
      <c r="O35" s="32">
        <v>26359</v>
      </c>
      <c r="P35" s="32">
        <v>7404</v>
      </c>
      <c r="Q35" s="6">
        <v>4027</v>
      </c>
      <c r="R35" s="6">
        <v>32</v>
      </c>
      <c r="S35" s="87" t="s">
        <v>17</v>
      </c>
      <c r="T35" s="32">
        <v>3058</v>
      </c>
      <c r="U35" s="38">
        <f t="shared" si="3"/>
        <v>56800</v>
      </c>
      <c r="V35" s="382"/>
      <c r="W35" s="486"/>
      <c r="X35" s="486"/>
      <c r="Y35" s="486"/>
      <c r="Z35" s="486"/>
    </row>
    <row r="36" spans="1:26" ht="12.75" customHeight="1">
      <c r="A36" s="9"/>
      <c r="B36" s="44" t="s">
        <v>292</v>
      </c>
      <c r="C36" s="32">
        <v>4060</v>
      </c>
      <c r="D36" s="32">
        <v>11140</v>
      </c>
      <c r="E36" s="32">
        <v>28534</v>
      </c>
      <c r="F36" s="27">
        <v>9616</v>
      </c>
      <c r="G36" s="473">
        <v>5039</v>
      </c>
      <c r="H36" s="380">
        <v>45</v>
      </c>
      <c r="I36" s="87">
        <v>20</v>
      </c>
      <c r="J36" s="33">
        <v>3292</v>
      </c>
      <c r="K36" s="192">
        <f t="shared" si="2"/>
        <v>61746</v>
      </c>
      <c r="L36" s="32"/>
      <c r="M36" s="251">
        <v>3898</v>
      </c>
      <c r="N36" s="251">
        <v>11378</v>
      </c>
      <c r="O36" s="32">
        <v>26480</v>
      </c>
      <c r="P36" s="32">
        <v>7645</v>
      </c>
      <c r="Q36" s="6">
        <v>4280</v>
      </c>
      <c r="R36" s="6">
        <v>35</v>
      </c>
      <c r="S36" s="87">
        <v>11</v>
      </c>
      <c r="T36" s="32">
        <v>2974</v>
      </c>
      <c r="U36" s="38">
        <f t="shared" si="3"/>
        <v>56701</v>
      </c>
      <c r="V36" s="380"/>
      <c r="W36" s="486"/>
      <c r="X36" s="486"/>
      <c r="Y36" s="486"/>
      <c r="Z36" s="486"/>
    </row>
    <row r="37" spans="1:26" ht="12.75" customHeight="1">
      <c r="A37" s="9"/>
      <c r="B37" s="44" t="s">
        <v>293</v>
      </c>
      <c r="C37" s="32">
        <v>4218</v>
      </c>
      <c r="D37" s="32">
        <v>11177</v>
      </c>
      <c r="E37" s="32">
        <v>29671</v>
      </c>
      <c r="F37" s="27">
        <v>9358</v>
      </c>
      <c r="G37" s="473">
        <v>4869</v>
      </c>
      <c r="H37" s="380">
        <v>58</v>
      </c>
      <c r="I37" s="87">
        <v>15</v>
      </c>
      <c r="J37" s="33">
        <v>3146</v>
      </c>
      <c r="K37" s="192">
        <f t="shared" si="2"/>
        <v>62512</v>
      </c>
      <c r="L37" s="32"/>
      <c r="M37" s="251">
        <v>3747</v>
      </c>
      <c r="N37" s="251">
        <v>10397</v>
      </c>
      <c r="O37" s="32">
        <v>22650</v>
      </c>
      <c r="P37" s="32">
        <v>7305</v>
      </c>
      <c r="Q37" s="6">
        <v>4083</v>
      </c>
      <c r="R37" s="6">
        <v>43</v>
      </c>
      <c r="S37" s="87">
        <v>10</v>
      </c>
      <c r="T37" s="32">
        <v>3004</v>
      </c>
      <c r="U37" s="38">
        <f t="shared" si="3"/>
        <v>51239</v>
      </c>
      <c r="V37" s="380"/>
      <c r="W37" s="486"/>
      <c r="X37" s="486"/>
      <c r="Y37" s="486"/>
      <c r="Z37" s="486"/>
    </row>
    <row r="38" spans="1:26" ht="21" customHeight="1">
      <c r="A38" s="9">
        <v>2016</v>
      </c>
      <c r="B38" s="44" t="s">
        <v>290</v>
      </c>
      <c r="C38" s="32">
        <v>4504</v>
      </c>
      <c r="D38" s="32">
        <v>11515</v>
      </c>
      <c r="E38" s="32">
        <v>29213</v>
      </c>
      <c r="F38" s="27">
        <v>9799</v>
      </c>
      <c r="G38" s="473">
        <v>4800</v>
      </c>
      <c r="H38" s="380">
        <v>49</v>
      </c>
      <c r="I38" s="87">
        <v>13</v>
      </c>
      <c r="J38" s="33">
        <v>3160</v>
      </c>
      <c r="K38" s="192">
        <f t="shared" si="2"/>
        <v>63053</v>
      </c>
      <c r="L38" s="32"/>
      <c r="M38" s="251">
        <v>3905</v>
      </c>
      <c r="N38" s="251">
        <v>11066</v>
      </c>
      <c r="O38" s="32">
        <v>26821</v>
      </c>
      <c r="P38" s="32">
        <v>7755</v>
      </c>
      <c r="Q38" s="6">
        <v>3912</v>
      </c>
      <c r="R38" s="6">
        <v>37</v>
      </c>
      <c r="S38" s="87">
        <v>11</v>
      </c>
      <c r="T38" s="32">
        <v>3054</v>
      </c>
      <c r="U38" s="38">
        <f t="shared" si="3"/>
        <v>56561</v>
      </c>
      <c r="V38" s="382"/>
      <c r="W38" s="486"/>
      <c r="X38" s="486"/>
      <c r="Y38" s="486"/>
      <c r="Z38" s="486"/>
    </row>
    <row r="39" spans="1:26" ht="12.75">
      <c r="A39" s="9"/>
      <c r="B39" s="177" t="s">
        <v>291</v>
      </c>
      <c r="C39" s="32">
        <v>4830</v>
      </c>
      <c r="D39" s="32">
        <v>12197</v>
      </c>
      <c r="E39" s="32">
        <v>30492</v>
      </c>
      <c r="F39" s="27">
        <v>10499</v>
      </c>
      <c r="G39" s="473">
        <v>5147</v>
      </c>
      <c r="H39" s="380">
        <v>70</v>
      </c>
      <c r="I39" s="87">
        <v>17</v>
      </c>
      <c r="J39" s="33">
        <v>3110</v>
      </c>
      <c r="K39" s="192">
        <f t="shared" si="2"/>
        <v>66362</v>
      </c>
      <c r="L39" s="32"/>
      <c r="M39" s="251">
        <v>4081</v>
      </c>
      <c r="N39" s="251">
        <v>10453</v>
      </c>
      <c r="O39" s="32">
        <v>29292</v>
      </c>
      <c r="P39" s="32">
        <v>8057</v>
      </c>
      <c r="Q39" s="6">
        <v>4400</v>
      </c>
      <c r="R39" s="6">
        <v>45</v>
      </c>
      <c r="S39" s="87">
        <v>18</v>
      </c>
      <c r="T39" s="32">
        <v>2961</v>
      </c>
      <c r="U39" s="38">
        <f aca="true" t="shared" si="4" ref="U39:U44">SUM(M39:T39)</f>
        <v>59307</v>
      </c>
      <c r="V39" s="382"/>
      <c r="W39" s="486"/>
      <c r="X39" s="486"/>
      <c r="Y39" s="486"/>
      <c r="Z39" s="486"/>
    </row>
    <row r="40" spans="1:26" ht="12.75">
      <c r="A40" s="9"/>
      <c r="B40" s="177" t="s">
        <v>292</v>
      </c>
      <c r="C40" s="32">
        <v>4932</v>
      </c>
      <c r="D40" s="32">
        <v>12691</v>
      </c>
      <c r="E40" s="32">
        <v>27715</v>
      </c>
      <c r="F40" s="27">
        <v>10600</v>
      </c>
      <c r="G40" s="473">
        <v>5165</v>
      </c>
      <c r="H40" s="380">
        <v>71</v>
      </c>
      <c r="I40" s="87">
        <v>16</v>
      </c>
      <c r="J40" s="33">
        <v>2955</v>
      </c>
      <c r="K40" s="192">
        <f aca="true" t="shared" si="5" ref="K40:K45">SUM(C40:J40)</f>
        <v>64145</v>
      </c>
      <c r="L40" s="32"/>
      <c r="M40" s="251">
        <v>4094</v>
      </c>
      <c r="N40" s="251">
        <v>10356</v>
      </c>
      <c r="O40" s="32">
        <v>27775</v>
      </c>
      <c r="P40" s="32">
        <v>8960</v>
      </c>
      <c r="Q40" s="6">
        <v>4260</v>
      </c>
      <c r="R40" s="6">
        <v>46</v>
      </c>
      <c r="S40" s="87">
        <v>6</v>
      </c>
      <c r="T40" s="32">
        <v>2907</v>
      </c>
      <c r="U40" s="38">
        <f t="shared" si="4"/>
        <v>58404</v>
      </c>
      <c r="V40" s="382"/>
      <c r="W40" s="486"/>
      <c r="X40" s="486"/>
      <c r="Y40" s="486"/>
      <c r="Z40" s="486"/>
    </row>
    <row r="41" spans="1:26" s="582" customFormat="1" ht="12.75">
      <c r="A41" s="9"/>
      <c r="B41" s="177" t="s">
        <v>293</v>
      </c>
      <c r="C41" s="32">
        <v>4687</v>
      </c>
      <c r="D41" s="32">
        <v>11842</v>
      </c>
      <c r="E41" s="32">
        <v>27404</v>
      </c>
      <c r="F41" s="27">
        <v>10640</v>
      </c>
      <c r="G41" s="473">
        <v>4944</v>
      </c>
      <c r="H41" s="380">
        <v>41</v>
      </c>
      <c r="I41" s="87">
        <v>22</v>
      </c>
      <c r="J41" s="33">
        <v>2965</v>
      </c>
      <c r="K41" s="192">
        <f t="shared" si="5"/>
        <v>62545</v>
      </c>
      <c r="L41" s="32"/>
      <c r="M41" s="251">
        <v>4240</v>
      </c>
      <c r="N41" s="251">
        <v>9840</v>
      </c>
      <c r="O41" s="32">
        <v>24894</v>
      </c>
      <c r="P41" s="32">
        <v>8513</v>
      </c>
      <c r="Q41" s="6">
        <v>4090</v>
      </c>
      <c r="R41" s="6">
        <v>41</v>
      </c>
      <c r="S41" s="87">
        <v>10</v>
      </c>
      <c r="T41" s="32">
        <v>2691</v>
      </c>
      <c r="U41" s="38">
        <f t="shared" si="4"/>
        <v>54319</v>
      </c>
      <c r="V41" s="380"/>
      <c r="W41" s="581"/>
      <c r="X41" s="581"/>
      <c r="Y41" s="581"/>
      <c r="Z41" s="581"/>
    </row>
    <row r="42" spans="1:26" ht="21" customHeight="1">
      <c r="A42" s="9">
        <v>2017</v>
      </c>
      <c r="B42" s="279" t="s">
        <v>290</v>
      </c>
      <c r="C42" s="32">
        <v>4796</v>
      </c>
      <c r="D42" s="32">
        <v>12802</v>
      </c>
      <c r="E42" s="32">
        <v>28706</v>
      </c>
      <c r="F42" s="27">
        <v>11064</v>
      </c>
      <c r="G42" s="473">
        <v>5193</v>
      </c>
      <c r="H42" s="380">
        <v>39</v>
      </c>
      <c r="I42" s="87">
        <v>14</v>
      </c>
      <c r="J42" s="33">
        <v>3162</v>
      </c>
      <c r="K42" s="192">
        <f t="shared" si="5"/>
        <v>65776</v>
      </c>
      <c r="L42" s="32"/>
      <c r="M42" s="251">
        <v>4450</v>
      </c>
      <c r="N42" s="251">
        <v>10874</v>
      </c>
      <c r="O42" s="32">
        <v>28116</v>
      </c>
      <c r="P42" s="32">
        <v>9348</v>
      </c>
      <c r="Q42" s="6">
        <v>4243</v>
      </c>
      <c r="R42" s="6">
        <v>31</v>
      </c>
      <c r="S42" s="87">
        <v>13</v>
      </c>
      <c r="T42" s="32">
        <v>2989</v>
      </c>
      <c r="U42" s="38">
        <f t="shared" si="4"/>
        <v>60064</v>
      </c>
      <c r="V42" s="382"/>
      <c r="W42" s="486"/>
      <c r="X42" s="486"/>
      <c r="Y42" s="486"/>
      <c r="Z42" s="486"/>
    </row>
    <row r="43" spans="1:26" ht="12.75" customHeight="1">
      <c r="A43" s="9"/>
      <c r="B43" s="279" t="s">
        <v>291</v>
      </c>
      <c r="C43" s="32">
        <v>4808</v>
      </c>
      <c r="D43" s="32">
        <v>12665</v>
      </c>
      <c r="E43" s="32">
        <v>27293</v>
      </c>
      <c r="F43" s="27">
        <v>10468</v>
      </c>
      <c r="G43" s="473">
        <v>5202</v>
      </c>
      <c r="H43" s="380">
        <v>56</v>
      </c>
      <c r="I43" s="87">
        <v>21</v>
      </c>
      <c r="J43" s="33">
        <v>2898</v>
      </c>
      <c r="K43" s="192">
        <f t="shared" si="5"/>
        <v>63411</v>
      </c>
      <c r="L43" s="32"/>
      <c r="M43" s="251">
        <v>4405</v>
      </c>
      <c r="N43" s="251">
        <v>10056</v>
      </c>
      <c r="O43" s="32">
        <v>26637</v>
      </c>
      <c r="P43" s="32">
        <v>8934</v>
      </c>
      <c r="Q43" s="6">
        <v>4382</v>
      </c>
      <c r="R43" s="6">
        <v>49</v>
      </c>
      <c r="S43" s="87">
        <v>18</v>
      </c>
      <c r="T43" s="32">
        <v>2750</v>
      </c>
      <c r="U43" s="38">
        <f t="shared" si="4"/>
        <v>57231</v>
      </c>
      <c r="V43" s="382"/>
      <c r="W43" s="486"/>
      <c r="X43" s="486"/>
      <c r="Y43" s="486"/>
      <c r="Z43" s="486"/>
    </row>
    <row r="44" spans="1:26" ht="12.75" customHeight="1">
      <c r="A44" s="9"/>
      <c r="B44" s="279" t="s">
        <v>292</v>
      </c>
      <c r="C44" s="32">
        <v>4888</v>
      </c>
      <c r="D44" s="32">
        <v>13168</v>
      </c>
      <c r="E44" s="32">
        <v>28072</v>
      </c>
      <c r="F44" s="27">
        <v>10549</v>
      </c>
      <c r="G44" s="473">
        <v>5669</v>
      </c>
      <c r="H44" s="380">
        <v>59</v>
      </c>
      <c r="I44" s="87">
        <v>35</v>
      </c>
      <c r="J44" s="33">
        <v>2837</v>
      </c>
      <c r="K44" s="192">
        <f t="shared" si="5"/>
        <v>65277</v>
      </c>
      <c r="L44" s="32"/>
      <c r="M44" s="251">
        <v>4354</v>
      </c>
      <c r="N44" s="251">
        <v>11141</v>
      </c>
      <c r="O44" s="32">
        <v>25101</v>
      </c>
      <c r="P44" s="32">
        <v>8833</v>
      </c>
      <c r="Q44" s="6">
        <v>4878</v>
      </c>
      <c r="R44" s="6">
        <v>43</v>
      </c>
      <c r="S44" s="87">
        <v>18</v>
      </c>
      <c r="T44" s="32">
        <v>2620</v>
      </c>
      <c r="U44" s="38">
        <f t="shared" si="4"/>
        <v>56988</v>
      </c>
      <c r="V44" s="382"/>
      <c r="W44" s="486"/>
      <c r="X44" s="486"/>
      <c r="Y44" s="486"/>
      <c r="Z44" s="486"/>
    </row>
    <row r="45" spans="1:26" ht="12.75" customHeight="1">
      <c r="A45" s="577"/>
      <c r="B45" s="578" t="s">
        <v>293</v>
      </c>
      <c r="C45" s="583">
        <v>4660</v>
      </c>
      <c r="D45" s="583">
        <v>12014</v>
      </c>
      <c r="E45" s="583">
        <v>25929</v>
      </c>
      <c r="F45" s="584">
        <v>10215</v>
      </c>
      <c r="G45" s="585">
        <v>5150</v>
      </c>
      <c r="H45" s="586">
        <v>48</v>
      </c>
      <c r="I45" s="587">
        <v>13</v>
      </c>
      <c r="J45" s="588">
        <v>2837</v>
      </c>
      <c r="K45" s="589">
        <f t="shared" si="5"/>
        <v>60866</v>
      </c>
      <c r="L45" s="583"/>
      <c r="M45" s="590">
        <v>4134</v>
      </c>
      <c r="N45" s="590">
        <v>10556</v>
      </c>
      <c r="O45" s="583">
        <v>23513</v>
      </c>
      <c r="P45" s="583">
        <v>8280</v>
      </c>
      <c r="Q45" s="591">
        <v>4931</v>
      </c>
      <c r="R45" s="591">
        <v>59</v>
      </c>
      <c r="S45" s="587">
        <v>18</v>
      </c>
      <c r="T45" s="583">
        <v>2511</v>
      </c>
      <c r="U45" s="592">
        <f>SUM(M45:T45)</f>
        <v>54002</v>
      </c>
      <c r="V45" s="382"/>
      <c r="W45" s="486"/>
      <c r="X45" s="486"/>
      <c r="Y45" s="486"/>
      <c r="Z45" s="486"/>
    </row>
    <row r="46" spans="1:25" ht="3.75" customHeight="1">
      <c r="A46" s="9"/>
      <c r="B46" s="44"/>
      <c r="C46" s="6"/>
      <c r="D46" s="32"/>
      <c r="E46" s="32"/>
      <c r="F46" s="32"/>
      <c r="G46" s="473"/>
      <c r="H46" s="26"/>
      <c r="I46" s="380"/>
      <c r="J46" s="33"/>
      <c r="K46" s="271"/>
      <c r="L46" s="380"/>
      <c r="M46" s="32"/>
      <c r="N46" s="32"/>
      <c r="O46" s="380"/>
      <c r="P46" s="380"/>
      <c r="Q46" s="380"/>
      <c r="R46" s="6"/>
      <c r="S46" s="6"/>
      <c r="T46" s="380"/>
      <c r="U46" s="38"/>
      <c r="V46" s="382"/>
      <c r="W46" s="382"/>
      <c r="X46" s="382"/>
      <c r="Y46" s="382"/>
    </row>
    <row r="47" spans="1:21" s="378" customFormat="1" ht="12.75">
      <c r="A47" s="669" t="s">
        <v>297</v>
      </c>
      <c r="B47" s="26"/>
      <c r="C47" s="26"/>
      <c r="D47" s="26"/>
      <c r="E47" s="26"/>
      <c r="F47" s="26"/>
      <c r="G47" s="670"/>
      <c r="H47" s="158"/>
      <c r="I47" s="26"/>
      <c r="J47" s="26"/>
      <c r="K47" s="667"/>
      <c r="L47" s="26"/>
      <c r="M47" s="26"/>
      <c r="N47" s="26"/>
      <c r="O47" s="668"/>
      <c r="P47" s="668"/>
      <c r="Q47" s="668"/>
      <c r="R47" s="668"/>
      <c r="S47" s="668"/>
      <c r="T47" s="668"/>
      <c r="U47" s="26"/>
    </row>
    <row r="48" spans="1:21" s="378" customFormat="1" ht="12.75">
      <c r="A48" s="150" t="s">
        <v>502</v>
      </c>
      <c r="B48" s="452"/>
      <c r="C48" s="452"/>
      <c r="D48" s="452"/>
      <c r="E48" s="452"/>
      <c r="F48" s="452"/>
      <c r="G48" s="452"/>
      <c r="H48" s="514"/>
      <c r="I48" s="452"/>
      <c r="J48" s="452"/>
      <c r="K48" s="458"/>
      <c r="L48" s="452"/>
      <c r="M48" s="452"/>
      <c r="N48" s="452"/>
      <c r="O48" s="452"/>
      <c r="P48" s="452"/>
      <c r="Q48" s="452"/>
      <c r="R48" s="452"/>
      <c r="S48" s="452"/>
      <c r="T48" s="452"/>
      <c r="U48" s="452"/>
    </row>
    <row r="49" spans="1:21" ht="25.5" customHeight="1">
      <c r="A49" s="778" t="s">
        <v>207</v>
      </c>
      <c r="B49" s="779"/>
      <c r="C49" s="779"/>
      <c r="D49" s="779"/>
      <c r="E49" s="779"/>
      <c r="F49" s="779"/>
      <c r="G49" s="779"/>
      <c r="H49" s="779"/>
      <c r="I49" s="779"/>
      <c r="J49" s="779"/>
      <c r="K49" s="779"/>
      <c r="L49" s="779"/>
      <c r="M49" s="779"/>
      <c r="N49" s="779"/>
      <c r="O49" s="779"/>
      <c r="P49" s="779"/>
      <c r="Q49" s="779"/>
      <c r="R49" s="779"/>
      <c r="S49" s="514"/>
      <c r="T49" s="514"/>
      <c r="U49" s="514"/>
    </row>
    <row r="50" spans="1:21" ht="12.75" customHeight="1">
      <c r="A50" s="150" t="s">
        <v>155</v>
      </c>
      <c r="B50" s="390"/>
      <c r="C50" s="390"/>
      <c r="D50" s="390"/>
      <c r="E50" s="390"/>
      <c r="F50" s="390"/>
      <c r="G50" s="390"/>
      <c r="H50" s="90"/>
      <c r="I50" s="390"/>
      <c r="J50" s="390"/>
      <c r="K50" s="390"/>
      <c r="L50" s="390"/>
      <c r="M50" s="390"/>
      <c r="N50" s="390"/>
      <c r="O50" s="390"/>
      <c r="P50" s="390"/>
      <c r="Q50" s="390"/>
      <c r="R50" s="390"/>
      <c r="S50" s="390"/>
      <c r="T50" s="390"/>
      <c r="U50" s="390"/>
    </row>
    <row r="51" spans="1:21" ht="12.75" customHeight="1">
      <c r="A51" s="150" t="s">
        <v>156</v>
      </c>
      <c r="B51" s="90"/>
      <c r="C51" s="90"/>
      <c r="D51" s="90"/>
      <c r="E51" s="90"/>
      <c r="F51" s="90"/>
      <c r="G51" s="90"/>
      <c r="H51" s="452"/>
      <c r="I51" s="90"/>
      <c r="J51" s="90"/>
      <c r="K51" s="90"/>
      <c r="L51" s="90"/>
      <c r="M51" s="90"/>
      <c r="N51" s="90"/>
      <c r="O51" s="90"/>
      <c r="P51" s="90"/>
      <c r="Q51" s="90"/>
      <c r="R51" s="90"/>
      <c r="S51" s="90"/>
      <c r="T51" s="90"/>
      <c r="U51" s="90"/>
    </row>
    <row r="52" spans="1:21" ht="12.75" customHeight="1">
      <c r="A52" s="90" t="s">
        <v>13</v>
      </c>
      <c r="B52" s="452"/>
      <c r="C52" s="452"/>
      <c r="D52" s="452"/>
      <c r="E52" s="452"/>
      <c r="F52" s="452"/>
      <c r="G52" s="452"/>
      <c r="H52" s="128"/>
      <c r="I52" s="452"/>
      <c r="J52" s="452"/>
      <c r="K52" s="452"/>
      <c r="L52" s="452"/>
      <c r="M52" s="452"/>
      <c r="N52" s="452"/>
      <c r="O52" s="452"/>
      <c r="P52" s="452"/>
      <c r="Q52" s="452"/>
      <c r="R52" s="452"/>
      <c r="S52" s="452"/>
      <c r="T52" s="452"/>
      <c r="U52" s="452"/>
    </row>
    <row r="53" spans="1:21" s="378" customFormat="1" ht="12.75">
      <c r="A53" s="150" t="s">
        <v>157</v>
      </c>
      <c r="B53" s="128"/>
      <c r="C53" s="128"/>
      <c r="D53" s="128"/>
      <c r="E53" s="128"/>
      <c r="F53" s="128"/>
      <c r="G53" s="128"/>
      <c r="H53" s="452"/>
      <c r="I53" s="128"/>
      <c r="J53" s="128"/>
      <c r="K53" s="128"/>
      <c r="L53" s="128"/>
      <c r="M53" s="128"/>
      <c r="N53" s="128"/>
      <c r="O53" s="128"/>
      <c r="P53" s="128"/>
      <c r="Q53" s="128"/>
      <c r="R53" s="128"/>
      <c r="S53" s="128"/>
      <c r="T53" s="128"/>
      <c r="U53" s="128"/>
    </row>
    <row r="54" spans="1:21" ht="12.75" customHeight="1">
      <c r="A54" s="150" t="s">
        <v>171</v>
      </c>
      <c r="B54" s="452"/>
      <c r="C54" s="452"/>
      <c r="D54" s="452"/>
      <c r="E54" s="452"/>
      <c r="F54" s="452"/>
      <c r="G54" s="452"/>
      <c r="H54" s="452"/>
      <c r="I54" s="452"/>
      <c r="J54" s="452"/>
      <c r="K54" s="452"/>
      <c r="L54" s="452"/>
      <c r="M54" s="459"/>
      <c r="N54" s="460"/>
      <c r="O54" s="452"/>
      <c r="P54" s="452"/>
      <c r="Q54" s="460"/>
      <c r="R54" s="452"/>
      <c r="S54" s="452"/>
      <c r="T54" s="452"/>
      <c r="U54" s="452"/>
    </row>
    <row r="55" spans="1:21" ht="12.75" customHeight="1">
      <c r="A55" s="150" t="s">
        <v>168</v>
      </c>
      <c r="B55" s="452"/>
      <c r="C55" s="452"/>
      <c r="D55" s="452"/>
      <c r="E55" s="452"/>
      <c r="F55" s="452"/>
      <c r="G55" s="452"/>
      <c r="H55" s="452"/>
      <c r="I55" s="452"/>
      <c r="J55" s="452"/>
      <c r="K55" s="452"/>
      <c r="L55" s="452"/>
      <c r="M55" s="461"/>
      <c r="N55" s="460"/>
      <c r="O55" s="452"/>
      <c r="P55" s="452"/>
      <c r="Q55" s="462"/>
      <c r="R55" s="452"/>
      <c r="S55" s="452"/>
      <c r="T55" s="452"/>
      <c r="U55" s="452"/>
    </row>
    <row r="56" spans="1:21" ht="12.75" customHeight="1">
      <c r="A56" s="150" t="s">
        <v>50</v>
      </c>
      <c r="B56" s="452"/>
      <c r="C56" s="452"/>
      <c r="D56" s="452"/>
      <c r="E56" s="452"/>
      <c r="F56" s="452"/>
      <c r="G56" s="452"/>
      <c r="H56" s="21"/>
      <c r="I56" s="452"/>
      <c r="J56" s="452"/>
      <c r="K56" s="452"/>
      <c r="L56" s="452"/>
      <c r="M56" s="461"/>
      <c r="N56" s="460"/>
      <c r="O56" s="452"/>
      <c r="P56" s="452"/>
      <c r="Q56" s="462"/>
      <c r="R56" s="452"/>
      <c r="S56" s="452"/>
      <c r="T56" s="452"/>
      <c r="U56" s="452"/>
    </row>
    <row r="57" spans="1:21" ht="12.75" customHeight="1">
      <c r="A57" s="21"/>
      <c r="B57" s="21"/>
      <c r="C57" s="21"/>
      <c r="D57" s="21"/>
      <c r="E57" s="21"/>
      <c r="F57" s="21"/>
      <c r="G57" s="21"/>
      <c r="H57" s="64"/>
      <c r="I57" s="21"/>
      <c r="J57" s="21"/>
      <c r="K57" s="21"/>
      <c r="L57" s="21"/>
      <c r="M57" s="21"/>
      <c r="N57" s="21"/>
      <c r="O57" s="21"/>
      <c r="P57" s="21"/>
      <c r="Q57" s="21"/>
      <c r="R57" s="21"/>
      <c r="S57" s="21"/>
      <c r="T57" s="21"/>
      <c r="U57" s="21"/>
    </row>
    <row r="58" spans="1:12" ht="12.75" customHeight="1">
      <c r="A58" s="74"/>
      <c r="B58" s="21"/>
      <c r="C58" s="21"/>
      <c r="D58" s="21"/>
      <c r="E58" s="21"/>
      <c r="F58" s="74"/>
      <c r="G58" s="74"/>
      <c r="H58" s="64"/>
      <c r="I58" s="64"/>
      <c r="J58" s="74"/>
      <c r="K58" s="64"/>
      <c r="L58" s="18"/>
    </row>
    <row r="59" spans="1:11" ht="12.75">
      <c r="A59" s="64"/>
      <c r="B59" s="21"/>
      <c r="C59" s="21"/>
      <c r="D59" s="21"/>
      <c r="E59" s="21"/>
      <c r="F59" s="64"/>
      <c r="G59" s="64"/>
      <c r="H59" s="64"/>
      <c r="I59" s="64"/>
      <c r="J59" s="64"/>
      <c r="K59" s="64"/>
    </row>
    <row r="60" spans="1:11" ht="12.75">
      <c r="A60" s="64"/>
      <c r="B60" s="21"/>
      <c r="C60" s="21"/>
      <c r="D60" s="21"/>
      <c r="E60" s="21"/>
      <c r="F60" s="64"/>
      <c r="G60" s="64"/>
      <c r="H60" s="64"/>
      <c r="I60" s="64"/>
      <c r="J60" s="64"/>
      <c r="K60" s="64"/>
    </row>
    <row r="61" spans="1:11" ht="12.75">
      <c r="A61" s="64"/>
      <c r="B61" s="21"/>
      <c r="C61" s="21"/>
      <c r="D61" s="21"/>
      <c r="E61" s="21"/>
      <c r="F61" s="64"/>
      <c r="G61" s="64"/>
      <c r="H61" s="64"/>
      <c r="I61" s="64"/>
      <c r="J61" s="64"/>
      <c r="K61" s="64"/>
    </row>
    <row r="62" spans="1:11" ht="12.75">
      <c r="A62" s="64"/>
      <c r="B62" s="21"/>
      <c r="C62" s="21"/>
      <c r="D62" s="21"/>
      <c r="E62" s="21"/>
      <c r="F62" s="64"/>
      <c r="G62" s="64"/>
      <c r="H62" s="64"/>
      <c r="I62" s="64"/>
      <c r="J62" s="64"/>
      <c r="K62" s="64"/>
    </row>
    <row r="63" spans="1:11" ht="12.75">
      <c r="A63" s="64"/>
      <c r="B63" s="64"/>
      <c r="C63" s="64"/>
      <c r="D63" s="64"/>
      <c r="E63" s="21"/>
      <c r="F63" s="64"/>
      <c r="G63" s="64"/>
      <c r="I63" s="64"/>
      <c r="J63" s="64"/>
      <c r="K63" s="64"/>
    </row>
    <row r="64" ht="12.75">
      <c r="E64" s="21"/>
    </row>
    <row r="65" ht="12.75">
      <c r="E65" s="21"/>
    </row>
    <row r="66" ht="12.75">
      <c r="E66" s="21"/>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sheetData>
  <sheetProtection/>
  <mergeCells count="3">
    <mergeCell ref="A4:A5"/>
    <mergeCell ref="B4:B5"/>
    <mergeCell ref="A49:R49"/>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Q27"/>
  <sheetViews>
    <sheetView showGridLines="0" zoomScalePageLayoutView="0" workbookViewId="0" topLeftCell="A1">
      <selection activeCell="D1" sqref="D1"/>
    </sheetView>
  </sheetViews>
  <sheetFormatPr defaultColWidth="9.140625" defaultRowHeight="12.75"/>
  <cols>
    <col min="1" max="1" width="7.00390625" style="0" customWidth="1"/>
    <col min="2" max="2" width="7.7109375" style="0" customWidth="1"/>
    <col min="3" max="3" width="10.00390625" style="0" customWidth="1"/>
    <col min="6" max="6" width="2.28125" style="0" customWidth="1"/>
    <col min="7" max="7" width="10.28125" style="0" customWidth="1"/>
    <col min="8" max="8" width="10.140625" style="0" customWidth="1"/>
    <col min="9" max="9" width="9.8515625" style="0" customWidth="1"/>
    <col min="11" max="11" width="12.28125" style="0" customWidth="1"/>
    <col min="12" max="12" width="10.7109375" style="0" customWidth="1"/>
    <col min="13" max="13" width="3.28125" style="0" customWidth="1"/>
    <col min="14" max="14" width="12.28125" style="0" customWidth="1"/>
    <col min="15" max="15" width="10.140625" style="0" customWidth="1"/>
    <col min="16" max="16" width="10.00390625" style="0" customWidth="1"/>
    <col min="17" max="17" width="11.57421875" style="0" customWidth="1"/>
  </cols>
  <sheetData>
    <row r="1" spans="1:17" ht="12.75">
      <c r="A1" s="132" t="s">
        <v>198</v>
      </c>
      <c r="B1" s="133"/>
      <c r="C1" s="133"/>
      <c r="D1" s="133"/>
      <c r="E1" s="133"/>
      <c r="F1" s="133"/>
      <c r="G1" s="133"/>
      <c r="H1" s="133"/>
      <c r="I1" s="133"/>
      <c r="J1" s="133"/>
      <c r="K1" s="133"/>
      <c r="L1" s="133"/>
      <c r="M1" s="133"/>
      <c r="N1" s="133"/>
      <c r="O1" s="43"/>
      <c r="Q1" s="115" t="s">
        <v>0</v>
      </c>
    </row>
    <row r="2" spans="1:15" ht="15" customHeight="1">
      <c r="A2" s="895" t="s">
        <v>593</v>
      </c>
      <c r="B2" s="896"/>
      <c r="C2" s="896"/>
      <c r="D2" s="896"/>
      <c r="E2" s="896"/>
      <c r="F2" s="896"/>
      <c r="G2" s="896"/>
      <c r="H2" s="896"/>
      <c r="I2" s="896"/>
      <c r="J2" s="896"/>
      <c r="K2" s="896"/>
      <c r="L2" s="896"/>
      <c r="M2" s="896"/>
      <c r="N2" s="896"/>
      <c r="O2" s="896"/>
    </row>
    <row r="3" ht="12.75" customHeight="1"/>
    <row r="4" spans="1:17" ht="18.75" customHeight="1">
      <c r="A4" s="897" t="s">
        <v>288</v>
      </c>
      <c r="B4" s="899" t="s">
        <v>289</v>
      </c>
      <c r="C4" s="904" t="s">
        <v>285</v>
      </c>
      <c r="D4" s="904"/>
      <c r="E4" s="904"/>
      <c r="F4" s="904"/>
      <c r="G4" s="904"/>
      <c r="H4" s="904"/>
      <c r="I4" s="904"/>
      <c r="J4" s="904"/>
      <c r="K4" s="905" t="s">
        <v>224</v>
      </c>
      <c r="L4" s="905" t="s">
        <v>11</v>
      </c>
      <c r="M4" s="135"/>
      <c r="N4" s="904" t="s">
        <v>509</v>
      </c>
      <c r="O4" s="818"/>
      <c r="P4" s="905" t="s">
        <v>6</v>
      </c>
      <c r="Q4" s="905" t="s">
        <v>132</v>
      </c>
    </row>
    <row r="5" spans="1:17" ht="15.75" customHeight="1">
      <c r="A5" s="896"/>
      <c r="B5" s="896"/>
      <c r="C5" s="901" t="s">
        <v>137</v>
      </c>
      <c r="D5" s="901"/>
      <c r="E5" s="901"/>
      <c r="F5" s="114"/>
      <c r="G5" s="901" t="s">
        <v>136</v>
      </c>
      <c r="H5" s="901"/>
      <c r="I5" s="901"/>
      <c r="J5" s="901"/>
      <c r="K5" s="896"/>
      <c r="L5" s="896"/>
      <c r="M5" s="136"/>
      <c r="N5" s="911" t="s">
        <v>52</v>
      </c>
      <c r="O5" s="910" t="s">
        <v>130</v>
      </c>
      <c r="P5" s="906"/>
      <c r="Q5" s="906"/>
    </row>
    <row r="6" spans="1:17" ht="43.5" customHeight="1">
      <c r="A6" s="898"/>
      <c r="B6" s="898"/>
      <c r="C6" s="98" t="s">
        <v>218</v>
      </c>
      <c r="D6" s="98" t="s">
        <v>219</v>
      </c>
      <c r="E6" s="98" t="s">
        <v>220</v>
      </c>
      <c r="F6" s="98"/>
      <c r="G6" s="79" t="s">
        <v>127</v>
      </c>
      <c r="H6" s="79" t="s">
        <v>128</v>
      </c>
      <c r="I6" s="79" t="s">
        <v>129</v>
      </c>
      <c r="J6" s="97" t="s">
        <v>222</v>
      </c>
      <c r="K6" s="898"/>
      <c r="L6" s="898"/>
      <c r="M6" s="137"/>
      <c r="N6" s="912"/>
      <c r="O6" s="903"/>
      <c r="P6" s="907"/>
      <c r="Q6" s="907"/>
    </row>
    <row r="7" spans="1:17" ht="25.5" customHeight="1">
      <c r="A7" s="569">
        <v>2016</v>
      </c>
      <c r="B7" s="297"/>
      <c r="C7" s="674">
        <v>71</v>
      </c>
      <c r="D7" s="674">
        <v>3</v>
      </c>
      <c r="E7" s="674">
        <v>0</v>
      </c>
      <c r="F7" s="674"/>
      <c r="G7" s="575">
        <v>7</v>
      </c>
      <c r="H7" s="575">
        <v>26</v>
      </c>
      <c r="I7" s="575">
        <v>39</v>
      </c>
      <c r="J7" s="674">
        <v>2</v>
      </c>
      <c r="K7" s="570">
        <v>74</v>
      </c>
      <c r="L7" s="570">
        <v>68</v>
      </c>
      <c r="M7" s="575"/>
      <c r="N7" s="726">
        <v>64</v>
      </c>
      <c r="O7" s="575">
        <v>1</v>
      </c>
      <c r="P7" s="570">
        <v>65</v>
      </c>
      <c r="Q7" s="570">
        <v>45</v>
      </c>
    </row>
    <row r="8" spans="1:17" ht="12.75" customHeight="1">
      <c r="A8" s="569">
        <v>2017</v>
      </c>
      <c r="B8" s="297"/>
      <c r="C8" s="674">
        <v>97</v>
      </c>
      <c r="D8" s="674">
        <v>1</v>
      </c>
      <c r="E8" s="674">
        <v>3</v>
      </c>
      <c r="F8" s="674"/>
      <c r="G8" s="575">
        <v>3</v>
      </c>
      <c r="H8" s="575">
        <v>38</v>
      </c>
      <c r="I8" s="575">
        <v>55</v>
      </c>
      <c r="J8" s="674">
        <v>5</v>
      </c>
      <c r="K8" s="570">
        <v>101</v>
      </c>
      <c r="L8" s="570">
        <v>83</v>
      </c>
      <c r="M8" s="575"/>
      <c r="N8" s="726">
        <v>109</v>
      </c>
      <c r="O8" s="575">
        <v>3</v>
      </c>
      <c r="P8" s="570">
        <v>112</v>
      </c>
      <c r="Q8" s="570">
        <v>67</v>
      </c>
    </row>
    <row r="9" spans="1:17" ht="25.5" customHeight="1">
      <c r="A9" s="140">
        <v>2015</v>
      </c>
      <c r="B9" s="133" t="s">
        <v>292</v>
      </c>
      <c r="C9" s="439">
        <v>27</v>
      </c>
      <c r="D9" s="439">
        <v>1</v>
      </c>
      <c r="E9" s="674">
        <v>0</v>
      </c>
      <c r="F9" s="12"/>
      <c r="G9" s="439">
        <v>1</v>
      </c>
      <c r="H9" s="439">
        <v>5</v>
      </c>
      <c r="I9" s="439">
        <v>22</v>
      </c>
      <c r="J9" s="674">
        <v>0</v>
      </c>
      <c r="K9" s="5">
        <v>28</v>
      </c>
      <c r="L9" s="5">
        <v>20</v>
      </c>
      <c r="M9" s="12"/>
      <c r="N9" s="174">
        <v>18</v>
      </c>
      <c r="O9" s="12">
        <v>1</v>
      </c>
      <c r="P9" s="5">
        <v>19</v>
      </c>
      <c r="Q9" s="5">
        <v>11</v>
      </c>
    </row>
    <row r="10" spans="1:17" ht="12.75">
      <c r="A10" s="140"/>
      <c r="B10" s="133" t="s">
        <v>293</v>
      </c>
      <c r="C10" s="439">
        <v>18</v>
      </c>
      <c r="D10" s="439">
        <v>1</v>
      </c>
      <c r="E10" s="674">
        <v>0</v>
      </c>
      <c r="F10" s="12"/>
      <c r="G10" s="439">
        <v>4</v>
      </c>
      <c r="H10" s="439">
        <v>5</v>
      </c>
      <c r="I10" s="439">
        <v>10</v>
      </c>
      <c r="J10" s="674">
        <v>0</v>
      </c>
      <c r="K10" s="5">
        <v>19</v>
      </c>
      <c r="L10" s="5">
        <v>15</v>
      </c>
      <c r="M10" s="12"/>
      <c r="N10" s="174">
        <v>14</v>
      </c>
      <c r="O10" s="12">
        <v>4</v>
      </c>
      <c r="P10" s="5">
        <v>18</v>
      </c>
      <c r="Q10" s="5">
        <v>10</v>
      </c>
    </row>
    <row r="11" spans="1:17" ht="21" customHeight="1">
      <c r="A11" s="140">
        <v>2016</v>
      </c>
      <c r="B11" s="133" t="s">
        <v>290</v>
      </c>
      <c r="C11" s="439">
        <v>13</v>
      </c>
      <c r="D11" s="674">
        <v>0</v>
      </c>
      <c r="E11" s="674">
        <v>0</v>
      </c>
      <c r="F11" s="12"/>
      <c r="G11" s="439">
        <v>3</v>
      </c>
      <c r="H11" s="439">
        <v>4</v>
      </c>
      <c r="I11" s="439">
        <v>6</v>
      </c>
      <c r="J11" s="674">
        <v>0</v>
      </c>
      <c r="K11" s="5">
        <v>13</v>
      </c>
      <c r="L11" s="5">
        <v>13</v>
      </c>
      <c r="M11" s="12"/>
      <c r="N11" s="174">
        <v>14</v>
      </c>
      <c r="O11" s="674">
        <v>0</v>
      </c>
      <c r="P11" s="5">
        <v>14</v>
      </c>
      <c r="Q11" s="5">
        <v>11</v>
      </c>
    </row>
    <row r="12" spans="1:17" ht="12.75">
      <c r="A12" s="140"/>
      <c r="B12" s="133" t="s">
        <v>291</v>
      </c>
      <c r="C12" s="439">
        <v>14</v>
      </c>
      <c r="D12" s="439">
        <v>3</v>
      </c>
      <c r="E12" s="674">
        <v>0</v>
      </c>
      <c r="F12" s="12"/>
      <c r="G12" s="439">
        <v>3</v>
      </c>
      <c r="H12" s="439">
        <v>10</v>
      </c>
      <c r="I12" s="439">
        <v>3</v>
      </c>
      <c r="J12" s="439">
        <v>1</v>
      </c>
      <c r="K12" s="5">
        <v>17</v>
      </c>
      <c r="L12" s="5">
        <v>17</v>
      </c>
      <c r="M12" s="12"/>
      <c r="N12" s="174">
        <v>24</v>
      </c>
      <c r="O12" s="12">
        <v>1</v>
      </c>
      <c r="P12" s="5">
        <v>25</v>
      </c>
      <c r="Q12" s="5">
        <v>18</v>
      </c>
    </row>
    <row r="13" spans="1:17" ht="12.75">
      <c r="A13" s="140"/>
      <c r="B13" s="133" t="s">
        <v>292</v>
      </c>
      <c r="C13" s="439">
        <v>20</v>
      </c>
      <c r="D13" s="674">
        <v>0</v>
      </c>
      <c r="E13" s="674">
        <v>0</v>
      </c>
      <c r="F13" s="568"/>
      <c r="G13" s="674">
        <v>0</v>
      </c>
      <c r="H13" s="439">
        <v>4</v>
      </c>
      <c r="I13" s="439">
        <v>15</v>
      </c>
      <c r="J13" s="439">
        <v>1</v>
      </c>
      <c r="K13" s="5">
        <v>20</v>
      </c>
      <c r="L13" s="5">
        <v>16</v>
      </c>
      <c r="M13" s="12"/>
      <c r="N13" s="174">
        <v>11</v>
      </c>
      <c r="O13" s="674">
        <v>0</v>
      </c>
      <c r="P13" s="5">
        <v>11</v>
      </c>
      <c r="Q13" s="5">
        <v>6</v>
      </c>
    </row>
    <row r="14" spans="1:17" ht="12.75">
      <c r="A14" s="622"/>
      <c r="B14" s="37" t="s">
        <v>293</v>
      </c>
      <c r="C14" s="623">
        <v>24</v>
      </c>
      <c r="D14" s="674">
        <v>0</v>
      </c>
      <c r="E14" s="674">
        <v>0</v>
      </c>
      <c r="F14" s="279"/>
      <c r="G14" s="623">
        <v>1</v>
      </c>
      <c r="H14" s="623">
        <v>8</v>
      </c>
      <c r="I14" s="623">
        <v>15</v>
      </c>
      <c r="J14" s="674">
        <v>0</v>
      </c>
      <c r="K14" s="165">
        <v>24</v>
      </c>
      <c r="L14" s="165">
        <v>22</v>
      </c>
      <c r="M14" s="279"/>
      <c r="N14" s="258">
        <v>15</v>
      </c>
      <c r="O14" s="674">
        <v>0</v>
      </c>
      <c r="P14" s="165">
        <v>15</v>
      </c>
      <c r="Q14" s="165">
        <v>10</v>
      </c>
    </row>
    <row r="15" spans="1:17" ht="22.5" customHeight="1">
      <c r="A15" s="622">
        <v>2017</v>
      </c>
      <c r="B15" s="37" t="s">
        <v>290</v>
      </c>
      <c r="C15" s="623">
        <v>16</v>
      </c>
      <c r="D15" s="674">
        <v>0</v>
      </c>
      <c r="E15" s="674">
        <v>0</v>
      </c>
      <c r="F15" s="568"/>
      <c r="G15" s="674">
        <v>0</v>
      </c>
      <c r="H15" s="623">
        <v>6</v>
      </c>
      <c r="I15" s="623">
        <v>8</v>
      </c>
      <c r="J15" s="623">
        <v>2</v>
      </c>
      <c r="K15" s="165">
        <v>16</v>
      </c>
      <c r="L15" s="165">
        <v>14</v>
      </c>
      <c r="M15" s="279"/>
      <c r="N15" s="258">
        <v>17</v>
      </c>
      <c r="O15" s="674">
        <v>0</v>
      </c>
      <c r="P15" s="165">
        <v>17</v>
      </c>
      <c r="Q15" s="165">
        <v>13</v>
      </c>
    </row>
    <row r="16" spans="1:17" ht="12.75" customHeight="1">
      <c r="A16" s="622"/>
      <c r="B16" s="37" t="s">
        <v>291</v>
      </c>
      <c r="C16" s="623">
        <v>24</v>
      </c>
      <c r="D16" s="623">
        <v>1</v>
      </c>
      <c r="E16" s="623">
        <v>1</v>
      </c>
      <c r="F16" s="279"/>
      <c r="G16" s="674">
        <v>0</v>
      </c>
      <c r="H16" s="623">
        <v>14</v>
      </c>
      <c r="I16" s="623">
        <v>11</v>
      </c>
      <c r="J16" s="623">
        <v>1</v>
      </c>
      <c r="K16" s="165">
        <v>26</v>
      </c>
      <c r="L16" s="165">
        <v>21</v>
      </c>
      <c r="M16" s="279"/>
      <c r="N16" s="258">
        <v>32</v>
      </c>
      <c r="O16" s="279">
        <v>1</v>
      </c>
      <c r="P16" s="165">
        <v>33</v>
      </c>
      <c r="Q16" s="165">
        <v>18</v>
      </c>
    </row>
    <row r="17" spans="1:17" ht="12.75" customHeight="1">
      <c r="A17" s="622"/>
      <c r="B17" s="37" t="s">
        <v>292</v>
      </c>
      <c r="C17" s="623">
        <v>42</v>
      </c>
      <c r="D17" s="674">
        <v>0</v>
      </c>
      <c r="E17" s="674">
        <v>0</v>
      </c>
      <c r="F17" s="279"/>
      <c r="G17" s="568">
        <v>2</v>
      </c>
      <c r="H17" s="623">
        <v>12</v>
      </c>
      <c r="I17" s="623">
        <v>26</v>
      </c>
      <c r="J17" s="623">
        <v>2</v>
      </c>
      <c r="K17" s="165">
        <v>42</v>
      </c>
      <c r="L17" s="165">
        <v>35</v>
      </c>
      <c r="M17" s="279"/>
      <c r="N17" s="258">
        <v>34</v>
      </c>
      <c r="O17" s="279">
        <v>1</v>
      </c>
      <c r="P17" s="165">
        <v>35</v>
      </c>
      <c r="Q17" s="165">
        <v>18</v>
      </c>
    </row>
    <row r="18" spans="1:17" ht="12.75" customHeight="1">
      <c r="A18" s="620"/>
      <c r="B18" s="604" t="s">
        <v>293</v>
      </c>
      <c r="C18" s="621">
        <v>15</v>
      </c>
      <c r="D18" s="728">
        <v>0</v>
      </c>
      <c r="E18" s="728">
        <v>2</v>
      </c>
      <c r="F18" s="578"/>
      <c r="G18" s="97">
        <v>1</v>
      </c>
      <c r="H18" s="621">
        <v>6</v>
      </c>
      <c r="I18" s="621">
        <v>10</v>
      </c>
      <c r="J18" s="621">
        <v>0</v>
      </c>
      <c r="K18" s="619">
        <v>17</v>
      </c>
      <c r="L18" s="619">
        <v>13</v>
      </c>
      <c r="M18" s="578"/>
      <c r="N18" s="266">
        <v>26</v>
      </c>
      <c r="O18" s="578">
        <v>1</v>
      </c>
      <c r="P18" s="619">
        <v>27</v>
      </c>
      <c r="Q18" s="619">
        <v>18</v>
      </c>
    </row>
    <row r="19" ht="3.75" customHeight="1"/>
    <row r="20" spans="1:16" ht="12.75">
      <c r="A20" s="144" t="s">
        <v>297</v>
      </c>
      <c r="B20" s="431"/>
      <c r="C20" s="431"/>
      <c r="D20" s="431"/>
      <c r="E20" s="431"/>
      <c r="F20" s="431"/>
      <c r="G20" s="431"/>
      <c r="H20" s="431"/>
      <c r="I20" s="431"/>
      <c r="J20" s="431"/>
      <c r="K20" s="431"/>
      <c r="L20" s="431"/>
      <c r="M20" s="431"/>
      <c r="N20" s="431"/>
      <c r="O20" s="432"/>
      <c r="P20" s="432"/>
    </row>
    <row r="21" spans="1:16" ht="12.75">
      <c r="A21" s="908" t="s">
        <v>142</v>
      </c>
      <c r="B21" s="909"/>
      <c r="C21" s="909"/>
      <c r="D21" s="909"/>
      <c r="E21" s="909"/>
      <c r="F21" s="909"/>
      <c r="G21" s="909"/>
      <c r="H21" s="909"/>
      <c r="I21" s="909"/>
      <c r="J21" s="909"/>
      <c r="K21" s="909"/>
      <c r="L21" s="909"/>
      <c r="M21" s="909"/>
      <c r="N21" s="909"/>
      <c r="O21" s="909"/>
      <c r="P21" s="433"/>
    </row>
    <row r="22" spans="1:16" ht="12.75">
      <c r="A22" s="148" t="s">
        <v>133</v>
      </c>
      <c r="B22" s="433"/>
      <c r="C22" s="433"/>
      <c r="D22" s="433"/>
      <c r="E22" s="433"/>
      <c r="F22" s="433"/>
      <c r="G22" s="433"/>
      <c r="H22" s="433"/>
      <c r="I22" s="433"/>
      <c r="J22" s="433"/>
      <c r="K22" s="433"/>
      <c r="L22" s="433"/>
      <c r="M22" s="433"/>
      <c r="N22" s="433"/>
      <c r="O22" s="433"/>
      <c r="P22" s="433"/>
    </row>
    <row r="23" spans="1:16" ht="12.75">
      <c r="A23" s="148" t="s">
        <v>63</v>
      </c>
      <c r="B23" s="433"/>
      <c r="C23" s="433"/>
      <c r="D23" s="433"/>
      <c r="E23" s="433"/>
      <c r="F23" s="433"/>
      <c r="G23" s="433"/>
      <c r="H23" s="433"/>
      <c r="I23" s="433"/>
      <c r="J23" s="433"/>
      <c r="K23" s="433"/>
      <c r="L23" s="433"/>
      <c r="M23" s="433"/>
      <c r="N23" s="433"/>
      <c r="O23" s="433"/>
      <c r="P23" s="433"/>
    </row>
    <row r="24" spans="1:16" ht="12.75">
      <c r="A24" s="148" t="s">
        <v>134</v>
      </c>
      <c r="B24" s="433"/>
      <c r="C24" s="433"/>
      <c r="D24" s="433"/>
      <c r="E24" s="433"/>
      <c r="F24" s="433"/>
      <c r="G24" s="433"/>
      <c r="H24" s="433"/>
      <c r="I24" s="433"/>
      <c r="J24" s="433"/>
      <c r="K24" s="433"/>
      <c r="L24" s="433"/>
      <c r="M24" s="433"/>
      <c r="N24" s="433"/>
      <c r="O24" s="433"/>
      <c r="P24" s="433"/>
    </row>
    <row r="25" spans="1:16" ht="12.75">
      <c r="A25" s="148" t="s">
        <v>53</v>
      </c>
      <c r="B25" s="435"/>
      <c r="C25" s="435"/>
      <c r="D25" s="435"/>
      <c r="E25" s="435"/>
      <c r="F25" s="435"/>
      <c r="G25" s="435"/>
      <c r="H25" s="435"/>
      <c r="I25" s="435"/>
      <c r="J25" s="435"/>
      <c r="K25" s="435"/>
      <c r="L25" s="435"/>
      <c r="M25" s="435"/>
      <c r="N25" s="435"/>
      <c r="O25" s="434"/>
      <c r="P25" s="433"/>
    </row>
    <row r="26" spans="1:16" ht="12.75">
      <c r="A26" s="148" t="s">
        <v>131</v>
      </c>
      <c r="B26" s="433"/>
      <c r="C26" s="433"/>
      <c r="D26" s="433"/>
      <c r="E26" s="433"/>
      <c r="F26" s="433"/>
      <c r="G26" s="433"/>
      <c r="H26" s="433"/>
      <c r="I26" s="433"/>
      <c r="J26" s="433"/>
      <c r="K26" s="433"/>
      <c r="L26" s="433"/>
      <c r="M26" s="433"/>
      <c r="N26" s="433"/>
      <c r="O26" s="433"/>
      <c r="P26" s="433"/>
    </row>
    <row r="27" spans="1:16" ht="12.75">
      <c r="A27" s="150" t="s">
        <v>135</v>
      </c>
      <c r="B27" s="436"/>
      <c r="C27" s="436"/>
      <c r="D27" s="436"/>
      <c r="E27" s="436"/>
      <c r="F27" s="436"/>
      <c r="G27" s="436"/>
      <c r="H27" s="436"/>
      <c r="I27" s="436"/>
      <c r="J27" s="436"/>
      <c r="K27" s="436"/>
      <c r="L27" s="437"/>
      <c r="M27" s="437"/>
      <c r="N27" s="437"/>
      <c r="O27" s="437"/>
      <c r="P27" s="437"/>
    </row>
  </sheetData>
  <sheetProtection/>
  <mergeCells count="14">
    <mergeCell ref="P4:P6"/>
    <mergeCell ref="Q4:Q6"/>
    <mergeCell ref="C5:E5"/>
    <mergeCell ref="G5:J5"/>
    <mergeCell ref="O5:O6"/>
    <mergeCell ref="N5:N6"/>
    <mergeCell ref="N4:O4"/>
    <mergeCell ref="A21:O21"/>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P69"/>
  <sheetViews>
    <sheetView showGridLines="0" workbookViewId="0" topLeftCell="A1">
      <pane ySplit="6" topLeftCell="A7" activePane="bottomLeft" state="frozen"/>
      <selection pane="topLeft" activeCell="R12" sqref="R12"/>
      <selection pane="bottomLeft" activeCell="J1" sqref="J1"/>
    </sheetView>
  </sheetViews>
  <sheetFormatPr defaultColWidth="9.140625" defaultRowHeight="12.75"/>
  <cols>
    <col min="1" max="2" width="8.7109375" style="57" customWidth="1"/>
    <col min="3" max="3" width="11.57421875" style="57" customWidth="1"/>
    <col min="4" max="6" width="11.00390625" style="57" customWidth="1"/>
    <col min="7" max="7" width="11.8515625" style="57" customWidth="1"/>
    <col min="8" max="8" width="12.421875" style="57" customWidth="1"/>
    <col min="9" max="9" width="1.421875" style="57" customWidth="1"/>
    <col min="10" max="10" width="12.57421875" style="57" customWidth="1"/>
    <col min="11" max="11" width="14.28125" style="57" customWidth="1"/>
    <col min="12" max="12" width="1.421875" style="57" customWidth="1"/>
    <col min="13" max="13" width="17.28125" style="57" customWidth="1"/>
    <col min="14" max="14" width="15.00390625" style="57" customWidth="1"/>
    <col min="15" max="16384" width="9.140625" style="57" customWidth="1"/>
  </cols>
  <sheetData>
    <row r="1" spans="1:15" ht="12.75">
      <c r="A1" s="20" t="s">
        <v>205</v>
      </c>
      <c r="N1" s="115" t="s">
        <v>0</v>
      </c>
      <c r="O1" s="43"/>
    </row>
    <row r="2" spans="1:13" ht="12.75">
      <c r="A2" s="915" t="s">
        <v>594</v>
      </c>
      <c r="B2" s="885"/>
      <c r="C2" s="885"/>
      <c r="D2" s="885"/>
      <c r="E2" s="885"/>
      <c r="F2" s="885"/>
      <c r="G2" s="885"/>
      <c r="H2" s="885"/>
      <c r="I2" s="885"/>
      <c r="J2" s="885"/>
      <c r="K2" s="885"/>
      <c r="L2" s="885"/>
      <c r="M2" s="885"/>
    </row>
    <row r="3" spans="1:8" ht="12.75" customHeight="1">
      <c r="A3" s="101"/>
      <c r="B3" s="15"/>
      <c r="C3" s="15"/>
      <c r="D3" s="15"/>
      <c r="E3" s="15"/>
      <c r="F3" s="15"/>
      <c r="G3" s="15"/>
      <c r="H3" s="15"/>
    </row>
    <row r="4" spans="1:14" ht="18" customHeight="1">
      <c r="A4" s="819" t="s">
        <v>288</v>
      </c>
      <c r="B4" s="819" t="s">
        <v>289</v>
      </c>
      <c r="C4" s="859" t="s">
        <v>251</v>
      </c>
      <c r="D4" s="818"/>
      <c r="E4" s="818"/>
      <c r="F4" s="818"/>
      <c r="G4" s="818"/>
      <c r="H4" s="818"/>
      <c r="I4" s="129"/>
      <c r="J4" s="792" t="s">
        <v>225</v>
      </c>
      <c r="K4" s="918"/>
      <c r="L4" s="129"/>
      <c r="M4" s="792" t="s">
        <v>226</v>
      </c>
      <c r="N4" s="792" t="s">
        <v>211</v>
      </c>
    </row>
    <row r="5" spans="1:14" s="60" customFormat="1" ht="19.5" customHeight="1">
      <c r="A5" s="916"/>
      <c r="B5" s="916"/>
      <c r="C5" s="103" t="s">
        <v>495</v>
      </c>
      <c r="D5" s="104"/>
      <c r="E5" s="104"/>
      <c r="F5" s="104"/>
      <c r="G5" s="104"/>
      <c r="H5" s="917" t="s">
        <v>227</v>
      </c>
      <c r="I5" s="76"/>
      <c r="J5" s="919"/>
      <c r="K5" s="919"/>
      <c r="L5" s="76"/>
      <c r="M5" s="913"/>
      <c r="N5" s="913"/>
    </row>
    <row r="6" spans="1:14" s="60" customFormat="1" ht="29.25" customHeight="1">
      <c r="A6" s="912"/>
      <c r="B6" s="912"/>
      <c r="C6" s="152" t="s">
        <v>499</v>
      </c>
      <c r="D6" s="152" t="s">
        <v>496</v>
      </c>
      <c r="E6" s="152" t="s">
        <v>497</v>
      </c>
      <c r="F6" s="152" t="s">
        <v>498</v>
      </c>
      <c r="G6" s="152" t="s">
        <v>500</v>
      </c>
      <c r="H6" s="793"/>
      <c r="I6" s="110"/>
      <c r="J6" s="153" t="s">
        <v>228</v>
      </c>
      <c r="K6" s="153" t="s">
        <v>229</v>
      </c>
      <c r="L6" s="110"/>
      <c r="M6" s="914"/>
      <c r="N6" s="914"/>
    </row>
    <row r="7" spans="1:14" ht="26.25" customHeight="1">
      <c r="A7" s="14">
        <v>2011</v>
      </c>
      <c r="B7"/>
      <c r="C7" s="2">
        <v>3338</v>
      </c>
      <c r="D7" s="2">
        <v>757</v>
      </c>
      <c r="E7" s="2">
        <v>542</v>
      </c>
      <c r="F7" s="2">
        <v>204</v>
      </c>
      <c r="G7" s="2">
        <v>31</v>
      </c>
      <c r="H7" s="3">
        <v>4872</v>
      </c>
      <c r="I7" s="63"/>
      <c r="J7" s="154">
        <v>5821</v>
      </c>
      <c r="K7" s="92">
        <v>445</v>
      </c>
      <c r="L7" s="63"/>
      <c r="M7" s="51">
        <v>11138</v>
      </c>
      <c r="N7" s="51">
        <v>11088</v>
      </c>
    </row>
    <row r="8" spans="1:14" ht="12.75">
      <c r="A8" s="14">
        <v>2012</v>
      </c>
      <c r="B8"/>
      <c r="C8" s="2">
        <v>3806</v>
      </c>
      <c r="D8" s="2">
        <v>909</v>
      </c>
      <c r="E8" s="2">
        <v>468</v>
      </c>
      <c r="F8" s="2">
        <v>305</v>
      </c>
      <c r="G8" s="2">
        <v>6</v>
      </c>
      <c r="H8" s="3">
        <v>5494</v>
      </c>
      <c r="I8" s="63"/>
      <c r="J8" s="63">
        <v>7085</v>
      </c>
      <c r="K8" s="63">
        <v>642</v>
      </c>
      <c r="L8" s="63"/>
      <c r="M8" s="51">
        <v>13221</v>
      </c>
      <c r="N8" s="51">
        <v>13164</v>
      </c>
    </row>
    <row r="9" spans="1:14" ht="12.75">
      <c r="A9" s="14">
        <v>2013</v>
      </c>
      <c r="B9"/>
      <c r="C9" s="2">
        <v>4703</v>
      </c>
      <c r="D9" s="2">
        <v>972</v>
      </c>
      <c r="E9" s="2">
        <v>432</v>
      </c>
      <c r="F9" s="2">
        <v>428</v>
      </c>
      <c r="G9" s="2">
        <v>11</v>
      </c>
      <c r="H9" s="3">
        <v>6546</v>
      </c>
      <c r="I9" s="63"/>
      <c r="J9" s="63">
        <v>7182</v>
      </c>
      <c r="K9" s="63">
        <v>1148</v>
      </c>
      <c r="L9" s="63"/>
      <c r="M9" s="51">
        <v>14876</v>
      </c>
      <c r="N9" s="51">
        <v>14800</v>
      </c>
    </row>
    <row r="10" spans="1:14" ht="12.75">
      <c r="A10" s="14">
        <v>2014</v>
      </c>
      <c r="B10"/>
      <c r="C10" s="2">
        <v>4843</v>
      </c>
      <c r="D10" s="2">
        <v>988</v>
      </c>
      <c r="E10" s="2">
        <v>406</v>
      </c>
      <c r="F10" s="2">
        <v>583</v>
      </c>
      <c r="G10" s="2">
        <v>10</v>
      </c>
      <c r="H10" s="3">
        <v>6830</v>
      </c>
      <c r="I10" s="63"/>
      <c r="J10" s="63">
        <v>4946</v>
      </c>
      <c r="K10" s="63">
        <v>1385</v>
      </c>
      <c r="L10" s="63"/>
      <c r="M10" s="51">
        <v>13161</v>
      </c>
      <c r="N10" s="51">
        <v>13086</v>
      </c>
    </row>
    <row r="11" spans="1:16" ht="12.75">
      <c r="A11" s="14">
        <v>2015</v>
      </c>
      <c r="B11"/>
      <c r="C11" s="2">
        <v>4196</v>
      </c>
      <c r="D11" s="2">
        <v>1049</v>
      </c>
      <c r="E11" s="2">
        <v>454</v>
      </c>
      <c r="F11" s="2">
        <v>549</v>
      </c>
      <c r="G11" s="2">
        <v>11</v>
      </c>
      <c r="H11" s="3">
        <v>6259</v>
      </c>
      <c r="I11" s="2"/>
      <c r="J11" s="2">
        <v>5199</v>
      </c>
      <c r="K11" s="2">
        <v>1404</v>
      </c>
      <c r="L11" s="2">
        <v>0</v>
      </c>
      <c r="M11" s="51">
        <v>12862</v>
      </c>
      <c r="N11" s="51">
        <v>12820</v>
      </c>
      <c r="P11" s="63"/>
    </row>
    <row r="12" spans="1:16" ht="12.75">
      <c r="A12" s="14">
        <v>2016</v>
      </c>
      <c r="B12"/>
      <c r="C12" s="2">
        <v>3888</v>
      </c>
      <c r="D12" s="2">
        <v>981</v>
      </c>
      <c r="E12" s="2">
        <v>456</v>
      </c>
      <c r="F12" s="2">
        <v>540</v>
      </c>
      <c r="G12" s="2">
        <v>7</v>
      </c>
      <c r="H12" s="3">
        <v>5872</v>
      </c>
      <c r="I12" s="2">
        <v>0</v>
      </c>
      <c r="J12" s="2">
        <v>5383</v>
      </c>
      <c r="K12" s="2">
        <v>995</v>
      </c>
      <c r="L12" s="2">
        <v>0</v>
      </c>
      <c r="M12" s="51">
        <v>12250</v>
      </c>
      <c r="N12" s="51">
        <v>12190</v>
      </c>
      <c r="P12" s="63"/>
    </row>
    <row r="13" spans="1:16" ht="12.75">
      <c r="A13" s="14">
        <v>2017</v>
      </c>
      <c r="B13"/>
      <c r="C13" s="2">
        <v>3325</v>
      </c>
      <c r="D13" s="2">
        <v>984</v>
      </c>
      <c r="E13" s="2">
        <v>500</v>
      </c>
      <c r="F13" s="2">
        <v>591</v>
      </c>
      <c r="G13" s="2">
        <v>17</v>
      </c>
      <c r="H13" s="3">
        <v>5417</v>
      </c>
      <c r="I13" s="2"/>
      <c r="J13" s="2">
        <v>5632</v>
      </c>
      <c r="K13" s="2">
        <v>756</v>
      </c>
      <c r="L13" s="2"/>
      <c r="M13" s="51">
        <v>11805</v>
      </c>
      <c r="N13" s="51">
        <v>11734</v>
      </c>
      <c r="P13" s="63"/>
    </row>
    <row r="14" spans="1:14" ht="26.25" customHeight="1">
      <c r="A14" s="14">
        <v>2011</v>
      </c>
      <c r="B14" t="s">
        <v>290</v>
      </c>
      <c r="C14" s="2">
        <v>961</v>
      </c>
      <c r="D14" s="2">
        <v>198</v>
      </c>
      <c r="E14" s="2">
        <v>138</v>
      </c>
      <c r="F14" s="2">
        <v>51</v>
      </c>
      <c r="G14" s="2">
        <v>14</v>
      </c>
      <c r="H14" s="3">
        <v>1362</v>
      </c>
      <c r="I14" s="63"/>
      <c r="J14" s="154">
        <v>1494</v>
      </c>
      <c r="K14" s="92">
        <v>101</v>
      </c>
      <c r="L14" s="63"/>
      <c r="M14" s="29">
        <v>2957</v>
      </c>
      <c r="N14" s="51">
        <v>2945</v>
      </c>
    </row>
    <row r="15" spans="1:14" ht="12.75">
      <c r="A15" s="14"/>
      <c r="B15" t="s">
        <v>291</v>
      </c>
      <c r="C15" s="2">
        <v>800</v>
      </c>
      <c r="D15" s="2">
        <v>157</v>
      </c>
      <c r="E15" s="2">
        <v>138</v>
      </c>
      <c r="F15" s="2">
        <v>50</v>
      </c>
      <c r="G15" s="2">
        <v>7</v>
      </c>
      <c r="H15" s="3">
        <v>1152</v>
      </c>
      <c r="I15" s="63"/>
      <c r="J15" s="154">
        <v>1351</v>
      </c>
      <c r="K15" s="92">
        <v>103</v>
      </c>
      <c r="L15" s="63"/>
      <c r="M15" s="29">
        <v>2606</v>
      </c>
      <c r="N15" s="51">
        <v>2603</v>
      </c>
    </row>
    <row r="16" spans="1:14" ht="12.75">
      <c r="A16" s="14"/>
      <c r="B16" t="s">
        <v>292</v>
      </c>
      <c r="C16" s="2">
        <v>791</v>
      </c>
      <c r="D16" s="2">
        <v>192</v>
      </c>
      <c r="E16" s="2">
        <v>138</v>
      </c>
      <c r="F16" s="2">
        <v>42</v>
      </c>
      <c r="G16" s="2">
        <v>3</v>
      </c>
      <c r="H16" s="3">
        <v>1166</v>
      </c>
      <c r="I16" s="63"/>
      <c r="J16" s="154">
        <v>1509</v>
      </c>
      <c r="K16" s="92">
        <v>103</v>
      </c>
      <c r="L16" s="63"/>
      <c r="M16" s="29">
        <v>2778</v>
      </c>
      <c r="N16" s="51">
        <v>2765</v>
      </c>
    </row>
    <row r="17" spans="1:14" ht="12.75">
      <c r="A17" s="14"/>
      <c r="B17" t="s">
        <v>293</v>
      </c>
      <c r="C17" s="2">
        <v>786</v>
      </c>
      <c r="D17" s="2">
        <v>210</v>
      </c>
      <c r="E17" s="2">
        <v>128</v>
      </c>
      <c r="F17" s="2">
        <v>61</v>
      </c>
      <c r="G17" s="2">
        <v>7</v>
      </c>
      <c r="H17" s="3">
        <v>1192</v>
      </c>
      <c r="I17" s="63"/>
      <c r="J17" s="154">
        <v>1467</v>
      </c>
      <c r="K17" s="92">
        <v>138</v>
      </c>
      <c r="L17" s="63"/>
      <c r="M17" s="29">
        <v>2797</v>
      </c>
      <c r="N17" s="51">
        <v>2775</v>
      </c>
    </row>
    <row r="18" spans="1:14" ht="26.25" customHeight="1">
      <c r="A18" s="14">
        <v>2012</v>
      </c>
      <c r="B18" t="s">
        <v>290</v>
      </c>
      <c r="C18" s="2">
        <v>977</v>
      </c>
      <c r="D18" s="2">
        <v>253</v>
      </c>
      <c r="E18" s="2">
        <v>128</v>
      </c>
      <c r="F18" s="2">
        <v>68</v>
      </c>
      <c r="G18" s="2">
        <v>1</v>
      </c>
      <c r="H18" s="3">
        <v>1427</v>
      </c>
      <c r="I18" s="63"/>
      <c r="J18" s="154">
        <v>1731</v>
      </c>
      <c r="K18" s="92">
        <v>131</v>
      </c>
      <c r="L18" s="63"/>
      <c r="M18" s="29">
        <v>3289</v>
      </c>
      <c r="N18" s="51">
        <v>3283</v>
      </c>
    </row>
    <row r="19" spans="1:14" ht="12.75">
      <c r="A19" s="14"/>
      <c r="B19" t="s">
        <v>291</v>
      </c>
      <c r="C19" s="2">
        <v>893</v>
      </c>
      <c r="D19" s="2">
        <v>201</v>
      </c>
      <c r="E19" s="2">
        <v>129</v>
      </c>
      <c r="F19" s="2">
        <v>75</v>
      </c>
      <c r="G19" s="2">
        <v>1</v>
      </c>
      <c r="H19" s="3">
        <v>1299</v>
      </c>
      <c r="I19" s="63"/>
      <c r="J19" s="154">
        <v>1712</v>
      </c>
      <c r="K19" s="92">
        <v>140</v>
      </c>
      <c r="L19" s="63"/>
      <c r="M19" s="29">
        <v>3151</v>
      </c>
      <c r="N19" s="51">
        <v>3128</v>
      </c>
    </row>
    <row r="20" spans="1:14" ht="12.75">
      <c r="A20" s="14"/>
      <c r="B20" t="s">
        <v>292</v>
      </c>
      <c r="C20" s="2">
        <v>895</v>
      </c>
      <c r="D20" s="2">
        <v>238</v>
      </c>
      <c r="E20" s="2">
        <v>121</v>
      </c>
      <c r="F20" s="2">
        <v>70</v>
      </c>
      <c r="G20" s="2">
        <v>3</v>
      </c>
      <c r="H20" s="3">
        <v>1327</v>
      </c>
      <c r="I20" s="63"/>
      <c r="J20" s="154">
        <v>1837</v>
      </c>
      <c r="K20" s="92">
        <v>204</v>
      </c>
      <c r="L20" s="63"/>
      <c r="M20" s="29">
        <v>3368</v>
      </c>
      <c r="N20" s="51">
        <v>3350</v>
      </c>
    </row>
    <row r="21" spans="1:14" ht="12.75">
      <c r="A21" s="81"/>
      <c r="B21" t="s">
        <v>295</v>
      </c>
      <c r="C21" s="2">
        <v>1041</v>
      </c>
      <c r="D21" s="2">
        <v>217</v>
      </c>
      <c r="E21" s="2">
        <v>90</v>
      </c>
      <c r="F21" s="2">
        <v>92</v>
      </c>
      <c r="G21" s="2">
        <v>1</v>
      </c>
      <c r="H21" s="3">
        <v>1441</v>
      </c>
      <c r="I21" s="63"/>
      <c r="J21" s="154">
        <v>1805</v>
      </c>
      <c r="K21" s="92">
        <v>167</v>
      </c>
      <c r="L21" s="63"/>
      <c r="M21" s="29">
        <v>3413</v>
      </c>
      <c r="N21" s="51">
        <v>3403</v>
      </c>
    </row>
    <row r="22" spans="1:14" ht="26.25" customHeight="1">
      <c r="A22" s="62">
        <v>2013</v>
      </c>
      <c r="B22" t="s">
        <v>290</v>
      </c>
      <c r="C22" s="2">
        <v>1143</v>
      </c>
      <c r="D22" s="2">
        <v>261</v>
      </c>
      <c r="E22" s="2">
        <v>104</v>
      </c>
      <c r="F22" s="2">
        <v>117</v>
      </c>
      <c r="G22" s="2">
        <v>2</v>
      </c>
      <c r="H22" s="3">
        <v>1627</v>
      </c>
      <c r="J22" s="154">
        <v>1717</v>
      </c>
      <c r="K22" s="92">
        <v>277</v>
      </c>
      <c r="L22" s="63"/>
      <c r="M22" s="29">
        <v>3621</v>
      </c>
      <c r="N22" s="51">
        <v>3601</v>
      </c>
    </row>
    <row r="23" spans="1:14" ht="12.75">
      <c r="A23" s="62"/>
      <c r="B23" t="s">
        <v>291</v>
      </c>
      <c r="C23" s="2">
        <v>1179</v>
      </c>
      <c r="D23" s="2">
        <v>246</v>
      </c>
      <c r="E23" s="2">
        <v>123</v>
      </c>
      <c r="F23" s="2">
        <v>100</v>
      </c>
      <c r="G23" s="2">
        <v>0</v>
      </c>
      <c r="H23" s="3">
        <v>1648</v>
      </c>
      <c r="J23" s="154">
        <v>1891</v>
      </c>
      <c r="K23" s="92">
        <v>295</v>
      </c>
      <c r="L23" s="63"/>
      <c r="M23" s="29">
        <v>3834</v>
      </c>
      <c r="N23" s="51">
        <v>3812</v>
      </c>
    </row>
    <row r="24" spans="1:14" ht="12.75">
      <c r="A24" s="62"/>
      <c r="B24" t="s">
        <v>292</v>
      </c>
      <c r="C24" s="2">
        <v>1154</v>
      </c>
      <c r="D24" s="2">
        <v>224</v>
      </c>
      <c r="E24" s="2">
        <v>96</v>
      </c>
      <c r="F24" s="2">
        <v>107</v>
      </c>
      <c r="G24" s="2">
        <v>6</v>
      </c>
      <c r="H24" s="3">
        <v>1587</v>
      </c>
      <c r="I24" s="222"/>
      <c r="J24" s="154">
        <v>2080</v>
      </c>
      <c r="K24" s="92">
        <v>302</v>
      </c>
      <c r="L24" s="75"/>
      <c r="M24" s="29">
        <v>3969</v>
      </c>
      <c r="N24" s="29">
        <v>3957</v>
      </c>
    </row>
    <row r="25" spans="1:14" ht="12.75">
      <c r="A25" s="62"/>
      <c r="B25" t="s">
        <v>295</v>
      </c>
      <c r="C25" s="2">
        <v>1227</v>
      </c>
      <c r="D25" s="2">
        <v>241</v>
      </c>
      <c r="E25" s="2">
        <v>109</v>
      </c>
      <c r="F25" s="2">
        <v>104</v>
      </c>
      <c r="G25" s="2">
        <v>3</v>
      </c>
      <c r="H25" s="3">
        <v>1684</v>
      </c>
      <c r="I25" s="222"/>
      <c r="J25" s="154">
        <v>1494</v>
      </c>
      <c r="K25" s="92">
        <v>274</v>
      </c>
      <c r="L25" s="75"/>
      <c r="M25" s="29">
        <v>3452</v>
      </c>
      <c r="N25" s="29">
        <v>3430</v>
      </c>
    </row>
    <row r="26" spans="1:14" ht="26.25" customHeight="1">
      <c r="A26" s="62">
        <v>2014</v>
      </c>
      <c r="B26" t="s">
        <v>290</v>
      </c>
      <c r="C26" s="2">
        <v>1279</v>
      </c>
      <c r="D26" s="2">
        <v>286</v>
      </c>
      <c r="E26" s="2">
        <v>103</v>
      </c>
      <c r="F26" s="2">
        <v>163</v>
      </c>
      <c r="G26" s="2">
        <v>0</v>
      </c>
      <c r="H26" s="3">
        <v>1831</v>
      </c>
      <c r="I26" s="222"/>
      <c r="J26" s="154">
        <v>1296</v>
      </c>
      <c r="K26" s="92">
        <v>350</v>
      </c>
      <c r="L26" s="75"/>
      <c r="M26" s="29">
        <v>3477</v>
      </c>
      <c r="N26" s="29">
        <v>3457</v>
      </c>
    </row>
    <row r="27" spans="1:14" ht="12.75">
      <c r="A27" s="62"/>
      <c r="B27" t="s">
        <v>291</v>
      </c>
      <c r="C27" s="2">
        <v>1254</v>
      </c>
      <c r="D27" s="2">
        <v>249</v>
      </c>
      <c r="E27" s="2">
        <v>99</v>
      </c>
      <c r="F27" s="2">
        <v>136</v>
      </c>
      <c r="G27" s="2">
        <v>1</v>
      </c>
      <c r="H27" s="3">
        <v>1739</v>
      </c>
      <c r="I27" s="222"/>
      <c r="J27" s="154">
        <v>1203</v>
      </c>
      <c r="K27" s="92">
        <v>371</v>
      </c>
      <c r="L27" s="75"/>
      <c r="M27" s="29">
        <v>3313</v>
      </c>
      <c r="N27" s="29">
        <v>3298</v>
      </c>
    </row>
    <row r="28" spans="1:14" ht="12.75">
      <c r="A28" s="62"/>
      <c r="B28" t="s">
        <v>292</v>
      </c>
      <c r="C28" s="2">
        <v>1211</v>
      </c>
      <c r="D28" s="2">
        <v>242</v>
      </c>
      <c r="E28" s="2">
        <v>102</v>
      </c>
      <c r="F28" s="2">
        <v>146</v>
      </c>
      <c r="G28" s="2">
        <v>6</v>
      </c>
      <c r="H28" s="3">
        <v>1707</v>
      </c>
      <c r="I28" s="222"/>
      <c r="J28" s="154">
        <v>1232</v>
      </c>
      <c r="K28" s="92">
        <v>327</v>
      </c>
      <c r="L28" s="75"/>
      <c r="M28" s="29">
        <v>3266</v>
      </c>
      <c r="N28" s="29">
        <v>3245</v>
      </c>
    </row>
    <row r="29" spans="1:14" ht="12.75">
      <c r="A29" s="62"/>
      <c r="B29" t="s">
        <v>295</v>
      </c>
      <c r="C29" s="2">
        <v>1099</v>
      </c>
      <c r="D29" s="2">
        <v>211</v>
      </c>
      <c r="E29" s="2">
        <v>102</v>
      </c>
      <c r="F29" s="2">
        <v>138</v>
      </c>
      <c r="G29" s="2">
        <v>3</v>
      </c>
      <c r="H29" s="3">
        <v>1553</v>
      </c>
      <c r="I29" s="222"/>
      <c r="J29" s="154">
        <v>1215</v>
      </c>
      <c r="K29" s="92">
        <v>337</v>
      </c>
      <c r="L29" s="75"/>
      <c r="M29" s="29">
        <v>3105</v>
      </c>
      <c r="N29" s="29">
        <v>3086</v>
      </c>
    </row>
    <row r="30" spans="1:14" ht="26.25" customHeight="1">
      <c r="A30" s="71">
        <v>2015</v>
      </c>
      <c r="B30" s="44" t="s">
        <v>290</v>
      </c>
      <c r="C30" s="2">
        <v>1210</v>
      </c>
      <c r="D30" s="2">
        <v>276</v>
      </c>
      <c r="E30" s="2">
        <v>104</v>
      </c>
      <c r="F30" s="2">
        <v>144</v>
      </c>
      <c r="G30" s="2">
        <v>6</v>
      </c>
      <c r="H30" s="3">
        <v>1740</v>
      </c>
      <c r="I30" s="222"/>
      <c r="J30" s="154">
        <v>1282</v>
      </c>
      <c r="K30" s="92">
        <v>377</v>
      </c>
      <c r="L30" s="75"/>
      <c r="M30" s="29">
        <v>3399</v>
      </c>
      <c r="N30" s="29">
        <v>3388</v>
      </c>
    </row>
    <row r="31" spans="1:14" ht="12.75" customHeight="1">
      <c r="A31" s="71"/>
      <c r="B31" s="44" t="s">
        <v>291</v>
      </c>
      <c r="C31" s="2">
        <v>966</v>
      </c>
      <c r="D31" s="2">
        <v>251</v>
      </c>
      <c r="E31" s="2">
        <v>127</v>
      </c>
      <c r="F31" s="2">
        <v>141</v>
      </c>
      <c r="G31" s="2">
        <v>4</v>
      </c>
      <c r="H31" s="3">
        <v>1489</v>
      </c>
      <c r="I31" s="222"/>
      <c r="J31" s="154">
        <v>1166</v>
      </c>
      <c r="K31" s="92">
        <v>349</v>
      </c>
      <c r="L31" s="75"/>
      <c r="M31" s="29">
        <v>3004</v>
      </c>
      <c r="N31" s="29">
        <v>2994</v>
      </c>
    </row>
    <row r="32" spans="1:15" ht="12.75" customHeight="1">
      <c r="A32" s="71"/>
      <c r="B32" s="44" t="s">
        <v>292</v>
      </c>
      <c r="C32" s="47">
        <v>1041</v>
      </c>
      <c r="D32" s="47">
        <v>270</v>
      </c>
      <c r="E32" s="47">
        <v>116</v>
      </c>
      <c r="F32" s="47">
        <v>147</v>
      </c>
      <c r="G32" s="47">
        <v>1</v>
      </c>
      <c r="H32" s="48">
        <v>1575</v>
      </c>
      <c r="I32" s="222"/>
      <c r="J32" s="480">
        <v>1373</v>
      </c>
      <c r="K32" s="481">
        <v>353</v>
      </c>
      <c r="L32" s="75"/>
      <c r="M32" s="29">
        <v>3301</v>
      </c>
      <c r="N32" s="29">
        <v>3292</v>
      </c>
      <c r="O32" s="222"/>
    </row>
    <row r="33" spans="1:15" ht="12.75" customHeight="1">
      <c r="A33" s="71"/>
      <c r="B33" s="44" t="s">
        <v>293</v>
      </c>
      <c r="C33" s="47">
        <v>979</v>
      </c>
      <c r="D33" s="47">
        <v>252</v>
      </c>
      <c r="E33" s="47">
        <v>107</v>
      </c>
      <c r="F33" s="47">
        <v>117</v>
      </c>
      <c r="G33" s="47">
        <v>0</v>
      </c>
      <c r="H33" s="48">
        <v>1455</v>
      </c>
      <c r="I33" s="222"/>
      <c r="J33" s="480">
        <v>1378</v>
      </c>
      <c r="K33" s="481">
        <v>325</v>
      </c>
      <c r="L33" s="75"/>
      <c r="M33" s="29">
        <v>3158</v>
      </c>
      <c r="N33" s="29">
        <v>3146</v>
      </c>
      <c r="O33" s="222"/>
    </row>
    <row r="34" spans="1:14" ht="26.25" customHeight="1">
      <c r="A34" s="71">
        <v>2016</v>
      </c>
      <c r="B34" s="44" t="s">
        <v>290</v>
      </c>
      <c r="C34" s="47">
        <v>1052</v>
      </c>
      <c r="D34" s="47">
        <v>262</v>
      </c>
      <c r="E34" s="47">
        <v>103</v>
      </c>
      <c r="F34" s="47">
        <v>127</v>
      </c>
      <c r="G34" s="47">
        <v>2</v>
      </c>
      <c r="H34" s="48">
        <v>1546</v>
      </c>
      <c r="I34" s="222"/>
      <c r="J34" s="480">
        <v>1314</v>
      </c>
      <c r="K34" s="481">
        <v>312</v>
      </c>
      <c r="L34" s="75"/>
      <c r="M34" s="29">
        <v>3172</v>
      </c>
      <c r="N34" s="29">
        <v>3160</v>
      </c>
    </row>
    <row r="35" spans="1:14" ht="12.75">
      <c r="A35" s="71"/>
      <c r="B35" s="44" t="s">
        <v>291</v>
      </c>
      <c r="C35" s="47">
        <v>962</v>
      </c>
      <c r="D35" s="47">
        <v>239</v>
      </c>
      <c r="E35" s="47">
        <v>112</v>
      </c>
      <c r="F35" s="47">
        <v>128</v>
      </c>
      <c r="G35" s="47">
        <v>0</v>
      </c>
      <c r="H35" s="48">
        <v>1441</v>
      </c>
      <c r="I35" s="222"/>
      <c r="J35" s="480">
        <v>1393</v>
      </c>
      <c r="K35" s="481">
        <v>296</v>
      </c>
      <c r="L35" s="75"/>
      <c r="M35" s="29">
        <v>3130</v>
      </c>
      <c r="N35" s="29">
        <v>3110</v>
      </c>
    </row>
    <row r="36" spans="1:14" ht="12.75">
      <c r="A36" s="71"/>
      <c r="B36" s="44" t="s">
        <v>292</v>
      </c>
      <c r="C36" s="47">
        <v>962</v>
      </c>
      <c r="D36" s="47">
        <v>241</v>
      </c>
      <c r="E36" s="47">
        <v>117</v>
      </c>
      <c r="F36" s="47">
        <v>139</v>
      </c>
      <c r="G36" s="47">
        <v>2</v>
      </c>
      <c r="H36" s="48">
        <v>1461</v>
      </c>
      <c r="I36" s="222"/>
      <c r="J36" s="480">
        <v>1306</v>
      </c>
      <c r="K36" s="481">
        <v>201</v>
      </c>
      <c r="L36" s="75"/>
      <c r="M36" s="29">
        <v>2968</v>
      </c>
      <c r="N36" s="29">
        <v>2955</v>
      </c>
    </row>
    <row r="37" spans="1:14" ht="12.75">
      <c r="A37" s="71"/>
      <c r="B37" s="177" t="s">
        <v>293</v>
      </c>
      <c r="C37" s="47">
        <v>912</v>
      </c>
      <c r="D37" s="47">
        <v>239</v>
      </c>
      <c r="E37" s="47">
        <v>124</v>
      </c>
      <c r="F37" s="47">
        <v>146</v>
      </c>
      <c r="G37" s="47">
        <v>3</v>
      </c>
      <c r="H37" s="48">
        <v>1424</v>
      </c>
      <c r="I37" s="222"/>
      <c r="J37" s="480">
        <v>1370</v>
      </c>
      <c r="K37" s="481">
        <v>186</v>
      </c>
      <c r="L37" s="75"/>
      <c r="M37" s="29">
        <v>2980</v>
      </c>
      <c r="N37" s="29">
        <v>2965</v>
      </c>
    </row>
    <row r="38" spans="1:14" ht="26.25" customHeight="1">
      <c r="A38" s="71">
        <v>2017</v>
      </c>
      <c r="B38" s="279" t="s">
        <v>290</v>
      </c>
      <c r="C38" s="47">
        <v>897</v>
      </c>
      <c r="D38" s="47">
        <v>240</v>
      </c>
      <c r="E38" s="47">
        <v>154</v>
      </c>
      <c r="F38" s="47">
        <v>164</v>
      </c>
      <c r="G38" s="47">
        <v>12</v>
      </c>
      <c r="H38" s="48">
        <v>1467</v>
      </c>
      <c r="I38" s="222"/>
      <c r="J38" s="480">
        <v>1503</v>
      </c>
      <c r="K38" s="481">
        <v>209</v>
      </c>
      <c r="L38" s="75"/>
      <c r="M38" s="29">
        <v>3179</v>
      </c>
      <c r="N38" s="29">
        <v>3162</v>
      </c>
    </row>
    <row r="39" spans="1:14" ht="12.75" customHeight="1">
      <c r="A39" s="71"/>
      <c r="B39" s="279" t="s">
        <v>291</v>
      </c>
      <c r="C39" s="47">
        <v>791</v>
      </c>
      <c r="D39" s="47">
        <v>216</v>
      </c>
      <c r="E39" s="47">
        <v>123</v>
      </c>
      <c r="F39" s="47">
        <v>138</v>
      </c>
      <c r="G39" s="47">
        <v>4</v>
      </c>
      <c r="H39" s="48">
        <v>1272</v>
      </c>
      <c r="I39" s="222"/>
      <c r="J39" s="480">
        <v>1448</v>
      </c>
      <c r="K39" s="481">
        <v>194</v>
      </c>
      <c r="L39" s="75"/>
      <c r="M39" s="29">
        <v>2914</v>
      </c>
      <c r="N39" s="29">
        <v>2898</v>
      </c>
    </row>
    <row r="40" spans="1:14" ht="12.75" customHeight="1">
      <c r="A40" s="71"/>
      <c r="B40" s="279" t="s">
        <v>292</v>
      </c>
      <c r="C40" s="47">
        <v>835</v>
      </c>
      <c r="D40" s="47">
        <v>290</v>
      </c>
      <c r="E40" s="47">
        <v>104</v>
      </c>
      <c r="F40" s="47">
        <v>146</v>
      </c>
      <c r="G40" s="47">
        <v>0</v>
      </c>
      <c r="H40" s="48">
        <v>1375</v>
      </c>
      <c r="I40" s="222"/>
      <c r="J40" s="480">
        <v>1314</v>
      </c>
      <c r="K40" s="481">
        <v>162</v>
      </c>
      <c r="L40" s="75"/>
      <c r="M40" s="29">
        <v>2851</v>
      </c>
      <c r="N40" s="29">
        <v>2837</v>
      </c>
    </row>
    <row r="41" spans="1:14" ht="12.75" customHeight="1">
      <c r="A41" s="624"/>
      <c r="B41" s="578" t="s">
        <v>293</v>
      </c>
      <c r="C41" s="579">
        <v>802</v>
      </c>
      <c r="D41" s="579">
        <v>238</v>
      </c>
      <c r="E41" s="579">
        <v>119</v>
      </c>
      <c r="F41" s="579">
        <v>143</v>
      </c>
      <c r="G41" s="579">
        <v>1</v>
      </c>
      <c r="H41" s="203">
        <v>1303</v>
      </c>
      <c r="I41" s="77"/>
      <c r="J41" s="625">
        <v>1367</v>
      </c>
      <c r="K41" s="626">
        <v>191</v>
      </c>
      <c r="L41" s="580"/>
      <c r="M41" s="605">
        <v>2861</v>
      </c>
      <c r="N41" s="605">
        <v>2837</v>
      </c>
    </row>
    <row r="42" spans="1:14" ht="3.75" customHeight="1">
      <c r="A42" s="71"/>
      <c r="B42" s="44"/>
      <c r="C42" s="478"/>
      <c r="D42" s="75"/>
      <c r="E42" s="75"/>
      <c r="F42" s="75"/>
      <c r="G42" s="75"/>
      <c r="H42" s="29"/>
      <c r="I42" s="222"/>
      <c r="J42" s="75"/>
      <c r="K42" s="75"/>
      <c r="L42" s="75"/>
      <c r="M42" s="29"/>
      <c r="N42" s="29"/>
    </row>
    <row r="43" spans="1:8" ht="12.75" customHeight="1">
      <c r="A43" s="8" t="s">
        <v>297</v>
      </c>
      <c r="B43"/>
      <c r="C43"/>
      <c r="D43"/>
      <c r="E43"/>
      <c r="F43"/>
      <c r="G43"/>
      <c r="H43"/>
    </row>
    <row r="44" spans="1:8" ht="12.75" customHeight="1">
      <c r="A44" s="10" t="s">
        <v>230</v>
      </c>
      <c r="B44"/>
      <c r="C44"/>
      <c r="D44"/>
      <c r="E44"/>
      <c r="F44"/>
      <c r="G44"/>
      <c r="H44"/>
    </row>
    <row r="45" spans="1:8" ht="12.75" customHeight="1">
      <c r="A45" s="10" t="s">
        <v>501</v>
      </c>
      <c r="B45"/>
      <c r="C45"/>
      <c r="D45"/>
      <c r="E45"/>
      <c r="F45"/>
      <c r="G45"/>
      <c r="H45"/>
    </row>
    <row r="46" spans="1:8" ht="12.75" customHeight="1">
      <c r="A46" s="10" t="s">
        <v>231</v>
      </c>
      <c r="B46"/>
      <c r="C46"/>
      <c r="D46"/>
      <c r="E46"/>
      <c r="F46"/>
      <c r="G46"/>
      <c r="H46"/>
    </row>
    <row r="47" spans="1:8" ht="12.75" customHeight="1">
      <c r="A47" s="73" t="s">
        <v>232</v>
      </c>
      <c r="B47"/>
      <c r="C47"/>
      <c r="D47"/>
      <c r="E47"/>
      <c r="F47"/>
      <c r="G47"/>
      <c r="H47"/>
    </row>
    <row r="48" spans="1:14" ht="25.5" customHeight="1">
      <c r="A48" s="884" t="s">
        <v>162</v>
      </c>
      <c r="B48" s="885"/>
      <c r="C48" s="885"/>
      <c r="D48" s="885"/>
      <c r="E48" s="885"/>
      <c r="F48" s="885"/>
      <c r="G48" s="885"/>
      <c r="H48" s="885"/>
      <c r="I48" s="885"/>
      <c r="J48" s="885"/>
      <c r="K48" s="790"/>
      <c r="L48" s="790"/>
      <c r="M48" s="790"/>
      <c r="N48" s="790"/>
    </row>
    <row r="49" spans="1:8" ht="12.75">
      <c r="A49" s="64"/>
      <c r="B49" s="64"/>
      <c r="C49" s="64"/>
      <c r="D49" s="64"/>
      <c r="E49" s="64"/>
      <c r="F49" s="64"/>
      <c r="G49" s="64"/>
      <c r="H49" s="64"/>
    </row>
    <row r="50" spans="1:8" ht="12.75">
      <c r="A50" s="64"/>
      <c r="B50" s="64"/>
      <c r="C50" s="64"/>
      <c r="D50" s="64"/>
      <c r="E50" s="64"/>
      <c r="F50" s="64"/>
      <c r="G50" s="64"/>
      <c r="H50" s="64"/>
    </row>
    <row r="51" spans="1:8" ht="12.75">
      <c r="A51" s="64"/>
      <c r="B51" s="64"/>
      <c r="C51" s="64"/>
      <c r="D51" s="64"/>
      <c r="E51" s="64"/>
      <c r="F51" s="64"/>
      <c r="G51" s="64"/>
      <c r="H51" s="64"/>
    </row>
    <row r="52" spans="1:8" ht="12.75">
      <c r="A52" s="64"/>
      <c r="B52" s="64"/>
      <c r="C52" s="64"/>
      <c r="D52" s="64"/>
      <c r="E52" s="64"/>
      <c r="F52" s="64"/>
      <c r="G52" s="64"/>
      <c r="H52" s="64"/>
    </row>
    <row r="53" spans="1:8" ht="12.75">
      <c r="A53" s="64"/>
      <c r="B53" s="64"/>
      <c r="C53" s="64"/>
      <c r="D53" s="64"/>
      <c r="E53" s="64"/>
      <c r="F53" s="64"/>
      <c r="G53" s="64"/>
      <c r="H53" s="64"/>
    </row>
    <row r="54" spans="1:8" ht="12.75">
      <c r="A54" s="64"/>
      <c r="B54" s="64"/>
      <c r="C54" s="64"/>
      <c r="D54" s="64"/>
      <c r="E54" s="64"/>
      <c r="F54" s="64"/>
      <c r="G54" s="64"/>
      <c r="H54" s="64"/>
    </row>
    <row r="55" spans="1:8" ht="12.75">
      <c r="A55" s="64"/>
      <c r="B55" s="64"/>
      <c r="C55" s="64"/>
      <c r="D55" s="64"/>
      <c r="E55" s="64"/>
      <c r="F55" s="64"/>
      <c r="G55" s="64"/>
      <c r="H55" s="64"/>
    </row>
    <row r="56" spans="1:8" ht="12.75">
      <c r="A56" s="64"/>
      <c r="B56" s="64"/>
      <c r="C56" s="64"/>
      <c r="D56" s="64"/>
      <c r="E56" s="64"/>
      <c r="F56" s="64"/>
      <c r="G56" s="64"/>
      <c r="H56" s="64"/>
    </row>
    <row r="57" spans="1:8" ht="12.75">
      <c r="A57" s="64"/>
      <c r="B57" s="64"/>
      <c r="C57" s="64"/>
      <c r="D57" s="64"/>
      <c r="E57" s="64"/>
      <c r="F57" s="64"/>
      <c r="G57" s="64"/>
      <c r="H57" s="64"/>
    </row>
    <row r="58" spans="1:8" ht="12.75">
      <c r="A58" s="64"/>
      <c r="B58" s="64"/>
      <c r="C58" s="64"/>
      <c r="D58" s="64"/>
      <c r="E58" s="64"/>
      <c r="F58" s="64"/>
      <c r="G58" s="64"/>
      <c r="H58" s="64"/>
    </row>
    <row r="59" spans="1:8" ht="12.75">
      <c r="A59" s="64"/>
      <c r="B59" s="64"/>
      <c r="C59" s="64"/>
      <c r="D59" s="64"/>
      <c r="E59" s="64"/>
      <c r="F59" s="64"/>
      <c r="G59" s="64"/>
      <c r="H59" s="64"/>
    </row>
    <row r="60" spans="1:8" ht="12.75">
      <c r="A60" s="64"/>
      <c r="B60" s="64"/>
      <c r="C60" s="64"/>
      <c r="D60" s="64"/>
      <c r="E60" s="64"/>
      <c r="F60" s="64"/>
      <c r="G60" s="64"/>
      <c r="H60" s="64"/>
    </row>
    <row r="61" spans="1:8" ht="12.75">
      <c r="A61" s="64"/>
      <c r="B61" s="64"/>
      <c r="C61" s="64"/>
      <c r="D61" s="64"/>
      <c r="E61" s="64"/>
      <c r="F61" s="64"/>
      <c r="G61" s="64"/>
      <c r="H61" s="64"/>
    </row>
    <row r="62" spans="1:8" ht="12.75">
      <c r="A62" s="64"/>
      <c r="B62" s="64"/>
      <c r="C62" s="64"/>
      <c r="D62" s="64"/>
      <c r="E62" s="64"/>
      <c r="F62" s="64"/>
      <c r="G62" s="64"/>
      <c r="H62" s="64"/>
    </row>
    <row r="63" spans="1:8" ht="12.75">
      <c r="A63" s="64"/>
      <c r="B63" s="64"/>
      <c r="C63" s="64"/>
      <c r="D63" s="64"/>
      <c r="E63" s="64"/>
      <c r="F63" s="64"/>
      <c r="G63" s="64"/>
      <c r="H63" s="64"/>
    </row>
    <row r="64" spans="1:8" ht="12.75">
      <c r="A64" s="64"/>
      <c r="B64" s="64"/>
      <c r="C64" s="64"/>
      <c r="D64" s="64"/>
      <c r="E64" s="64"/>
      <c r="F64" s="64"/>
      <c r="G64" s="64"/>
      <c r="H64" s="64"/>
    </row>
    <row r="65" spans="1:8" ht="12.75">
      <c r="A65" s="64"/>
      <c r="B65" s="64"/>
      <c r="C65" s="64"/>
      <c r="D65" s="64"/>
      <c r="E65" s="64"/>
      <c r="F65" s="64"/>
      <c r="G65" s="64"/>
      <c r="H65" s="64"/>
    </row>
    <row r="66" spans="1:8" ht="12.75">
      <c r="A66" s="64"/>
      <c r="B66" s="64"/>
      <c r="C66" s="64"/>
      <c r="D66" s="64"/>
      <c r="E66" s="64"/>
      <c r="F66" s="64"/>
      <c r="G66" s="64"/>
      <c r="H66" s="64"/>
    </row>
    <row r="67" spans="1:8" ht="12.75">
      <c r="A67" s="64"/>
      <c r="B67" s="64"/>
      <c r="C67" s="64"/>
      <c r="D67" s="64"/>
      <c r="E67" s="64"/>
      <c r="F67" s="64"/>
      <c r="G67" s="64"/>
      <c r="H67" s="64"/>
    </row>
    <row r="68" spans="1:8" ht="12.75">
      <c r="A68" s="64"/>
      <c r="B68" s="64"/>
      <c r="C68" s="64"/>
      <c r="D68" s="64"/>
      <c r="E68" s="64"/>
      <c r="F68" s="64"/>
      <c r="G68" s="64"/>
      <c r="H68" s="64"/>
    </row>
    <row r="69" spans="1:8" ht="12.75">
      <c r="A69" s="64"/>
      <c r="B69" s="64"/>
      <c r="C69" s="64"/>
      <c r="D69" s="64"/>
      <c r="E69" s="64"/>
      <c r="F69" s="64"/>
      <c r="G69" s="64"/>
      <c r="H69" s="64"/>
    </row>
  </sheetData>
  <sheetProtection/>
  <mergeCells count="9">
    <mergeCell ref="A48:N48"/>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Z52"/>
  <sheetViews>
    <sheetView showGridLines="0" zoomScalePageLayoutView="0" workbookViewId="0" topLeftCell="A1">
      <pane ySplit="6" topLeftCell="A7" activePane="bottomLeft" state="frozen"/>
      <selection pane="topLeft" activeCell="R12" sqref="R12"/>
      <selection pane="bottomLeft" activeCell="D1" sqref="D1"/>
    </sheetView>
  </sheetViews>
  <sheetFormatPr defaultColWidth="9.140625" defaultRowHeight="12.75"/>
  <cols>
    <col min="1" max="1" width="7.140625" style="57" customWidth="1"/>
    <col min="2" max="2" width="7.57421875" style="57" customWidth="1"/>
    <col min="3" max="3" width="10.7109375" style="57" customWidth="1"/>
    <col min="4" max="4" width="10.57421875" style="57" customWidth="1"/>
    <col min="5" max="5" width="8.140625" style="57" customWidth="1"/>
    <col min="6" max="6" width="10.140625" style="57" customWidth="1"/>
    <col min="7" max="7" width="10.8515625" style="57" customWidth="1"/>
    <col min="8" max="8" width="1.421875" style="57" customWidth="1"/>
    <col min="9" max="9" width="7.7109375" style="57" customWidth="1"/>
    <col min="10" max="10" width="7.140625" style="57" customWidth="1"/>
    <col min="11" max="11" width="1.421875" style="57" customWidth="1"/>
    <col min="12" max="17" width="7.00390625" style="57" customWidth="1"/>
    <col min="18" max="18" width="10.00390625" style="57" customWidth="1"/>
    <col min="19" max="19" width="1.421875" style="57" customWidth="1"/>
    <col min="20" max="20" width="9.7109375" style="57" customWidth="1"/>
    <col min="21" max="21" width="13.57421875" style="57" customWidth="1"/>
    <col min="22" max="22" width="14.8515625" style="57" customWidth="1"/>
    <col min="23" max="23" width="1.7109375" style="57" customWidth="1"/>
    <col min="24" max="24" width="13.421875" style="57" customWidth="1"/>
    <col min="25" max="25" width="14.8515625" style="57" customWidth="1"/>
    <col min="26" max="16384" width="9.140625" style="57" customWidth="1"/>
  </cols>
  <sheetData>
    <row r="1" spans="1:26" ht="12.75">
      <c r="A1" s="20" t="s">
        <v>117</v>
      </c>
      <c r="Y1" s="115" t="s">
        <v>0</v>
      </c>
      <c r="Z1" s="43"/>
    </row>
    <row r="2" spans="1:10" ht="15" customHeight="1">
      <c r="A2" s="82" t="s">
        <v>595</v>
      </c>
      <c r="B2" s="82"/>
      <c r="C2" s="82"/>
      <c r="D2" s="82"/>
      <c r="E2" s="82"/>
      <c r="F2" s="82"/>
      <c r="G2" s="82"/>
      <c r="H2" s="1"/>
      <c r="I2" s="1"/>
      <c r="J2" s="15"/>
    </row>
    <row r="3" ht="12.75">
      <c r="H3" s="69"/>
    </row>
    <row r="4" spans="1:25" ht="15">
      <c r="A4" s="155"/>
      <c r="B4" s="155"/>
      <c r="C4" s="118" t="s">
        <v>252</v>
      </c>
      <c r="D4" s="155"/>
      <c r="E4" s="155"/>
      <c r="F4" s="155"/>
      <c r="G4" s="155"/>
      <c r="H4" s="156"/>
      <c r="I4" s="155"/>
      <c r="J4" s="155"/>
      <c r="K4" s="155"/>
      <c r="L4" s="155"/>
      <c r="M4" s="155"/>
      <c r="N4" s="155"/>
      <c r="O4" s="155"/>
      <c r="P4" s="155"/>
      <c r="Q4" s="155"/>
      <c r="R4" s="155"/>
      <c r="S4" s="129"/>
      <c r="T4" s="792" t="s">
        <v>233</v>
      </c>
      <c r="U4" s="918"/>
      <c r="V4" s="921" t="s">
        <v>319</v>
      </c>
      <c r="W4" s="19"/>
      <c r="X4" s="792" t="s">
        <v>212</v>
      </c>
      <c r="Y4" s="792" t="s">
        <v>213</v>
      </c>
    </row>
    <row r="5" spans="1:25" s="60" customFormat="1" ht="32.25" customHeight="1">
      <c r="A5" s="819" t="s">
        <v>288</v>
      </c>
      <c r="B5" s="819" t="s">
        <v>289</v>
      </c>
      <c r="C5" s="920" t="s">
        <v>234</v>
      </c>
      <c r="D5" s="920"/>
      <c r="E5" s="920"/>
      <c r="F5" s="920"/>
      <c r="G5" s="920"/>
      <c r="I5" s="859" t="s">
        <v>282</v>
      </c>
      <c r="J5" s="859"/>
      <c r="K5" s="59"/>
      <c r="L5" s="859" t="s">
        <v>235</v>
      </c>
      <c r="M5" s="859"/>
      <c r="N5" s="859"/>
      <c r="O5" s="859"/>
      <c r="P5" s="859"/>
      <c r="Q5" s="859"/>
      <c r="R5" s="917" t="s">
        <v>236</v>
      </c>
      <c r="T5" s="919"/>
      <c r="U5" s="919"/>
      <c r="V5" s="841"/>
      <c r="W5" s="113"/>
      <c r="X5" s="913"/>
      <c r="Y5" s="913"/>
    </row>
    <row r="6" spans="1:25" s="60" customFormat="1" ht="33" customHeight="1">
      <c r="A6" s="856"/>
      <c r="B6" s="856"/>
      <c r="C6" s="152" t="s">
        <v>237</v>
      </c>
      <c r="D6" s="152" t="s">
        <v>496</v>
      </c>
      <c r="E6" s="152" t="s">
        <v>497</v>
      </c>
      <c r="F6" s="152" t="s">
        <v>498</v>
      </c>
      <c r="G6" s="152" t="s">
        <v>238</v>
      </c>
      <c r="I6" s="70" t="s">
        <v>239</v>
      </c>
      <c r="J6" s="70" t="s">
        <v>240</v>
      </c>
      <c r="K6" s="61"/>
      <c r="L6" s="70" t="s">
        <v>241</v>
      </c>
      <c r="M6" s="70" t="s">
        <v>242</v>
      </c>
      <c r="N6" s="70" t="s">
        <v>243</v>
      </c>
      <c r="O6" s="70" t="s">
        <v>244</v>
      </c>
      <c r="P6" s="70" t="s">
        <v>245</v>
      </c>
      <c r="Q6" s="105" t="s">
        <v>214</v>
      </c>
      <c r="R6" s="793"/>
      <c r="T6" s="153" t="s">
        <v>228</v>
      </c>
      <c r="U6" s="153" t="s">
        <v>215</v>
      </c>
      <c r="V6" s="922"/>
      <c r="W6" s="112"/>
      <c r="X6" s="914"/>
      <c r="Y6" s="914"/>
    </row>
    <row r="7" spans="1:25" ht="26.25" customHeight="1">
      <c r="A7" s="14">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4">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4">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4">
        <v>2014</v>
      </c>
      <c r="B10"/>
      <c r="C10" s="2">
        <v>4886</v>
      </c>
      <c r="D10" s="2">
        <v>947</v>
      </c>
      <c r="E10" s="2">
        <v>371</v>
      </c>
      <c r="F10" s="2">
        <v>543</v>
      </c>
      <c r="G10" s="2">
        <v>6</v>
      </c>
      <c r="H10" s="2"/>
      <c r="I10" s="2">
        <v>3438</v>
      </c>
      <c r="J10" s="2">
        <v>3305</v>
      </c>
      <c r="K10" s="2">
        <v>0</v>
      </c>
      <c r="L10" s="2">
        <v>236</v>
      </c>
      <c r="M10" s="2">
        <v>4629</v>
      </c>
      <c r="N10" s="2">
        <v>1359</v>
      </c>
      <c r="O10" s="2">
        <v>345</v>
      </c>
      <c r="P10" s="2">
        <v>146</v>
      </c>
      <c r="Q10" s="2">
        <v>38</v>
      </c>
      <c r="R10" s="3">
        <v>6753</v>
      </c>
      <c r="S10" s="2"/>
      <c r="T10" s="2">
        <v>4301</v>
      </c>
      <c r="U10" s="2">
        <v>937</v>
      </c>
      <c r="V10" s="2">
        <v>650</v>
      </c>
      <c r="W10" s="2"/>
      <c r="X10" s="3">
        <v>12641</v>
      </c>
      <c r="Y10" s="3">
        <v>12433</v>
      </c>
    </row>
    <row r="11" spans="1:25" ht="12.75">
      <c r="A11" s="14">
        <v>2015</v>
      </c>
      <c r="B11"/>
      <c r="C11" s="2">
        <v>4273</v>
      </c>
      <c r="D11" s="2">
        <v>935</v>
      </c>
      <c r="E11" s="2">
        <v>435</v>
      </c>
      <c r="F11" s="2">
        <v>541</v>
      </c>
      <c r="G11" s="2">
        <v>13</v>
      </c>
      <c r="H11" s="2">
        <v>0</v>
      </c>
      <c r="I11" s="2">
        <v>3188</v>
      </c>
      <c r="J11" s="2">
        <v>3009</v>
      </c>
      <c r="K11" s="2">
        <v>0</v>
      </c>
      <c r="L11" s="2">
        <v>252</v>
      </c>
      <c r="M11" s="2">
        <v>3935</v>
      </c>
      <c r="N11" s="2">
        <v>1432</v>
      </c>
      <c r="O11" s="2">
        <v>379</v>
      </c>
      <c r="P11" s="2">
        <v>165</v>
      </c>
      <c r="Q11" s="2">
        <v>34</v>
      </c>
      <c r="R11" s="3">
        <v>6197</v>
      </c>
      <c r="S11" s="2">
        <v>0</v>
      </c>
      <c r="T11" s="2">
        <v>4385</v>
      </c>
      <c r="U11" s="2">
        <v>1045</v>
      </c>
      <c r="V11" s="2">
        <v>665</v>
      </c>
      <c r="W11" s="2">
        <v>0</v>
      </c>
      <c r="X11" s="3">
        <v>12292</v>
      </c>
      <c r="Y11" s="3">
        <v>12097</v>
      </c>
    </row>
    <row r="12" spans="1:25" ht="12.75">
      <c r="A12" s="14">
        <v>2016</v>
      </c>
      <c r="B12"/>
      <c r="C12" s="2">
        <v>3941</v>
      </c>
      <c r="D12" s="2">
        <v>951</v>
      </c>
      <c r="E12" s="2">
        <v>413</v>
      </c>
      <c r="F12" s="2">
        <v>518</v>
      </c>
      <c r="G12" s="2">
        <v>6</v>
      </c>
      <c r="H12" s="2"/>
      <c r="I12" s="2">
        <v>3072</v>
      </c>
      <c r="J12" s="2">
        <v>2756</v>
      </c>
      <c r="K12" s="2">
        <v>0</v>
      </c>
      <c r="L12" s="2">
        <v>292</v>
      </c>
      <c r="M12" s="2">
        <v>3560</v>
      </c>
      <c r="N12" s="2">
        <v>1366</v>
      </c>
      <c r="O12" s="2">
        <v>424</v>
      </c>
      <c r="P12" s="2">
        <v>157</v>
      </c>
      <c r="Q12" s="2">
        <v>30</v>
      </c>
      <c r="R12" s="3">
        <v>5829</v>
      </c>
      <c r="S12" s="2"/>
      <c r="T12" s="2">
        <v>4566</v>
      </c>
      <c r="U12" s="2">
        <v>834</v>
      </c>
      <c r="V12" s="2">
        <v>529</v>
      </c>
      <c r="W12" s="2">
        <v>0</v>
      </c>
      <c r="X12" s="3">
        <v>11758</v>
      </c>
      <c r="Y12" s="3">
        <v>11613</v>
      </c>
    </row>
    <row r="13" spans="1:25" ht="12.75">
      <c r="A13" s="14">
        <v>2017</v>
      </c>
      <c r="B13"/>
      <c r="C13" s="2">
        <v>3452</v>
      </c>
      <c r="D13" s="2">
        <v>900</v>
      </c>
      <c r="E13" s="2">
        <v>472</v>
      </c>
      <c r="F13" s="2">
        <v>584</v>
      </c>
      <c r="G13" s="2">
        <v>20</v>
      </c>
      <c r="H13" s="2">
        <v>0</v>
      </c>
      <c r="I13" s="2">
        <v>2745</v>
      </c>
      <c r="J13" s="2">
        <v>2682</v>
      </c>
      <c r="K13" s="2">
        <v>0</v>
      </c>
      <c r="L13" s="2">
        <v>344</v>
      </c>
      <c r="M13" s="2">
        <v>3160</v>
      </c>
      <c r="N13" s="2">
        <v>1255</v>
      </c>
      <c r="O13" s="2">
        <v>416</v>
      </c>
      <c r="P13" s="2">
        <v>197</v>
      </c>
      <c r="Q13" s="2">
        <v>56</v>
      </c>
      <c r="R13" s="3">
        <v>5428</v>
      </c>
      <c r="S13" s="2">
        <v>0</v>
      </c>
      <c r="T13" s="2">
        <v>4596</v>
      </c>
      <c r="U13" s="2">
        <v>438</v>
      </c>
      <c r="V13" s="2">
        <v>545</v>
      </c>
      <c r="W13" s="2">
        <v>0</v>
      </c>
      <c r="X13" s="3">
        <v>11007</v>
      </c>
      <c r="Y13" s="3">
        <v>10870</v>
      </c>
    </row>
    <row r="14" spans="1:25" ht="26.25" customHeight="1">
      <c r="A14" s="14">
        <v>2011</v>
      </c>
      <c r="B14" t="s">
        <v>290</v>
      </c>
      <c r="C14" s="2">
        <v>740</v>
      </c>
      <c r="D14" s="2">
        <v>185</v>
      </c>
      <c r="E14" s="2">
        <v>105</v>
      </c>
      <c r="F14" s="2">
        <v>44</v>
      </c>
      <c r="G14" s="2">
        <v>16</v>
      </c>
      <c r="H14" s="63"/>
      <c r="I14" s="63">
        <v>541</v>
      </c>
      <c r="J14" s="63">
        <v>537</v>
      </c>
      <c r="K14" s="63"/>
      <c r="L14" s="63">
        <v>26</v>
      </c>
      <c r="M14" s="63">
        <v>685</v>
      </c>
      <c r="N14" s="63">
        <v>248</v>
      </c>
      <c r="O14" s="63">
        <v>85</v>
      </c>
      <c r="P14" s="63">
        <v>31</v>
      </c>
      <c r="Q14" s="63">
        <v>15</v>
      </c>
      <c r="R14" s="3">
        <v>1090</v>
      </c>
      <c r="S14" s="63"/>
      <c r="T14" s="2">
        <v>1202</v>
      </c>
      <c r="U14" s="4">
        <v>36</v>
      </c>
      <c r="V14" s="30">
        <v>44</v>
      </c>
      <c r="W14" s="51"/>
      <c r="X14" s="29">
        <v>2372</v>
      </c>
      <c r="Y14" s="51">
        <v>2351</v>
      </c>
    </row>
    <row r="15" spans="1:25" ht="12.75">
      <c r="A15" s="14"/>
      <c r="B15" t="s">
        <v>291</v>
      </c>
      <c r="C15" s="2">
        <v>865</v>
      </c>
      <c r="D15" s="2">
        <v>168</v>
      </c>
      <c r="E15" s="2">
        <v>121</v>
      </c>
      <c r="F15" s="2">
        <v>56</v>
      </c>
      <c r="G15" s="2">
        <v>2</v>
      </c>
      <c r="H15" s="63"/>
      <c r="I15" s="63">
        <v>601</v>
      </c>
      <c r="J15" s="63">
        <v>611</v>
      </c>
      <c r="K15" s="63"/>
      <c r="L15" s="63">
        <v>20</v>
      </c>
      <c r="M15" s="63">
        <v>776</v>
      </c>
      <c r="N15" s="63">
        <v>268</v>
      </c>
      <c r="O15" s="63">
        <v>121</v>
      </c>
      <c r="P15" s="63">
        <v>23</v>
      </c>
      <c r="Q15" s="63">
        <v>4</v>
      </c>
      <c r="R15" s="3">
        <v>1212</v>
      </c>
      <c r="S15" s="63"/>
      <c r="T15" s="45">
        <v>1182</v>
      </c>
      <c r="U15" s="4">
        <v>49</v>
      </c>
      <c r="V15" s="30">
        <v>52</v>
      </c>
      <c r="W15" s="51"/>
      <c r="X15" s="29">
        <v>2495</v>
      </c>
      <c r="Y15" s="51">
        <v>2465</v>
      </c>
    </row>
    <row r="16" spans="1:25" ht="12.75">
      <c r="A16" s="14"/>
      <c r="B16" t="s">
        <v>292</v>
      </c>
      <c r="C16" s="2">
        <v>849</v>
      </c>
      <c r="D16" s="2">
        <v>125</v>
      </c>
      <c r="E16" s="2">
        <v>147</v>
      </c>
      <c r="F16" s="2">
        <v>40</v>
      </c>
      <c r="G16" s="2">
        <v>12</v>
      </c>
      <c r="H16" s="63"/>
      <c r="I16" s="63">
        <v>585</v>
      </c>
      <c r="J16" s="63">
        <v>586</v>
      </c>
      <c r="K16" s="63"/>
      <c r="L16" s="63">
        <v>23</v>
      </c>
      <c r="M16" s="63">
        <v>675</v>
      </c>
      <c r="N16" s="63">
        <v>304</v>
      </c>
      <c r="O16" s="63">
        <v>129</v>
      </c>
      <c r="P16" s="63">
        <v>36</v>
      </c>
      <c r="Q16" s="63">
        <v>6</v>
      </c>
      <c r="R16" s="3">
        <v>1173</v>
      </c>
      <c r="S16" s="63"/>
      <c r="T16" s="45">
        <v>1308</v>
      </c>
      <c r="U16" s="4">
        <v>66</v>
      </c>
      <c r="V16" s="30">
        <v>50</v>
      </c>
      <c r="W16" s="51"/>
      <c r="X16" s="29">
        <v>2597</v>
      </c>
      <c r="Y16" s="51">
        <v>2563</v>
      </c>
    </row>
    <row r="17" spans="1:25" ht="12.75">
      <c r="A17" s="14"/>
      <c r="B17" t="s">
        <v>293</v>
      </c>
      <c r="C17" s="2">
        <v>840</v>
      </c>
      <c r="D17" s="2">
        <v>197</v>
      </c>
      <c r="E17" s="2">
        <v>143</v>
      </c>
      <c r="F17" s="2">
        <v>51</v>
      </c>
      <c r="G17" s="2">
        <v>3</v>
      </c>
      <c r="H17" s="63"/>
      <c r="I17" s="63">
        <v>603</v>
      </c>
      <c r="J17" s="63">
        <v>631</v>
      </c>
      <c r="K17" s="63"/>
      <c r="L17" s="63">
        <v>21</v>
      </c>
      <c r="M17" s="63">
        <v>788</v>
      </c>
      <c r="N17" s="63">
        <v>255</v>
      </c>
      <c r="O17" s="63">
        <v>122</v>
      </c>
      <c r="P17" s="63">
        <v>43</v>
      </c>
      <c r="Q17" s="63">
        <v>5</v>
      </c>
      <c r="R17" s="3">
        <v>1234</v>
      </c>
      <c r="S17" s="63"/>
      <c r="T17" s="45">
        <v>1424</v>
      </c>
      <c r="U17" s="4">
        <v>81</v>
      </c>
      <c r="V17" s="30">
        <v>40</v>
      </c>
      <c r="W17" s="51"/>
      <c r="X17" s="29">
        <v>2779</v>
      </c>
      <c r="Y17" s="51">
        <v>2751</v>
      </c>
    </row>
    <row r="18" spans="1:25" ht="26.25" customHeight="1">
      <c r="A18" s="14">
        <v>2012</v>
      </c>
      <c r="B18" t="s">
        <v>290</v>
      </c>
      <c r="C18" s="2">
        <v>827</v>
      </c>
      <c r="D18" s="2">
        <v>196</v>
      </c>
      <c r="E18" s="2">
        <v>121</v>
      </c>
      <c r="F18" s="2">
        <v>60</v>
      </c>
      <c r="G18" s="2">
        <v>4</v>
      </c>
      <c r="H18" s="63"/>
      <c r="I18" s="63">
        <v>622</v>
      </c>
      <c r="J18" s="63">
        <v>585</v>
      </c>
      <c r="K18" s="63"/>
      <c r="L18" s="63">
        <v>33</v>
      </c>
      <c r="M18" s="63">
        <v>746</v>
      </c>
      <c r="N18" s="63">
        <v>282</v>
      </c>
      <c r="O18" s="63">
        <v>98</v>
      </c>
      <c r="P18" s="63">
        <v>45</v>
      </c>
      <c r="Q18" s="63">
        <v>4</v>
      </c>
      <c r="R18" s="3">
        <v>1208</v>
      </c>
      <c r="S18" s="63"/>
      <c r="T18" s="45">
        <v>1471</v>
      </c>
      <c r="U18" s="4">
        <v>76</v>
      </c>
      <c r="V18" s="30">
        <v>69</v>
      </c>
      <c r="W18" s="51"/>
      <c r="X18" s="29">
        <v>2824</v>
      </c>
      <c r="Y18" s="51">
        <v>2789</v>
      </c>
    </row>
    <row r="19" spans="1:25" ht="12.75">
      <c r="A19" s="14"/>
      <c r="B19" t="s">
        <v>291</v>
      </c>
      <c r="C19" s="2">
        <v>872</v>
      </c>
      <c r="D19" s="2">
        <v>226</v>
      </c>
      <c r="E19" s="2">
        <v>101</v>
      </c>
      <c r="F19" s="2">
        <v>54</v>
      </c>
      <c r="G19" s="2">
        <v>2</v>
      </c>
      <c r="H19" s="63"/>
      <c r="I19" s="63">
        <v>632</v>
      </c>
      <c r="J19" s="63">
        <v>623</v>
      </c>
      <c r="K19" s="63"/>
      <c r="L19" s="63">
        <v>25</v>
      </c>
      <c r="M19" s="63">
        <v>777</v>
      </c>
      <c r="N19" s="63">
        <v>288</v>
      </c>
      <c r="O19" s="63">
        <v>122</v>
      </c>
      <c r="P19" s="63">
        <v>36</v>
      </c>
      <c r="Q19" s="63">
        <v>7</v>
      </c>
      <c r="R19" s="3">
        <v>1255</v>
      </c>
      <c r="S19" s="63"/>
      <c r="T19" s="45">
        <v>1512</v>
      </c>
      <c r="U19" s="4">
        <v>75</v>
      </c>
      <c r="V19" s="30">
        <v>43</v>
      </c>
      <c r="W19" s="51"/>
      <c r="X19" s="29">
        <v>2885</v>
      </c>
      <c r="Y19" s="51">
        <v>2861</v>
      </c>
    </row>
    <row r="20" spans="1:25" ht="12.75">
      <c r="A20" s="14"/>
      <c r="B20" t="s">
        <v>292</v>
      </c>
      <c r="C20" s="2">
        <v>941</v>
      </c>
      <c r="D20" s="2">
        <v>206</v>
      </c>
      <c r="E20" s="2">
        <v>128</v>
      </c>
      <c r="F20" s="2">
        <v>69</v>
      </c>
      <c r="G20" s="2">
        <v>1</v>
      </c>
      <c r="H20" s="63"/>
      <c r="I20" s="63">
        <v>679</v>
      </c>
      <c r="J20" s="63">
        <v>666</v>
      </c>
      <c r="K20" s="63"/>
      <c r="L20" s="63">
        <v>20</v>
      </c>
      <c r="M20" s="63">
        <v>834</v>
      </c>
      <c r="N20" s="63">
        <v>324</v>
      </c>
      <c r="O20" s="63">
        <v>123</v>
      </c>
      <c r="P20" s="63">
        <v>40</v>
      </c>
      <c r="Q20" s="63">
        <v>4</v>
      </c>
      <c r="R20" s="3">
        <v>1345</v>
      </c>
      <c r="S20" s="63"/>
      <c r="T20" s="45">
        <v>1736</v>
      </c>
      <c r="U20" s="4">
        <v>117</v>
      </c>
      <c r="V20" s="30">
        <v>61</v>
      </c>
      <c r="W20" s="51"/>
      <c r="X20" s="29">
        <v>3259</v>
      </c>
      <c r="Y20" s="51">
        <v>3213</v>
      </c>
    </row>
    <row r="21" spans="1:25" ht="12.75">
      <c r="A21" s="14"/>
      <c r="B21" t="s">
        <v>293</v>
      </c>
      <c r="C21" s="2">
        <v>979</v>
      </c>
      <c r="D21" s="2">
        <v>248</v>
      </c>
      <c r="E21" s="2">
        <v>124</v>
      </c>
      <c r="F21" s="2">
        <v>99</v>
      </c>
      <c r="G21" s="2">
        <v>1</v>
      </c>
      <c r="H21" s="63"/>
      <c r="I21" s="63">
        <v>715</v>
      </c>
      <c r="J21" s="63">
        <v>736</v>
      </c>
      <c r="K21" s="63"/>
      <c r="L21" s="63">
        <v>43</v>
      </c>
      <c r="M21" s="63">
        <v>928</v>
      </c>
      <c r="N21" s="63">
        <v>344</v>
      </c>
      <c r="O21" s="63">
        <v>96</v>
      </c>
      <c r="P21" s="63">
        <v>37</v>
      </c>
      <c r="Q21" s="63">
        <v>3</v>
      </c>
      <c r="R21" s="3">
        <v>1451</v>
      </c>
      <c r="S21" s="63"/>
      <c r="T21" s="45">
        <v>1752</v>
      </c>
      <c r="U21" s="4">
        <v>98</v>
      </c>
      <c r="V21" s="30">
        <v>79</v>
      </c>
      <c r="W21" s="51"/>
      <c r="X21" s="29">
        <v>3380</v>
      </c>
      <c r="Y21" s="51">
        <v>3349</v>
      </c>
    </row>
    <row r="22" spans="1:25" ht="26.25" customHeight="1">
      <c r="A22" s="14">
        <v>2013</v>
      </c>
      <c r="B22" t="s">
        <v>296</v>
      </c>
      <c r="C22" s="63">
        <v>950</v>
      </c>
      <c r="D22" s="63">
        <v>200</v>
      </c>
      <c r="E22" s="63">
        <v>100</v>
      </c>
      <c r="F22" s="63">
        <v>86</v>
      </c>
      <c r="G22" s="2">
        <v>2</v>
      </c>
      <c r="H22" s="63"/>
      <c r="I22" s="63">
        <v>665</v>
      </c>
      <c r="J22" s="63">
        <v>670</v>
      </c>
      <c r="K22" s="63"/>
      <c r="L22" s="63">
        <v>22</v>
      </c>
      <c r="M22" s="63">
        <v>896</v>
      </c>
      <c r="N22" s="63">
        <v>308</v>
      </c>
      <c r="O22" s="63">
        <v>76</v>
      </c>
      <c r="P22" s="63">
        <v>28</v>
      </c>
      <c r="Q22" s="63">
        <v>8</v>
      </c>
      <c r="R22" s="51">
        <v>1338</v>
      </c>
      <c r="S22" s="63"/>
      <c r="T22" s="63">
        <v>1520</v>
      </c>
      <c r="U22" s="63">
        <v>139</v>
      </c>
      <c r="V22" s="30">
        <v>100</v>
      </c>
      <c r="W22" s="51"/>
      <c r="X22" s="29">
        <v>3097</v>
      </c>
      <c r="Y22" s="51">
        <v>3049</v>
      </c>
    </row>
    <row r="23" spans="1:25" ht="12.75">
      <c r="A23" s="14"/>
      <c r="B23" t="s">
        <v>291</v>
      </c>
      <c r="C23" s="63">
        <v>1173</v>
      </c>
      <c r="D23" s="63">
        <v>239</v>
      </c>
      <c r="E23" s="63">
        <v>99</v>
      </c>
      <c r="F23" s="63">
        <v>118</v>
      </c>
      <c r="G23" s="2">
        <v>1</v>
      </c>
      <c r="H23" s="63"/>
      <c r="I23" s="63">
        <v>806</v>
      </c>
      <c r="J23" s="63">
        <v>824</v>
      </c>
      <c r="K23" s="63"/>
      <c r="L23" s="63">
        <v>53</v>
      </c>
      <c r="M23" s="63">
        <v>1080</v>
      </c>
      <c r="N23" s="63">
        <v>354</v>
      </c>
      <c r="O23" s="63">
        <v>105</v>
      </c>
      <c r="P23" s="63">
        <v>33</v>
      </c>
      <c r="Q23" s="63">
        <v>5</v>
      </c>
      <c r="R23" s="51">
        <v>1630</v>
      </c>
      <c r="S23" s="63"/>
      <c r="T23" s="63">
        <v>1649</v>
      </c>
      <c r="U23" s="63">
        <v>190</v>
      </c>
      <c r="V23" s="30">
        <v>113</v>
      </c>
      <c r="W23" s="51"/>
      <c r="X23" s="29">
        <v>3582</v>
      </c>
      <c r="Y23" s="51">
        <v>3538</v>
      </c>
    </row>
    <row r="24" spans="1:25" ht="12.75">
      <c r="A24" s="14"/>
      <c r="B24" t="s">
        <v>292</v>
      </c>
      <c r="C24" s="63">
        <v>1141</v>
      </c>
      <c r="D24" s="63">
        <v>226</v>
      </c>
      <c r="E24" s="63">
        <v>104</v>
      </c>
      <c r="F24" s="63">
        <v>101</v>
      </c>
      <c r="G24" s="2">
        <v>2</v>
      </c>
      <c r="H24" s="63"/>
      <c r="I24" s="63">
        <v>770</v>
      </c>
      <c r="J24" s="63">
        <v>804</v>
      </c>
      <c r="K24" s="63"/>
      <c r="L24" s="63">
        <v>41</v>
      </c>
      <c r="M24" s="63">
        <v>1051</v>
      </c>
      <c r="N24" s="63">
        <v>341</v>
      </c>
      <c r="O24" s="63">
        <v>88</v>
      </c>
      <c r="P24" s="63">
        <v>47</v>
      </c>
      <c r="Q24" s="63">
        <v>6</v>
      </c>
      <c r="R24" s="51">
        <v>1574</v>
      </c>
      <c r="S24" s="63"/>
      <c r="T24" s="63">
        <v>1723</v>
      </c>
      <c r="U24" s="63">
        <v>221</v>
      </c>
      <c r="V24" s="30">
        <v>123</v>
      </c>
      <c r="W24" s="51"/>
      <c r="X24" s="29">
        <v>3641</v>
      </c>
      <c r="Y24" s="51">
        <v>3596</v>
      </c>
    </row>
    <row r="25" spans="1:25" ht="12.75">
      <c r="A25" s="14"/>
      <c r="B25" t="s">
        <v>293</v>
      </c>
      <c r="C25" s="63">
        <v>1109</v>
      </c>
      <c r="D25" s="63">
        <v>225</v>
      </c>
      <c r="E25" s="63">
        <v>111</v>
      </c>
      <c r="F25" s="63">
        <v>87</v>
      </c>
      <c r="G25" s="2">
        <v>4</v>
      </c>
      <c r="H25" s="63"/>
      <c r="I25" s="63">
        <v>744</v>
      </c>
      <c r="J25" s="63">
        <v>792</v>
      </c>
      <c r="K25" s="63"/>
      <c r="L25" s="63">
        <v>53</v>
      </c>
      <c r="M25" s="63">
        <v>1010</v>
      </c>
      <c r="N25" s="63">
        <v>335</v>
      </c>
      <c r="O25" s="63">
        <v>99</v>
      </c>
      <c r="P25" s="63">
        <v>33</v>
      </c>
      <c r="Q25" s="63">
        <v>6</v>
      </c>
      <c r="R25" s="51">
        <v>1536</v>
      </c>
      <c r="S25" s="63"/>
      <c r="T25" s="63">
        <v>1355</v>
      </c>
      <c r="U25" s="63">
        <v>211</v>
      </c>
      <c r="V25" s="30">
        <v>129</v>
      </c>
      <c r="W25" s="51"/>
      <c r="X25" s="29">
        <v>3231</v>
      </c>
      <c r="Y25" s="51">
        <v>3194</v>
      </c>
    </row>
    <row r="26" spans="1:25" ht="26.25" customHeight="1">
      <c r="A26" s="14">
        <v>2014</v>
      </c>
      <c r="B26" t="s">
        <v>296</v>
      </c>
      <c r="C26" s="63">
        <v>1188</v>
      </c>
      <c r="D26" s="63">
        <v>222</v>
      </c>
      <c r="E26" s="63">
        <v>93</v>
      </c>
      <c r="F26" s="63">
        <v>138</v>
      </c>
      <c r="G26" s="2">
        <v>1</v>
      </c>
      <c r="H26" s="63"/>
      <c r="I26" s="63">
        <v>827</v>
      </c>
      <c r="J26" s="63">
        <v>815</v>
      </c>
      <c r="K26" s="63"/>
      <c r="L26" s="63">
        <v>58</v>
      </c>
      <c r="M26" s="63">
        <v>1151</v>
      </c>
      <c r="N26" s="63">
        <v>307</v>
      </c>
      <c r="O26" s="63">
        <v>75</v>
      </c>
      <c r="P26" s="63">
        <v>42</v>
      </c>
      <c r="Q26" s="63">
        <v>9</v>
      </c>
      <c r="R26" s="51">
        <v>1642</v>
      </c>
      <c r="S26" s="63"/>
      <c r="T26" s="63">
        <v>1129</v>
      </c>
      <c r="U26" s="63">
        <v>215</v>
      </c>
      <c r="V26" s="30">
        <v>192</v>
      </c>
      <c r="W26" s="51"/>
      <c r="X26" s="29">
        <v>3178</v>
      </c>
      <c r="Y26" s="51">
        <v>3124</v>
      </c>
    </row>
    <row r="27" spans="1:25" ht="12.75">
      <c r="A27" s="14"/>
      <c r="B27" t="s">
        <v>291</v>
      </c>
      <c r="C27" s="63">
        <v>1237</v>
      </c>
      <c r="D27" s="63">
        <v>239</v>
      </c>
      <c r="E27" s="63">
        <v>87</v>
      </c>
      <c r="F27" s="63">
        <v>121</v>
      </c>
      <c r="G27" s="2">
        <v>1</v>
      </c>
      <c r="H27" s="63"/>
      <c r="I27" s="63">
        <v>853</v>
      </c>
      <c r="J27" s="63">
        <v>832</v>
      </c>
      <c r="K27" s="63"/>
      <c r="L27" s="63">
        <v>60</v>
      </c>
      <c r="M27" s="63">
        <v>1155</v>
      </c>
      <c r="N27" s="63">
        <v>350</v>
      </c>
      <c r="O27" s="63">
        <v>88</v>
      </c>
      <c r="P27" s="63">
        <v>26</v>
      </c>
      <c r="Q27" s="63">
        <v>6</v>
      </c>
      <c r="R27" s="51">
        <v>1685</v>
      </c>
      <c r="S27" s="63"/>
      <c r="T27" s="63">
        <v>1021</v>
      </c>
      <c r="U27" s="63">
        <v>221</v>
      </c>
      <c r="V27" s="30">
        <v>138</v>
      </c>
      <c r="W27" s="51"/>
      <c r="X27" s="29">
        <v>3065</v>
      </c>
      <c r="Y27" s="51">
        <v>3020</v>
      </c>
    </row>
    <row r="28" spans="1:25" ht="12.75">
      <c r="A28" s="14"/>
      <c r="B28" t="s">
        <v>292</v>
      </c>
      <c r="C28" s="63">
        <v>1262</v>
      </c>
      <c r="D28" s="63">
        <v>261</v>
      </c>
      <c r="E28" s="63">
        <v>86</v>
      </c>
      <c r="F28" s="63">
        <v>162</v>
      </c>
      <c r="G28" s="2">
        <v>1</v>
      </c>
      <c r="H28" s="63"/>
      <c r="I28" s="63">
        <v>900</v>
      </c>
      <c r="J28" s="63">
        <v>862</v>
      </c>
      <c r="K28" s="63"/>
      <c r="L28" s="63">
        <v>51</v>
      </c>
      <c r="M28" s="63">
        <v>1203</v>
      </c>
      <c r="N28" s="63">
        <v>366</v>
      </c>
      <c r="O28" s="63">
        <v>88</v>
      </c>
      <c r="P28" s="63">
        <v>46</v>
      </c>
      <c r="Q28" s="63">
        <v>18</v>
      </c>
      <c r="R28" s="51">
        <v>1772</v>
      </c>
      <c r="S28" s="63"/>
      <c r="T28" s="63">
        <v>1078</v>
      </c>
      <c r="U28" s="63">
        <v>268</v>
      </c>
      <c r="V28" s="30">
        <v>178</v>
      </c>
      <c r="W28" s="51"/>
      <c r="X28" s="29">
        <v>3296</v>
      </c>
      <c r="Y28" s="51">
        <v>3245</v>
      </c>
    </row>
    <row r="29" spans="1:25" ht="12.75">
      <c r="A29" s="14"/>
      <c r="B29" t="s">
        <v>293</v>
      </c>
      <c r="C29" s="63">
        <v>1199</v>
      </c>
      <c r="D29" s="63">
        <v>225</v>
      </c>
      <c r="E29" s="63">
        <v>105</v>
      </c>
      <c r="F29" s="63">
        <v>122</v>
      </c>
      <c r="G29" s="2">
        <v>3</v>
      </c>
      <c r="H29" s="63"/>
      <c r="I29" s="63">
        <v>858</v>
      </c>
      <c r="J29" s="63">
        <v>796</v>
      </c>
      <c r="K29" s="63"/>
      <c r="L29" s="63">
        <v>67</v>
      </c>
      <c r="M29" s="63">
        <v>1120</v>
      </c>
      <c r="N29" s="63">
        <v>336</v>
      </c>
      <c r="O29" s="63">
        <v>94</v>
      </c>
      <c r="P29" s="63">
        <v>32</v>
      </c>
      <c r="Q29" s="63">
        <v>5</v>
      </c>
      <c r="R29" s="51">
        <v>1654</v>
      </c>
      <c r="S29" s="63"/>
      <c r="T29" s="63">
        <v>1073</v>
      </c>
      <c r="U29" s="63">
        <v>233</v>
      </c>
      <c r="V29" s="30">
        <v>142</v>
      </c>
      <c r="W29" s="51"/>
      <c r="X29" s="29">
        <v>3102</v>
      </c>
      <c r="Y29" s="51">
        <v>3044</v>
      </c>
    </row>
    <row r="30" spans="1:25" ht="26.25" customHeight="1">
      <c r="A30" s="9">
        <v>2015</v>
      </c>
      <c r="B30" s="44" t="s">
        <v>296</v>
      </c>
      <c r="C30" s="75">
        <v>1137</v>
      </c>
      <c r="D30" s="75">
        <v>231</v>
      </c>
      <c r="E30" s="75">
        <v>99</v>
      </c>
      <c r="F30" s="75">
        <v>146</v>
      </c>
      <c r="G30" s="47">
        <v>3</v>
      </c>
      <c r="H30" s="75"/>
      <c r="I30" s="75">
        <v>845</v>
      </c>
      <c r="J30" s="75">
        <v>771</v>
      </c>
      <c r="K30" s="75"/>
      <c r="L30" s="75">
        <v>65</v>
      </c>
      <c r="M30" s="75">
        <v>1064</v>
      </c>
      <c r="N30" s="75">
        <v>355</v>
      </c>
      <c r="O30" s="75">
        <v>86</v>
      </c>
      <c r="P30" s="75">
        <v>39</v>
      </c>
      <c r="Q30" s="75">
        <v>7</v>
      </c>
      <c r="R30" s="29">
        <v>1616</v>
      </c>
      <c r="S30" s="75"/>
      <c r="T30" s="75">
        <v>1080</v>
      </c>
      <c r="U30" s="75">
        <v>257</v>
      </c>
      <c r="V30" s="27">
        <v>149</v>
      </c>
      <c r="W30" s="29"/>
      <c r="X30" s="29">
        <v>3102</v>
      </c>
      <c r="Y30" s="29">
        <v>3061</v>
      </c>
    </row>
    <row r="31" spans="1:25" ht="12.75" customHeight="1">
      <c r="A31" s="9"/>
      <c r="B31" s="44" t="s">
        <v>291</v>
      </c>
      <c r="C31" s="75">
        <v>1167</v>
      </c>
      <c r="D31" s="75">
        <v>216</v>
      </c>
      <c r="E31" s="75">
        <v>106</v>
      </c>
      <c r="F31" s="75">
        <v>137</v>
      </c>
      <c r="G31" s="47">
        <v>2</v>
      </c>
      <c r="H31" s="75"/>
      <c r="I31" s="75">
        <v>821</v>
      </c>
      <c r="J31" s="75">
        <v>807</v>
      </c>
      <c r="K31" s="75"/>
      <c r="L31" s="75">
        <v>57</v>
      </c>
      <c r="M31" s="75">
        <v>1072</v>
      </c>
      <c r="N31" s="75">
        <v>364</v>
      </c>
      <c r="O31" s="75">
        <v>86</v>
      </c>
      <c r="P31" s="75">
        <v>42</v>
      </c>
      <c r="Q31" s="75">
        <v>7</v>
      </c>
      <c r="R31" s="29">
        <v>1628</v>
      </c>
      <c r="S31" s="75"/>
      <c r="T31" s="75">
        <v>1021</v>
      </c>
      <c r="U31" s="75">
        <v>283</v>
      </c>
      <c r="V31" s="27">
        <v>172</v>
      </c>
      <c r="W31" s="29"/>
      <c r="X31" s="29">
        <v>3104</v>
      </c>
      <c r="Y31" s="29">
        <v>3058</v>
      </c>
    </row>
    <row r="32" spans="1:25" ht="12.75" customHeight="1">
      <c r="A32" s="9"/>
      <c r="B32" s="44" t="s">
        <v>292</v>
      </c>
      <c r="C32" s="75">
        <v>956</v>
      </c>
      <c r="D32" s="75">
        <v>262</v>
      </c>
      <c r="E32" s="75">
        <v>109</v>
      </c>
      <c r="F32" s="75">
        <v>145</v>
      </c>
      <c r="G32" s="47">
        <v>5</v>
      </c>
      <c r="H32" s="75"/>
      <c r="I32" s="75">
        <v>776</v>
      </c>
      <c r="J32" s="75">
        <v>701</v>
      </c>
      <c r="K32" s="75"/>
      <c r="L32" s="75">
        <v>71</v>
      </c>
      <c r="M32" s="75">
        <v>893</v>
      </c>
      <c r="N32" s="75">
        <v>357</v>
      </c>
      <c r="O32" s="75">
        <v>102</v>
      </c>
      <c r="P32" s="75">
        <v>44</v>
      </c>
      <c r="Q32" s="75">
        <v>10</v>
      </c>
      <c r="R32" s="29">
        <v>1477</v>
      </c>
      <c r="S32" s="75"/>
      <c r="T32" s="75">
        <v>1115</v>
      </c>
      <c r="U32" s="75">
        <v>254</v>
      </c>
      <c r="V32" s="27">
        <v>201</v>
      </c>
      <c r="W32" s="29"/>
      <c r="X32" s="29">
        <v>3047</v>
      </c>
      <c r="Y32" s="29">
        <v>2974</v>
      </c>
    </row>
    <row r="33" spans="1:25" ht="12.75" customHeight="1">
      <c r="A33" s="9"/>
      <c r="B33" s="44" t="s">
        <v>293</v>
      </c>
      <c r="C33" s="75">
        <v>1013</v>
      </c>
      <c r="D33" s="75">
        <v>226</v>
      </c>
      <c r="E33" s="75">
        <v>121</v>
      </c>
      <c r="F33" s="75">
        <v>113</v>
      </c>
      <c r="G33" s="47">
        <v>3</v>
      </c>
      <c r="H33" s="75"/>
      <c r="I33" s="75">
        <v>746</v>
      </c>
      <c r="J33" s="75">
        <v>730</v>
      </c>
      <c r="K33" s="75"/>
      <c r="L33" s="75">
        <v>59</v>
      </c>
      <c r="M33" s="75">
        <v>906</v>
      </c>
      <c r="N33" s="75">
        <v>356</v>
      </c>
      <c r="O33" s="75">
        <v>105</v>
      </c>
      <c r="P33" s="75">
        <v>40</v>
      </c>
      <c r="Q33" s="75">
        <v>10</v>
      </c>
      <c r="R33" s="29">
        <v>1476</v>
      </c>
      <c r="S33" s="75"/>
      <c r="T33" s="75">
        <v>1169</v>
      </c>
      <c r="U33" s="75">
        <v>251</v>
      </c>
      <c r="V33" s="27">
        <v>143</v>
      </c>
      <c r="W33" s="29"/>
      <c r="X33" s="29">
        <v>3039</v>
      </c>
      <c r="Y33" s="29">
        <v>3004</v>
      </c>
    </row>
    <row r="34" spans="1:25" ht="26.25" customHeight="1">
      <c r="A34" s="9">
        <v>2016</v>
      </c>
      <c r="B34" s="44" t="s">
        <v>296</v>
      </c>
      <c r="C34" s="75">
        <v>1047</v>
      </c>
      <c r="D34" s="75">
        <v>252</v>
      </c>
      <c r="E34" s="75">
        <v>107</v>
      </c>
      <c r="F34" s="75">
        <v>159</v>
      </c>
      <c r="G34" s="47">
        <v>1</v>
      </c>
      <c r="H34" s="75"/>
      <c r="I34" s="75">
        <v>864</v>
      </c>
      <c r="J34" s="75">
        <v>702</v>
      </c>
      <c r="K34" s="75"/>
      <c r="L34" s="75">
        <v>66</v>
      </c>
      <c r="M34" s="75">
        <v>949</v>
      </c>
      <c r="N34" s="75">
        <v>400</v>
      </c>
      <c r="O34" s="75">
        <v>106</v>
      </c>
      <c r="P34" s="75">
        <v>42</v>
      </c>
      <c r="Q34" s="75">
        <v>3</v>
      </c>
      <c r="R34" s="29">
        <v>1566</v>
      </c>
      <c r="S34" s="75"/>
      <c r="T34" s="75">
        <v>1149</v>
      </c>
      <c r="U34" s="75">
        <v>238</v>
      </c>
      <c r="V34" s="27">
        <v>139</v>
      </c>
      <c r="W34" s="29"/>
      <c r="X34" s="29">
        <v>3092</v>
      </c>
      <c r="Y34" s="29">
        <v>3054</v>
      </c>
    </row>
    <row r="35" spans="1:25" ht="12.75">
      <c r="A35" s="9"/>
      <c r="B35" s="44" t="s">
        <v>291</v>
      </c>
      <c r="C35" s="75">
        <v>1031</v>
      </c>
      <c r="D35" s="75">
        <v>242</v>
      </c>
      <c r="E35" s="75">
        <v>104</v>
      </c>
      <c r="F35" s="75">
        <v>115</v>
      </c>
      <c r="G35" s="47">
        <v>1</v>
      </c>
      <c r="H35" s="75"/>
      <c r="I35" s="75">
        <v>779</v>
      </c>
      <c r="J35" s="75">
        <v>714</v>
      </c>
      <c r="K35" s="75"/>
      <c r="L35" s="75">
        <v>68</v>
      </c>
      <c r="M35" s="75">
        <v>910</v>
      </c>
      <c r="N35" s="75">
        <v>360</v>
      </c>
      <c r="O35" s="75">
        <v>107</v>
      </c>
      <c r="P35" s="75">
        <v>39</v>
      </c>
      <c r="Q35" s="75">
        <v>9</v>
      </c>
      <c r="R35" s="29">
        <v>1493</v>
      </c>
      <c r="S35" s="75"/>
      <c r="T35" s="75">
        <v>1138</v>
      </c>
      <c r="U35" s="75">
        <v>240</v>
      </c>
      <c r="V35" s="27">
        <v>123</v>
      </c>
      <c r="W35" s="29"/>
      <c r="X35" s="29">
        <v>2994</v>
      </c>
      <c r="Y35" s="29">
        <v>2961</v>
      </c>
    </row>
    <row r="36" spans="1:25" ht="12.75">
      <c r="A36" s="9"/>
      <c r="B36" s="44" t="s">
        <v>292</v>
      </c>
      <c r="C36" s="75">
        <v>984</v>
      </c>
      <c r="D36" s="75">
        <v>244</v>
      </c>
      <c r="E36" s="75">
        <v>102</v>
      </c>
      <c r="F36" s="75">
        <v>135</v>
      </c>
      <c r="G36" s="47">
        <v>2</v>
      </c>
      <c r="H36" s="75"/>
      <c r="I36" s="75">
        <v>739</v>
      </c>
      <c r="J36" s="75">
        <v>728</v>
      </c>
      <c r="K36" s="75"/>
      <c r="L36" s="75">
        <v>73</v>
      </c>
      <c r="M36" s="75">
        <v>905</v>
      </c>
      <c r="N36" s="75">
        <v>328</v>
      </c>
      <c r="O36" s="75">
        <v>110</v>
      </c>
      <c r="P36" s="75">
        <v>40</v>
      </c>
      <c r="Q36" s="75">
        <v>11</v>
      </c>
      <c r="R36" s="29">
        <v>1467</v>
      </c>
      <c r="S36" s="75"/>
      <c r="T36" s="75">
        <v>1147</v>
      </c>
      <c r="U36" s="75">
        <v>191</v>
      </c>
      <c r="V36" s="27">
        <v>133</v>
      </c>
      <c r="W36" s="29"/>
      <c r="X36" s="29">
        <v>2938</v>
      </c>
      <c r="Y36" s="29">
        <v>2907</v>
      </c>
    </row>
    <row r="37" spans="1:25" ht="12.75">
      <c r="A37" s="9"/>
      <c r="B37" s="177" t="s">
        <v>293</v>
      </c>
      <c r="C37" s="75">
        <v>879</v>
      </c>
      <c r="D37" s="75">
        <v>213</v>
      </c>
      <c r="E37" s="75">
        <v>100</v>
      </c>
      <c r="F37" s="75">
        <v>109</v>
      </c>
      <c r="G37" s="47">
        <v>2</v>
      </c>
      <c r="H37" s="75"/>
      <c r="I37" s="75">
        <v>690</v>
      </c>
      <c r="J37" s="75">
        <v>612</v>
      </c>
      <c r="K37" s="75"/>
      <c r="L37" s="75">
        <v>85</v>
      </c>
      <c r="M37" s="75">
        <v>796</v>
      </c>
      <c r="N37" s="75">
        <v>278</v>
      </c>
      <c r="O37" s="75">
        <v>101</v>
      </c>
      <c r="P37" s="75">
        <v>36</v>
      </c>
      <c r="Q37" s="75">
        <v>7</v>
      </c>
      <c r="R37" s="29">
        <v>1303</v>
      </c>
      <c r="S37" s="75"/>
      <c r="T37" s="75">
        <v>1132</v>
      </c>
      <c r="U37" s="75">
        <v>165</v>
      </c>
      <c r="V37" s="27">
        <v>134</v>
      </c>
      <c r="W37" s="29"/>
      <c r="X37" s="29">
        <v>2734</v>
      </c>
      <c r="Y37" s="29">
        <v>2691</v>
      </c>
    </row>
    <row r="38" spans="1:25" ht="26.25" customHeight="1">
      <c r="A38" s="9">
        <v>2017</v>
      </c>
      <c r="B38" s="279" t="s">
        <v>290</v>
      </c>
      <c r="C38" s="75">
        <v>930</v>
      </c>
      <c r="D38" s="75">
        <v>223</v>
      </c>
      <c r="E38" s="75">
        <v>115</v>
      </c>
      <c r="F38" s="75">
        <v>152</v>
      </c>
      <c r="G38" s="47">
        <v>3</v>
      </c>
      <c r="H38" s="75"/>
      <c r="I38" s="75">
        <v>689</v>
      </c>
      <c r="J38" s="75">
        <v>734</v>
      </c>
      <c r="K38" s="75"/>
      <c r="L38" s="75">
        <v>91</v>
      </c>
      <c r="M38" s="75">
        <v>846</v>
      </c>
      <c r="N38" s="75">
        <v>348</v>
      </c>
      <c r="O38" s="75">
        <v>88</v>
      </c>
      <c r="P38" s="75">
        <v>38</v>
      </c>
      <c r="Q38" s="75">
        <v>12</v>
      </c>
      <c r="R38" s="29">
        <v>1423</v>
      </c>
      <c r="S38" s="75"/>
      <c r="T38" s="75">
        <v>1306</v>
      </c>
      <c r="U38" s="75">
        <v>134</v>
      </c>
      <c r="V38" s="27">
        <v>172</v>
      </c>
      <c r="W38" s="29"/>
      <c r="X38" s="29">
        <v>3035</v>
      </c>
      <c r="Y38" s="29">
        <v>2989</v>
      </c>
    </row>
    <row r="39" spans="1:25" ht="12.75" customHeight="1">
      <c r="A39" s="9"/>
      <c r="B39" s="279" t="s">
        <v>291</v>
      </c>
      <c r="C39" s="75">
        <v>902</v>
      </c>
      <c r="D39" s="75">
        <v>215</v>
      </c>
      <c r="E39" s="75">
        <v>127</v>
      </c>
      <c r="F39" s="75">
        <v>132</v>
      </c>
      <c r="G39" s="47">
        <v>15</v>
      </c>
      <c r="H39" s="75"/>
      <c r="I39" s="75">
        <v>698</v>
      </c>
      <c r="J39" s="75">
        <v>693</v>
      </c>
      <c r="K39" s="75"/>
      <c r="L39" s="75">
        <v>77</v>
      </c>
      <c r="M39" s="75">
        <v>812</v>
      </c>
      <c r="N39" s="75">
        <v>319</v>
      </c>
      <c r="O39" s="75">
        <v>112</v>
      </c>
      <c r="P39" s="75">
        <v>60</v>
      </c>
      <c r="Q39" s="75">
        <v>11</v>
      </c>
      <c r="R39" s="29">
        <v>1391</v>
      </c>
      <c r="S39" s="75"/>
      <c r="T39" s="75">
        <v>1160</v>
      </c>
      <c r="U39" s="75">
        <v>103</v>
      </c>
      <c r="V39" s="27">
        <v>136</v>
      </c>
      <c r="W39" s="29"/>
      <c r="X39" s="29">
        <v>2790</v>
      </c>
      <c r="Y39" s="29">
        <v>2750</v>
      </c>
    </row>
    <row r="40" spans="1:25" ht="12.75" customHeight="1">
      <c r="A40" s="9"/>
      <c r="B40" s="279" t="s">
        <v>292</v>
      </c>
      <c r="C40" s="75">
        <v>824</v>
      </c>
      <c r="D40" s="75">
        <v>216</v>
      </c>
      <c r="E40" s="75">
        <v>107</v>
      </c>
      <c r="F40" s="75">
        <v>157</v>
      </c>
      <c r="G40" s="47">
        <v>1</v>
      </c>
      <c r="H40" s="75"/>
      <c r="I40" s="75">
        <v>685</v>
      </c>
      <c r="J40" s="75">
        <v>620</v>
      </c>
      <c r="K40" s="75"/>
      <c r="L40" s="75">
        <v>91</v>
      </c>
      <c r="M40" s="75">
        <v>770</v>
      </c>
      <c r="N40" s="75">
        <v>291</v>
      </c>
      <c r="O40" s="75">
        <v>97</v>
      </c>
      <c r="P40" s="75">
        <v>42</v>
      </c>
      <c r="Q40" s="75">
        <v>14</v>
      </c>
      <c r="R40" s="29">
        <v>1305</v>
      </c>
      <c r="S40" s="75"/>
      <c r="T40" s="75">
        <v>1126</v>
      </c>
      <c r="U40" s="75">
        <v>103</v>
      </c>
      <c r="V40" s="27">
        <v>110</v>
      </c>
      <c r="W40" s="29"/>
      <c r="X40" s="29">
        <v>2644</v>
      </c>
      <c r="Y40" s="29">
        <v>2620</v>
      </c>
    </row>
    <row r="41" spans="1:25" ht="12.75" customHeight="1">
      <c r="A41" s="577"/>
      <c r="B41" s="578" t="s">
        <v>293</v>
      </c>
      <c r="C41" s="580">
        <v>796</v>
      </c>
      <c r="D41" s="580">
        <v>246</v>
      </c>
      <c r="E41" s="580">
        <v>123</v>
      </c>
      <c r="F41" s="580">
        <v>143</v>
      </c>
      <c r="G41" s="579">
        <v>1</v>
      </c>
      <c r="H41" s="580"/>
      <c r="I41" s="580">
        <v>673</v>
      </c>
      <c r="J41" s="580">
        <v>635</v>
      </c>
      <c r="K41" s="580"/>
      <c r="L41" s="580">
        <v>85</v>
      </c>
      <c r="M41" s="580">
        <v>732</v>
      </c>
      <c r="N41" s="580">
        <v>297</v>
      </c>
      <c r="O41" s="580">
        <v>119</v>
      </c>
      <c r="P41" s="580">
        <v>57</v>
      </c>
      <c r="Q41" s="580">
        <v>19</v>
      </c>
      <c r="R41" s="605">
        <v>1309</v>
      </c>
      <c r="S41" s="580"/>
      <c r="T41" s="580">
        <v>1004</v>
      </c>
      <c r="U41" s="580">
        <v>98</v>
      </c>
      <c r="V41" s="584">
        <v>127</v>
      </c>
      <c r="W41" s="605"/>
      <c r="X41" s="605">
        <v>2538</v>
      </c>
      <c r="Y41" s="605">
        <v>2511</v>
      </c>
    </row>
    <row r="42" spans="1:25" ht="3.75" customHeight="1">
      <c r="A42" s="9"/>
      <c r="B42" s="44"/>
      <c r="C42" s="75"/>
      <c r="D42" s="75"/>
      <c r="E42" s="75"/>
      <c r="F42" s="75"/>
      <c r="G42" s="47"/>
      <c r="H42" s="75"/>
      <c r="I42" s="75"/>
      <c r="J42" s="75"/>
      <c r="K42" s="75"/>
      <c r="L42" s="75"/>
      <c r="M42" s="75"/>
      <c r="N42" s="75"/>
      <c r="O42" s="75"/>
      <c r="P42" s="75"/>
      <c r="Q42" s="75"/>
      <c r="R42" s="29"/>
      <c r="S42" s="75"/>
      <c r="T42" s="75"/>
      <c r="U42" s="75"/>
      <c r="V42" s="27"/>
      <c r="W42" s="29"/>
      <c r="X42" s="29"/>
      <c r="Y42" s="29"/>
    </row>
    <row r="43" spans="1:10" ht="12.75" customHeight="1">
      <c r="A43" s="8" t="s">
        <v>297</v>
      </c>
      <c r="B43" s="17"/>
      <c r="C43" s="17"/>
      <c r="D43" s="17"/>
      <c r="E43" s="17"/>
      <c r="F43" s="17"/>
      <c r="G43" s="17"/>
      <c r="H43"/>
      <c r="I43"/>
      <c r="J43"/>
    </row>
    <row r="44" spans="1:25" ht="33.75" customHeight="1">
      <c r="A44" s="860" t="s">
        <v>164</v>
      </c>
      <c r="B44" s="860"/>
      <c r="C44" s="860"/>
      <c r="D44" s="860"/>
      <c r="E44" s="860"/>
      <c r="F44" s="860"/>
      <c r="G44" s="860"/>
      <c r="H44" s="860"/>
      <c r="I44" s="860"/>
      <c r="J44" s="790"/>
      <c r="K44" s="790"/>
      <c r="L44" s="790"/>
      <c r="M44" s="790"/>
      <c r="N44" s="790"/>
      <c r="O44" s="790"/>
      <c r="P44" s="790"/>
      <c r="Q44" s="790"/>
      <c r="R44" s="790"/>
      <c r="S44" s="790"/>
      <c r="T44" s="790"/>
      <c r="U44" s="790"/>
      <c r="V44" s="790"/>
      <c r="W44" s="790"/>
      <c r="X44" s="790"/>
      <c r="Y44" s="790"/>
    </row>
    <row r="45" spans="1:10" ht="12.75" customHeight="1">
      <c r="A45" s="10" t="s">
        <v>246</v>
      </c>
      <c r="B45" s="17"/>
      <c r="C45" s="17"/>
      <c r="D45" s="17"/>
      <c r="E45" s="17"/>
      <c r="F45" s="17"/>
      <c r="G45" s="17"/>
      <c r="H45"/>
      <c r="I45"/>
      <c r="J45"/>
    </row>
    <row r="46" spans="1:10" ht="12.75" customHeight="1">
      <c r="A46" s="10" t="s">
        <v>247</v>
      </c>
      <c r="B46" s="17"/>
      <c r="C46" s="17"/>
      <c r="D46" s="17"/>
      <c r="E46" s="17"/>
      <c r="F46" s="17"/>
      <c r="G46" s="17"/>
      <c r="H46"/>
      <c r="I46"/>
      <c r="J46"/>
    </row>
    <row r="47" spans="1:10" ht="12.75" customHeight="1">
      <c r="A47" s="10" t="s">
        <v>248</v>
      </c>
      <c r="B47"/>
      <c r="C47"/>
      <c r="D47"/>
      <c r="E47"/>
      <c r="F47"/>
      <c r="G47"/>
      <c r="H47"/>
      <c r="I47"/>
      <c r="J47"/>
    </row>
    <row r="48" spans="1:10" ht="12.75" customHeight="1">
      <c r="A48" s="10" t="s">
        <v>216</v>
      </c>
      <c r="B48"/>
      <c r="C48"/>
      <c r="D48"/>
      <c r="E48"/>
      <c r="F48"/>
      <c r="G48"/>
      <c r="H48"/>
      <c r="I48"/>
      <c r="J48"/>
    </row>
    <row r="49" spans="1:10" ht="12.75" customHeight="1">
      <c r="A49" s="208" t="s">
        <v>255</v>
      </c>
      <c r="B49"/>
      <c r="C49"/>
      <c r="D49"/>
      <c r="E49"/>
      <c r="F49"/>
      <c r="G49"/>
      <c r="H49"/>
      <c r="I49"/>
      <c r="J49"/>
    </row>
    <row r="50" ht="12.75">
      <c r="A50" s="73" t="s">
        <v>278</v>
      </c>
    </row>
    <row r="51" spans="1:7" ht="12.75">
      <c r="A51" s="73" t="s">
        <v>279</v>
      </c>
      <c r="B51" s="64"/>
      <c r="C51" s="64"/>
      <c r="D51" s="64"/>
      <c r="E51" s="64"/>
      <c r="F51" s="64"/>
      <c r="G51" s="64"/>
    </row>
    <row r="52" spans="1:25" ht="25.5" customHeight="1">
      <c r="A52" s="884" t="s">
        <v>163</v>
      </c>
      <c r="B52" s="884"/>
      <c r="C52" s="884"/>
      <c r="D52" s="884"/>
      <c r="E52" s="884"/>
      <c r="F52" s="884"/>
      <c r="G52" s="884"/>
      <c r="H52" s="884"/>
      <c r="I52" s="884"/>
      <c r="J52" s="884"/>
      <c r="K52" s="884"/>
      <c r="L52" s="884"/>
      <c r="M52" s="884"/>
      <c r="N52" s="884"/>
      <c r="O52" s="884"/>
      <c r="P52" s="884"/>
      <c r="Q52" s="884"/>
      <c r="R52" s="884"/>
      <c r="S52" s="884"/>
      <c r="T52" s="884"/>
      <c r="U52" s="884"/>
      <c r="V52" s="884"/>
      <c r="W52" s="884"/>
      <c r="X52" s="884"/>
      <c r="Y52" s="884"/>
    </row>
  </sheetData>
  <sheetProtection/>
  <mergeCells count="12">
    <mergeCell ref="A52:Y52"/>
    <mergeCell ref="A5:A6"/>
    <mergeCell ref="B5:B6"/>
    <mergeCell ref="T4:U5"/>
    <mergeCell ref="A44:Y44"/>
    <mergeCell ref="V4:V6"/>
    <mergeCell ref="Y4:Y6"/>
    <mergeCell ref="X4:X6"/>
    <mergeCell ref="R5:R6"/>
    <mergeCell ref="C5:G5"/>
    <mergeCell ref="I5:J5"/>
    <mergeCell ref="L5:Q5"/>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Z51"/>
  <sheetViews>
    <sheetView showGridLines="0" zoomScalePageLayoutView="0" workbookViewId="0" topLeftCell="A1">
      <pane ySplit="5" topLeftCell="A6" activePane="bottomLeft" state="frozen"/>
      <selection pane="topLeft" activeCell="R12" sqref="R12"/>
      <selection pane="bottomLeft" activeCell="A1" sqref="A1"/>
    </sheetView>
  </sheetViews>
  <sheetFormatPr defaultColWidth="9.140625" defaultRowHeight="12.75"/>
  <cols>
    <col min="1" max="1" width="7.00390625" style="184" customWidth="1"/>
    <col min="2" max="2" width="7.8515625" style="184" customWidth="1"/>
    <col min="3" max="4" width="14.57421875" style="184" customWidth="1"/>
    <col min="5" max="5" width="11.8515625" style="184" customWidth="1"/>
    <col min="6" max="6" width="14.140625" style="184" customWidth="1"/>
    <col min="7" max="7" width="13.57421875" style="184" customWidth="1"/>
    <col min="8" max="8" width="14.421875" style="184" customWidth="1"/>
    <col min="9" max="9" width="18.8515625" style="184" customWidth="1"/>
    <col min="10" max="10" width="11.8515625" style="184" customWidth="1"/>
    <col min="11" max="11" width="21.00390625" style="184" customWidth="1"/>
    <col min="12" max="12" width="13.8515625" style="184" customWidth="1"/>
    <col min="13" max="13" width="14.00390625" style="184" customWidth="1"/>
    <col min="14" max="15" width="11.8515625" style="184" customWidth="1"/>
    <col min="16" max="17" width="11.421875" style="184" customWidth="1"/>
    <col min="18" max="18" width="15.7109375" style="310" customWidth="1"/>
    <col min="19" max="19" width="11.7109375" style="303" customWidth="1"/>
    <col min="20" max="16384" width="9.140625" style="184" customWidth="1"/>
  </cols>
  <sheetData>
    <row r="1" spans="1:26" s="57" customFormat="1" ht="12.75">
      <c r="A1" s="20" t="s">
        <v>33</v>
      </c>
      <c r="Q1" s="115" t="s">
        <v>0</v>
      </c>
      <c r="R1" s="300"/>
      <c r="S1" s="301"/>
      <c r="Y1" s="115"/>
      <c r="Z1" s="43"/>
    </row>
    <row r="2" spans="1:19" s="57" customFormat="1" ht="15" customHeight="1">
      <c r="A2" s="290" t="s">
        <v>333</v>
      </c>
      <c r="B2" s="82"/>
      <c r="C2" s="82"/>
      <c r="D2" s="82"/>
      <c r="E2" s="82"/>
      <c r="F2" s="82"/>
      <c r="G2" s="82"/>
      <c r="H2" s="1"/>
      <c r="I2" s="1"/>
      <c r="J2" s="15"/>
      <c r="R2" s="300"/>
      <c r="S2" s="301"/>
    </row>
    <row r="3" spans="1:10" s="57" customFormat="1" ht="15" customHeight="1">
      <c r="A3" s="82" t="s">
        <v>596</v>
      </c>
      <c r="B3" s="82"/>
      <c r="C3" s="82"/>
      <c r="D3" s="82"/>
      <c r="E3" s="82"/>
      <c r="F3" s="82"/>
      <c r="G3" s="82"/>
      <c r="H3" s="1"/>
      <c r="I3" s="1"/>
      <c r="J3" s="15"/>
    </row>
    <row r="4" spans="2:18" ht="12.75" customHeight="1">
      <c r="B4" s="282"/>
      <c r="N4" s="12"/>
      <c r="O4" s="12"/>
      <c r="P4" s="12"/>
      <c r="R4" s="302"/>
    </row>
    <row r="5" spans="1:20" s="291" customFormat="1" ht="81">
      <c r="A5" s="299" t="s">
        <v>288</v>
      </c>
      <c r="B5" s="299" t="s">
        <v>289</v>
      </c>
      <c r="C5" s="292" t="s">
        <v>334</v>
      </c>
      <c r="D5" s="293" t="s">
        <v>335</v>
      </c>
      <c r="E5" s="293" t="s">
        <v>336</v>
      </c>
      <c r="F5" s="293" t="s">
        <v>337</v>
      </c>
      <c r="G5" s="293" t="s">
        <v>338</v>
      </c>
      <c r="H5" s="293" t="s">
        <v>348</v>
      </c>
      <c r="I5" s="293" t="s">
        <v>339</v>
      </c>
      <c r="J5" s="293" t="s">
        <v>349</v>
      </c>
      <c r="K5" s="293" t="s">
        <v>340</v>
      </c>
      <c r="L5" s="293" t="s">
        <v>350</v>
      </c>
      <c r="M5" s="293" t="s">
        <v>351</v>
      </c>
      <c r="N5" s="293" t="s">
        <v>341</v>
      </c>
      <c r="O5" s="293" t="s">
        <v>352</v>
      </c>
      <c r="P5" s="293" t="s">
        <v>148</v>
      </c>
      <c r="Q5" s="293" t="s">
        <v>353</v>
      </c>
      <c r="R5" s="304"/>
      <c r="S5" s="305"/>
      <c r="T5" s="306"/>
    </row>
    <row r="6" spans="1:25" s="57" customFormat="1" ht="26.25" customHeight="1">
      <c r="A6" s="14">
        <v>2008</v>
      </c>
      <c r="B6"/>
      <c r="C6" s="3">
        <v>22583</v>
      </c>
      <c r="D6" s="2">
        <v>10218</v>
      </c>
      <c r="E6" s="2">
        <v>1293</v>
      </c>
      <c r="F6" s="2">
        <v>404</v>
      </c>
      <c r="G6" s="2">
        <v>131</v>
      </c>
      <c r="H6" s="2">
        <v>589</v>
      </c>
      <c r="I6" s="2">
        <v>237</v>
      </c>
      <c r="J6" s="2">
        <v>463</v>
      </c>
      <c r="K6" s="2">
        <v>711</v>
      </c>
      <c r="L6" s="2">
        <v>1086</v>
      </c>
      <c r="M6" s="2">
        <v>116</v>
      </c>
      <c r="N6" s="2">
        <v>6428</v>
      </c>
      <c r="O6" s="2">
        <v>277</v>
      </c>
      <c r="P6" s="374" t="s">
        <v>17</v>
      </c>
      <c r="Q6" s="2">
        <v>630</v>
      </c>
      <c r="R6" s="307"/>
      <c r="S6" s="308"/>
      <c r="T6" s="309"/>
      <c r="U6" s="2"/>
      <c r="V6" s="2"/>
      <c r="W6" s="2"/>
      <c r="X6" s="3"/>
      <c r="Y6" s="3"/>
    </row>
    <row r="7" spans="1:25" s="57" customFormat="1" ht="12.75">
      <c r="A7" s="14">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07"/>
      <c r="S7" s="308"/>
      <c r="T7" s="309"/>
      <c r="U7" s="2"/>
      <c r="V7" s="2"/>
      <c r="W7" s="2"/>
      <c r="X7" s="3"/>
      <c r="Y7" s="3"/>
    </row>
    <row r="8" spans="1:25" s="57" customFormat="1" ht="12.75">
      <c r="A8" s="14">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07"/>
      <c r="S8" s="308"/>
      <c r="T8" s="309"/>
      <c r="U8" s="2"/>
      <c r="V8" s="2"/>
      <c r="W8" s="2"/>
      <c r="X8" s="3"/>
      <c r="Y8" s="3"/>
    </row>
    <row r="9" spans="1:25" s="57" customFormat="1" ht="12.75">
      <c r="A9" s="14">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07"/>
      <c r="S9" s="308"/>
      <c r="T9" s="309"/>
      <c r="U9" s="2"/>
      <c r="V9" s="2"/>
      <c r="W9" s="2"/>
      <c r="X9" s="3"/>
      <c r="Y9" s="3"/>
    </row>
    <row r="10" spans="1:25" s="57" customFormat="1" ht="12.75">
      <c r="A10" s="14">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07"/>
      <c r="S10" s="308"/>
      <c r="T10" s="309"/>
      <c r="U10" s="2"/>
      <c r="V10" s="2"/>
      <c r="W10" s="2"/>
      <c r="X10" s="3"/>
      <c r="Y10" s="3"/>
    </row>
    <row r="11" spans="1:25" s="57" customFormat="1" ht="12.75">
      <c r="A11" s="14">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07"/>
      <c r="S11" s="308"/>
      <c r="T11" s="309"/>
      <c r="U11" s="2"/>
      <c r="V11" s="2"/>
      <c r="W11" s="2"/>
      <c r="X11" s="3"/>
      <c r="Y11" s="3"/>
    </row>
    <row r="12" spans="1:25" s="57" customFormat="1" ht="12.75">
      <c r="A12" s="14">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07"/>
      <c r="S12" s="308"/>
      <c r="T12" s="309"/>
      <c r="U12" s="2"/>
      <c r="V12" s="2"/>
      <c r="W12" s="2"/>
      <c r="X12" s="3"/>
      <c r="Y12" s="3"/>
    </row>
    <row r="13" spans="1:25" s="57" customFormat="1" ht="12.75">
      <c r="A13" s="14">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07"/>
      <c r="S13" s="308"/>
      <c r="T13" s="309"/>
      <c r="U13" s="2"/>
      <c r="V13" s="2"/>
      <c r="W13" s="2"/>
      <c r="X13" s="3"/>
      <c r="Y13" s="3"/>
    </row>
    <row r="14" spans="1:25" s="57" customFormat="1" ht="12.75">
      <c r="A14" s="14">
        <v>2016</v>
      </c>
      <c r="B14"/>
      <c r="C14" s="3">
        <v>29711</v>
      </c>
      <c r="D14" s="4">
        <v>16088</v>
      </c>
      <c r="E14" s="4">
        <v>3736</v>
      </c>
      <c r="F14" s="4">
        <v>1014</v>
      </c>
      <c r="G14" s="4">
        <v>88</v>
      </c>
      <c r="H14" s="4">
        <v>6</v>
      </c>
      <c r="I14" s="4">
        <v>0</v>
      </c>
      <c r="J14" s="4">
        <v>1094</v>
      </c>
      <c r="K14" s="4">
        <v>547</v>
      </c>
      <c r="L14" s="4">
        <v>371</v>
      </c>
      <c r="M14" s="4">
        <v>1289</v>
      </c>
      <c r="N14" s="4">
        <v>1051</v>
      </c>
      <c r="O14" s="4">
        <v>335</v>
      </c>
      <c r="P14" s="4">
        <v>3143</v>
      </c>
      <c r="Q14" s="4">
        <v>949</v>
      </c>
      <c r="R14" s="307"/>
      <c r="S14" s="308"/>
      <c r="T14" s="309"/>
      <c r="U14" s="2"/>
      <c r="V14" s="2"/>
      <c r="W14" s="2"/>
      <c r="X14" s="3"/>
      <c r="Y14" s="3"/>
    </row>
    <row r="15" spans="1:25" s="57" customFormat="1" ht="12.75">
      <c r="A15" s="14">
        <v>2017</v>
      </c>
      <c r="B15"/>
      <c r="C15" s="3">
        <v>31332</v>
      </c>
      <c r="D15" s="4">
        <v>15577</v>
      </c>
      <c r="E15" s="4">
        <v>5241</v>
      </c>
      <c r="F15" s="4">
        <v>968</v>
      </c>
      <c r="G15" s="4">
        <v>88</v>
      </c>
      <c r="H15" s="4">
        <v>0</v>
      </c>
      <c r="I15" s="4">
        <v>0</v>
      </c>
      <c r="J15" s="4">
        <v>1067</v>
      </c>
      <c r="K15" s="4">
        <v>523</v>
      </c>
      <c r="L15" s="4">
        <v>388</v>
      </c>
      <c r="M15" s="4">
        <v>837</v>
      </c>
      <c r="N15" s="4">
        <v>1221</v>
      </c>
      <c r="O15" s="4">
        <v>401</v>
      </c>
      <c r="P15" s="4">
        <v>3995</v>
      </c>
      <c r="Q15" s="4">
        <v>1026</v>
      </c>
      <c r="R15" s="307"/>
      <c r="S15" s="308"/>
      <c r="T15" s="309"/>
      <c r="U15" s="2"/>
      <c r="V15" s="2"/>
      <c r="W15" s="2"/>
      <c r="X15" s="3"/>
      <c r="Y15" s="3"/>
    </row>
    <row r="16" spans="1:25" s="57" customFormat="1" ht="26.25" customHeight="1">
      <c r="A16" s="14">
        <v>2011</v>
      </c>
      <c r="B16" t="s">
        <v>290</v>
      </c>
      <c r="C16" s="3">
        <v>5930</v>
      </c>
      <c r="D16" s="2">
        <v>3381</v>
      </c>
      <c r="E16" s="2">
        <v>576</v>
      </c>
      <c r="F16" s="2">
        <v>76</v>
      </c>
      <c r="G16" s="2">
        <v>33</v>
      </c>
      <c r="H16" s="63">
        <v>120</v>
      </c>
      <c r="I16" s="63">
        <v>36</v>
      </c>
      <c r="J16" s="63">
        <v>156</v>
      </c>
      <c r="K16" s="63">
        <v>128</v>
      </c>
      <c r="L16" s="63">
        <v>151</v>
      </c>
      <c r="M16" s="63">
        <v>118</v>
      </c>
      <c r="N16" s="63">
        <v>913</v>
      </c>
      <c r="O16" s="63">
        <v>97</v>
      </c>
      <c r="P16" s="63">
        <v>24</v>
      </c>
      <c r="Q16" s="63">
        <v>121</v>
      </c>
      <c r="R16" s="307"/>
      <c r="S16" s="308"/>
      <c r="T16" s="309"/>
      <c r="U16" s="4"/>
      <c r="V16" s="30"/>
      <c r="W16" s="51"/>
      <c r="X16" s="29"/>
      <c r="Y16" s="51"/>
    </row>
    <row r="17" spans="1:25" s="57" customFormat="1" ht="12.75">
      <c r="A17" s="14"/>
      <c r="B17" t="s">
        <v>291</v>
      </c>
      <c r="C17" s="3">
        <v>5703</v>
      </c>
      <c r="D17" s="2">
        <v>3410</v>
      </c>
      <c r="E17" s="2">
        <v>580</v>
      </c>
      <c r="F17" s="2">
        <v>71</v>
      </c>
      <c r="G17" s="2">
        <v>21</v>
      </c>
      <c r="H17" s="63">
        <v>117</v>
      </c>
      <c r="I17" s="63">
        <v>17</v>
      </c>
      <c r="J17" s="63">
        <v>158</v>
      </c>
      <c r="K17" s="63">
        <v>136</v>
      </c>
      <c r="L17" s="63">
        <v>113</v>
      </c>
      <c r="M17" s="63">
        <v>99</v>
      </c>
      <c r="N17" s="63">
        <v>755</v>
      </c>
      <c r="O17" s="63">
        <v>83</v>
      </c>
      <c r="P17" s="63">
        <v>25</v>
      </c>
      <c r="Q17" s="63">
        <v>118</v>
      </c>
      <c r="R17" s="307"/>
      <c r="S17" s="308"/>
      <c r="T17" s="309"/>
      <c r="U17" s="4"/>
      <c r="V17" s="30"/>
      <c r="W17" s="51"/>
      <c r="X17" s="29"/>
      <c r="Y17" s="51"/>
    </row>
    <row r="18" spans="1:25" s="57" customFormat="1" ht="12.75">
      <c r="A18" s="14"/>
      <c r="B18" t="s">
        <v>292</v>
      </c>
      <c r="C18" s="3">
        <v>6351</v>
      </c>
      <c r="D18" s="2">
        <v>3645</v>
      </c>
      <c r="E18" s="2">
        <v>569</v>
      </c>
      <c r="F18" s="2">
        <v>99</v>
      </c>
      <c r="G18" s="2">
        <v>22</v>
      </c>
      <c r="H18" s="63">
        <v>128</v>
      </c>
      <c r="I18" s="63">
        <v>20</v>
      </c>
      <c r="J18" s="63">
        <v>187</v>
      </c>
      <c r="K18" s="63">
        <v>147</v>
      </c>
      <c r="L18" s="63">
        <v>123</v>
      </c>
      <c r="M18" s="63">
        <v>192</v>
      </c>
      <c r="N18" s="63">
        <v>918</v>
      </c>
      <c r="O18" s="63">
        <v>87</v>
      </c>
      <c r="P18" s="63">
        <v>47</v>
      </c>
      <c r="Q18" s="63">
        <v>167</v>
      </c>
      <c r="R18" s="307"/>
      <c r="S18" s="308"/>
      <c r="T18" s="309"/>
      <c r="U18" s="4"/>
      <c r="V18" s="30"/>
      <c r="W18" s="51"/>
      <c r="X18" s="29"/>
      <c r="Y18" s="51"/>
    </row>
    <row r="19" spans="1:25" s="57" customFormat="1" ht="12.75">
      <c r="A19" s="14"/>
      <c r="B19" t="s">
        <v>293</v>
      </c>
      <c r="C19" s="3">
        <v>5554</v>
      </c>
      <c r="D19" s="2">
        <v>3149</v>
      </c>
      <c r="E19" s="2">
        <v>438</v>
      </c>
      <c r="F19" s="2">
        <v>56</v>
      </c>
      <c r="G19" s="2">
        <v>27</v>
      </c>
      <c r="H19" s="63">
        <v>141</v>
      </c>
      <c r="I19" s="63">
        <v>10</v>
      </c>
      <c r="J19" s="63">
        <v>195</v>
      </c>
      <c r="K19" s="63">
        <v>139</v>
      </c>
      <c r="L19" s="63">
        <v>124</v>
      </c>
      <c r="M19" s="63">
        <v>182</v>
      </c>
      <c r="N19" s="63">
        <v>799</v>
      </c>
      <c r="O19" s="63">
        <v>85</v>
      </c>
      <c r="P19" s="63">
        <v>56</v>
      </c>
      <c r="Q19" s="63">
        <v>153</v>
      </c>
      <c r="R19" s="307"/>
      <c r="S19" s="308"/>
      <c r="T19" s="309"/>
      <c r="U19" s="4"/>
      <c r="V19" s="30"/>
      <c r="W19" s="51"/>
      <c r="X19" s="29"/>
      <c r="Y19" s="51"/>
    </row>
    <row r="20" spans="1:25" s="57" customFormat="1" ht="26.25" customHeight="1">
      <c r="A20" s="14">
        <v>2012</v>
      </c>
      <c r="B20" t="s">
        <v>290</v>
      </c>
      <c r="C20" s="3">
        <v>6098</v>
      </c>
      <c r="D20" s="2">
        <v>3689</v>
      </c>
      <c r="E20" s="2">
        <v>662</v>
      </c>
      <c r="F20" s="2">
        <v>63</v>
      </c>
      <c r="G20" s="2">
        <v>36</v>
      </c>
      <c r="H20" s="63">
        <v>187</v>
      </c>
      <c r="I20" s="63">
        <v>8</v>
      </c>
      <c r="J20" s="63">
        <v>186</v>
      </c>
      <c r="K20" s="63">
        <v>148</v>
      </c>
      <c r="L20" s="63">
        <v>126</v>
      </c>
      <c r="M20" s="63">
        <v>167</v>
      </c>
      <c r="N20" s="63">
        <v>321</v>
      </c>
      <c r="O20" s="63">
        <v>101</v>
      </c>
      <c r="P20" s="63">
        <v>25</v>
      </c>
      <c r="Q20" s="63">
        <v>379</v>
      </c>
      <c r="R20" s="307"/>
      <c r="S20" s="308"/>
      <c r="T20" s="309"/>
      <c r="U20" s="4"/>
      <c r="V20" s="30"/>
      <c r="W20" s="51"/>
      <c r="X20" s="29"/>
      <c r="Y20" s="51"/>
    </row>
    <row r="21" spans="1:25" s="57" customFormat="1" ht="12.75">
      <c r="A21" s="14"/>
      <c r="B21" t="s">
        <v>294</v>
      </c>
      <c r="C21" s="3">
        <v>5855</v>
      </c>
      <c r="D21" s="2">
        <v>3636</v>
      </c>
      <c r="E21" s="2">
        <v>658</v>
      </c>
      <c r="F21" s="2">
        <v>104</v>
      </c>
      <c r="G21" s="2">
        <v>36</v>
      </c>
      <c r="H21" s="63">
        <v>102</v>
      </c>
      <c r="I21" s="63">
        <v>10</v>
      </c>
      <c r="J21" s="63">
        <v>213</v>
      </c>
      <c r="K21" s="63">
        <v>135</v>
      </c>
      <c r="L21" s="63">
        <v>121</v>
      </c>
      <c r="M21" s="63">
        <v>233</v>
      </c>
      <c r="N21" s="63">
        <v>210</v>
      </c>
      <c r="O21" s="63">
        <v>80</v>
      </c>
      <c r="P21" s="63">
        <v>21</v>
      </c>
      <c r="Q21" s="63">
        <v>296</v>
      </c>
      <c r="R21" s="307"/>
      <c r="S21" s="308"/>
      <c r="T21" s="309"/>
      <c r="U21" s="4"/>
      <c r="V21" s="30"/>
      <c r="W21" s="51"/>
      <c r="X21" s="29"/>
      <c r="Y21" s="51"/>
    </row>
    <row r="22" spans="1:25" s="57" customFormat="1" ht="12.75">
      <c r="A22" s="14"/>
      <c r="B22" t="s">
        <v>292</v>
      </c>
      <c r="C22" s="3">
        <v>6539</v>
      </c>
      <c r="D22" s="2">
        <v>3735</v>
      </c>
      <c r="E22" s="2">
        <v>960</v>
      </c>
      <c r="F22" s="2">
        <v>83</v>
      </c>
      <c r="G22" s="2">
        <v>51</v>
      </c>
      <c r="H22" s="63">
        <v>170</v>
      </c>
      <c r="I22" s="63">
        <v>11</v>
      </c>
      <c r="J22" s="63">
        <v>208</v>
      </c>
      <c r="K22" s="63">
        <v>144</v>
      </c>
      <c r="L22" s="63">
        <v>121</v>
      </c>
      <c r="M22" s="63">
        <v>465</v>
      </c>
      <c r="N22" s="63">
        <v>231</v>
      </c>
      <c r="O22" s="63">
        <v>69</v>
      </c>
      <c r="P22" s="63">
        <v>20</v>
      </c>
      <c r="Q22" s="63">
        <v>271</v>
      </c>
      <c r="R22" s="307"/>
      <c r="S22" s="308"/>
      <c r="T22" s="309"/>
      <c r="U22" s="4"/>
      <c r="V22" s="30"/>
      <c r="W22" s="51"/>
      <c r="X22" s="29"/>
      <c r="Y22" s="51"/>
    </row>
    <row r="23" spans="1:25" s="57" customFormat="1" ht="12.75">
      <c r="A23" s="14"/>
      <c r="B23" t="s">
        <v>295</v>
      </c>
      <c r="C23" s="3">
        <v>6385</v>
      </c>
      <c r="D23" s="2">
        <v>3748</v>
      </c>
      <c r="E23" s="2">
        <v>866</v>
      </c>
      <c r="F23" s="2">
        <v>90</v>
      </c>
      <c r="G23" s="2">
        <v>51</v>
      </c>
      <c r="H23" s="63">
        <v>140</v>
      </c>
      <c r="I23" s="63">
        <v>19</v>
      </c>
      <c r="J23" s="63">
        <v>192</v>
      </c>
      <c r="K23" s="63">
        <v>162</v>
      </c>
      <c r="L23" s="63">
        <v>123</v>
      </c>
      <c r="M23" s="63">
        <v>340</v>
      </c>
      <c r="N23" s="63">
        <v>252</v>
      </c>
      <c r="O23" s="63">
        <v>84</v>
      </c>
      <c r="P23" s="63">
        <v>22</v>
      </c>
      <c r="Q23" s="63">
        <v>296</v>
      </c>
      <c r="R23" s="307"/>
      <c r="S23" s="308"/>
      <c r="T23" s="309"/>
      <c r="U23" s="4"/>
      <c r="V23" s="30"/>
      <c r="W23" s="51"/>
      <c r="X23" s="29"/>
      <c r="Y23" s="51"/>
    </row>
    <row r="24" spans="1:25" s="57" customFormat="1" ht="26.25" customHeight="1">
      <c r="A24" s="14">
        <v>2013</v>
      </c>
      <c r="B24" t="s">
        <v>290</v>
      </c>
      <c r="C24" s="3">
        <v>6134</v>
      </c>
      <c r="D24" s="2">
        <v>3228</v>
      </c>
      <c r="E24" s="2">
        <v>717</v>
      </c>
      <c r="F24" s="2">
        <v>85</v>
      </c>
      <c r="G24" s="2">
        <v>36</v>
      </c>
      <c r="H24" s="63">
        <v>139</v>
      </c>
      <c r="I24" s="63">
        <v>8</v>
      </c>
      <c r="J24" s="63">
        <v>215</v>
      </c>
      <c r="K24" s="63">
        <v>137</v>
      </c>
      <c r="L24" s="63">
        <v>100</v>
      </c>
      <c r="M24" s="63">
        <v>301</v>
      </c>
      <c r="N24" s="63">
        <v>210</v>
      </c>
      <c r="O24" s="63">
        <v>66</v>
      </c>
      <c r="P24" s="63">
        <v>15</v>
      </c>
      <c r="Q24" s="63">
        <v>877</v>
      </c>
      <c r="R24" s="307"/>
      <c r="S24" s="308"/>
      <c r="T24" s="309"/>
      <c r="U24" s="4"/>
      <c r="V24" s="30"/>
      <c r="W24" s="51"/>
      <c r="X24" s="29"/>
      <c r="Y24" s="51"/>
    </row>
    <row r="25" spans="1:25" s="57" customFormat="1" ht="12.75">
      <c r="A25" s="14"/>
      <c r="B25" t="s">
        <v>294</v>
      </c>
      <c r="C25" s="3">
        <v>6658</v>
      </c>
      <c r="D25" s="2">
        <v>4133</v>
      </c>
      <c r="E25" s="2">
        <v>833</v>
      </c>
      <c r="F25" s="2">
        <v>79</v>
      </c>
      <c r="G25" s="2">
        <v>48</v>
      </c>
      <c r="H25" s="63">
        <v>177</v>
      </c>
      <c r="I25" s="63">
        <v>2</v>
      </c>
      <c r="J25" s="63">
        <v>252</v>
      </c>
      <c r="K25" s="63">
        <v>174</v>
      </c>
      <c r="L25" s="63">
        <v>73</v>
      </c>
      <c r="M25" s="63">
        <v>283</v>
      </c>
      <c r="N25" s="63">
        <v>246</v>
      </c>
      <c r="O25" s="63">
        <v>64</v>
      </c>
      <c r="P25" s="63">
        <v>24</v>
      </c>
      <c r="Q25" s="63">
        <v>270</v>
      </c>
      <c r="R25" s="307"/>
      <c r="S25" s="308"/>
      <c r="T25" s="309"/>
      <c r="U25" s="4"/>
      <c r="V25" s="30"/>
      <c r="W25" s="51"/>
      <c r="X25" s="29"/>
      <c r="Y25" s="51"/>
    </row>
    <row r="26" spans="1:25" s="57" customFormat="1" ht="12.75">
      <c r="A26" s="14"/>
      <c r="B26" t="s">
        <v>292</v>
      </c>
      <c r="C26" s="3">
        <v>6447</v>
      </c>
      <c r="D26" s="2">
        <v>3950</v>
      </c>
      <c r="E26" s="2">
        <v>838</v>
      </c>
      <c r="F26" s="2">
        <v>109</v>
      </c>
      <c r="G26" s="2">
        <v>53</v>
      </c>
      <c r="H26" s="63">
        <v>148</v>
      </c>
      <c r="I26" s="63">
        <v>4</v>
      </c>
      <c r="J26" s="63">
        <v>241</v>
      </c>
      <c r="K26" s="63">
        <v>167</v>
      </c>
      <c r="L26" s="63">
        <v>102</v>
      </c>
      <c r="M26" s="63">
        <v>338</v>
      </c>
      <c r="N26" s="63">
        <v>291</v>
      </c>
      <c r="O26" s="63">
        <v>80</v>
      </c>
      <c r="P26" s="63">
        <v>35</v>
      </c>
      <c r="Q26" s="63">
        <v>91</v>
      </c>
      <c r="R26" s="307"/>
      <c r="S26" s="308"/>
      <c r="T26" s="309"/>
      <c r="U26" s="4"/>
      <c r="V26" s="30"/>
      <c r="W26" s="51"/>
      <c r="X26" s="29"/>
      <c r="Y26" s="51"/>
    </row>
    <row r="27" spans="1:25" s="57" customFormat="1" ht="12.75">
      <c r="A27" s="14"/>
      <c r="B27" t="s">
        <v>295</v>
      </c>
      <c r="C27" s="3">
        <v>5684</v>
      </c>
      <c r="D27" s="2">
        <v>3539</v>
      </c>
      <c r="E27" s="2">
        <v>722</v>
      </c>
      <c r="F27" s="2">
        <v>60</v>
      </c>
      <c r="G27" s="2">
        <v>29</v>
      </c>
      <c r="H27" s="63">
        <v>149</v>
      </c>
      <c r="I27" s="63">
        <v>0</v>
      </c>
      <c r="J27" s="63">
        <v>223</v>
      </c>
      <c r="K27" s="63">
        <v>166</v>
      </c>
      <c r="L27" s="63">
        <v>81</v>
      </c>
      <c r="M27" s="63">
        <v>202</v>
      </c>
      <c r="N27" s="63">
        <v>253</v>
      </c>
      <c r="O27" s="63">
        <v>60</v>
      </c>
      <c r="P27" s="63">
        <v>35</v>
      </c>
      <c r="Q27" s="63">
        <v>165</v>
      </c>
      <c r="R27" s="307"/>
      <c r="S27" s="308"/>
      <c r="T27" s="309"/>
      <c r="U27" s="4"/>
      <c r="V27" s="30"/>
      <c r="W27" s="51"/>
      <c r="X27" s="29"/>
      <c r="Y27" s="51"/>
    </row>
    <row r="28" spans="1:25" s="57" customFormat="1" ht="26.25" customHeight="1">
      <c r="A28" s="14">
        <v>2014</v>
      </c>
      <c r="B28" t="s">
        <v>290</v>
      </c>
      <c r="C28" s="3">
        <v>6507</v>
      </c>
      <c r="D28" s="2">
        <v>4024</v>
      </c>
      <c r="E28" s="2">
        <v>720</v>
      </c>
      <c r="F28" s="2">
        <v>71</v>
      </c>
      <c r="G28" s="2">
        <v>32</v>
      </c>
      <c r="H28" s="63">
        <v>173</v>
      </c>
      <c r="I28" s="63">
        <v>2</v>
      </c>
      <c r="J28" s="63">
        <v>229</v>
      </c>
      <c r="K28" s="63">
        <v>147</v>
      </c>
      <c r="L28" s="63">
        <v>177</v>
      </c>
      <c r="M28" s="63">
        <v>283</v>
      </c>
      <c r="N28" s="63">
        <v>321</v>
      </c>
      <c r="O28" s="63">
        <v>70</v>
      </c>
      <c r="P28" s="63">
        <v>47</v>
      </c>
      <c r="Q28" s="63">
        <v>211</v>
      </c>
      <c r="R28" s="307"/>
      <c r="S28" s="308"/>
      <c r="T28" s="309"/>
      <c r="U28" s="4"/>
      <c r="V28" s="30"/>
      <c r="W28" s="51"/>
      <c r="X28" s="29"/>
      <c r="Y28" s="51"/>
    </row>
    <row r="29" spans="1:25" s="57" customFormat="1" ht="12.75">
      <c r="A29" s="14"/>
      <c r="B29" t="s">
        <v>294</v>
      </c>
      <c r="C29" s="3">
        <v>6496</v>
      </c>
      <c r="D29" s="2">
        <v>3880</v>
      </c>
      <c r="E29" s="2">
        <v>727</v>
      </c>
      <c r="F29" s="2">
        <v>57</v>
      </c>
      <c r="G29" s="2">
        <v>26</v>
      </c>
      <c r="H29" s="63">
        <v>202</v>
      </c>
      <c r="I29" s="63">
        <v>1</v>
      </c>
      <c r="J29" s="63">
        <v>268</v>
      </c>
      <c r="K29" s="63">
        <v>145</v>
      </c>
      <c r="L29" s="63">
        <v>187</v>
      </c>
      <c r="M29" s="63">
        <v>167</v>
      </c>
      <c r="N29" s="63">
        <v>352</v>
      </c>
      <c r="O29" s="63">
        <v>67</v>
      </c>
      <c r="P29" s="63">
        <v>148</v>
      </c>
      <c r="Q29" s="63">
        <v>269</v>
      </c>
      <c r="R29" s="307"/>
      <c r="S29" s="308"/>
      <c r="T29" s="309"/>
      <c r="U29" s="4"/>
      <c r="V29" s="30"/>
      <c r="W29" s="51"/>
      <c r="X29" s="29"/>
      <c r="Y29" s="51"/>
    </row>
    <row r="30" spans="1:25" s="57" customFormat="1" ht="12.75">
      <c r="A30" s="14"/>
      <c r="B30" t="s">
        <v>292</v>
      </c>
      <c r="C30" s="3">
        <v>6892</v>
      </c>
      <c r="D30" s="2">
        <v>4215</v>
      </c>
      <c r="E30" s="2">
        <v>899</v>
      </c>
      <c r="F30" s="2">
        <v>70</v>
      </c>
      <c r="G30" s="2">
        <v>18</v>
      </c>
      <c r="H30" s="63">
        <v>229</v>
      </c>
      <c r="I30" s="63">
        <v>6</v>
      </c>
      <c r="J30" s="63">
        <v>283</v>
      </c>
      <c r="K30" s="63">
        <v>138</v>
      </c>
      <c r="L30" s="63">
        <v>175</v>
      </c>
      <c r="M30" s="63">
        <v>308</v>
      </c>
      <c r="N30" s="63">
        <v>299</v>
      </c>
      <c r="O30" s="63">
        <v>64</v>
      </c>
      <c r="P30" s="63">
        <v>154</v>
      </c>
      <c r="Q30" s="63">
        <v>34</v>
      </c>
      <c r="R30" s="307"/>
      <c r="S30" s="308"/>
      <c r="T30" s="309"/>
      <c r="U30" s="4"/>
      <c r="V30" s="30"/>
      <c r="W30" s="51"/>
      <c r="X30" s="29"/>
      <c r="Y30" s="51"/>
    </row>
    <row r="31" spans="1:25" s="57" customFormat="1" ht="12.75">
      <c r="A31" s="14"/>
      <c r="B31" t="s">
        <v>295</v>
      </c>
      <c r="C31" s="3">
        <v>6377</v>
      </c>
      <c r="D31" s="2">
        <v>3677</v>
      </c>
      <c r="E31" s="2">
        <v>686</v>
      </c>
      <c r="F31" s="2">
        <v>44</v>
      </c>
      <c r="G31" s="2">
        <v>19</v>
      </c>
      <c r="H31" s="63">
        <v>203</v>
      </c>
      <c r="I31" s="63">
        <v>7</v>
      </c>
      <c r="J31" s="63">
        <v>266</v>
      </c>
      <c r="K31" s="63">
        <v>168</v>
      </c>
      <c r="L31" s="63">
        <v>93</v>
      </c>
      <c r="M31" s="63">
        <v>404</v>
      </c>
      <c r="N31" s="63">
        <v>463</v>
      </c>
      <c r="O31" s="63">
        <v>63</v>
      </c>
      <c r="P31" s="63">
        <v>176</v>
      </c>
      <c r="Q31" s="63">
        <v>108</v>
      </c>
      <c r="R31" s="307"/>
      <c r="S31" s="308"/>
      <c r="T31" s="309"/>
      <c r="U31" s="4"/>
      <c r="V31" s="30"/>
      <c r="W31" s="51"/>
      <c r="X31" s="29"/>
      <c r="Y31" s="51"/>
    </row>
    <row r="32" spans="1:25" s="222" customFormat="1" ht="26.25" customHeight="1">
      <c r="A32" s="9">
        <v>2015</v>
      </c>
      <c r="B32" s="44" t="s">
        <v>290</v>
      </c>
      <c r="C32" s="48">
        <v>6614</v>
      </c>
      <c r="D32" s="47">
        <v>3784</v>
      </c>
      <c r="E32" s="47">
        <v>801</v>
      </c>
      <c r="F32" s="47">
        <v>60</v>
      </c>
      <c r="G32" s="47">
        <v>23</v>
      </c>
      <c r="H32" s="75">
        <v>245</v>
      </c>
      <c r="I32" s="75">
        <v>8</v>
      </c>
      <c r="J32" s="75">
        <v>238</v>
      </c>
      <c r="K32" s="75">
        <v>117</v>
      </c>
      <c r="L32" s="75">
        <v>80</v>
      </c>
      <c r="M32" s="75">
        <v>325</v>
      </c>
      <c r="N32" s="75">
        <v>265</v>
      </c>
      <c r="O32" s="75">
        <v>93</v>
      </c>
      <c r="P32" s="75">
        <v>236</v>
      </c>
      <c r="Q32" s="75">
        <v>339</v>
      </c>
      <c r="R32" s="383"/>
      <c r="S32" s="384"/>
      <c r="T32" s="385"/>
      <c r="U32" s="228"/>
      <c r="V32" s="27"/>
      <c r="W32" s="29"/>
      <c r="X32" s="29"/>
      <c r="Y32" s="29"/>
    </row>
    <row r="33" spans="1:25" s="222" customFormat="1" ht="12.75" customHeight="1">
      <c r="A33" s="9"/>
      <c r="B33" s="44" t="s">
        <v>294</v>
      </c>
      <c r="C33" s="48">
        <v>6742</v>
      </c>
      <c r="D33" s="47">
        <v>3771</v>
      </c>
      <c r="E33" s="47">
        <v>848</v>
      </c>
      <c r="F33" s="47">
        <v>54</v>
      </c>
      <c r="G33" s="47">
        <v>16</v>
      </c>
      <c r="H33" s="75">
        <v>253</v>
      </c>
      <c r="I33" s="75">
        <v>6</v>
      </c>
      <c r="J33" s="75">
        <v>287</v>
      </c>
      <c r="K33" s="75">
        <v>145</v>
      </c>
      <c r="L33" s="75">
        <v>76</v>
      </c>
      <c r="M33" s="75">
        <v>329</v>
      </c>
      <c r="N33" s="75">
        <v>268</v>
      </c>
      <c r="O33" s="75">
        <v>68</v>
      </c>
      <c r="P33" s="75">
        <v>386</v>
      </c>
      <c r="Q33" s="75">
        <v>235</v>
      </c>
      <c r="R33" s="383"/>
      <c r="S33" s="384"/>
      <c r="T33" s="385"/>
      <c r="U33" s="228"/>
      <c r="V33" s="27"/>
      <c r="W33" s="29"/>
      <c r="X33" s="29"/>
      <c r="Y33" s="29"/>
    </row>
    <row r="34" spans="1:25" s="222" customFormat="1" ht="12.75" customHeight="1">
      <c r="A34" s="9"/>
      <c r="B34" s="44" t="s">
        <v>292</v>
      </c>
      <c r="C34" s="48">
        <v>6545</v>
      </c>
      <c r="D34" s="47">
        <v>3716</v>
      </c>
      <c r="E34" s="47">
        <v>778</v>
      </c>
      <c r="F34" s="47">
        <v>102</v>
      </c>
      <c r="G34" s="47">
        <v>10</v>
      </c>
      <c r="H34" s="75">
        <v>114</v>
      </c>
      <c r="I34" s="75">
        <v>0</v>
      </c>
      <c r="J34" s="75">
        <v>272</v>
      </c>
      <c r="K34" s="75">
        <v>138</v>
      </c>
      <c r="L34" s="75">
        <v>99</v>
      </c>
      <c r="M34" s="75">
        <v>373</v>
      </c>
      <c r="N34" s="75">
        <v>252</v>
      </c>
      <c r="O34" s="75">
        <v>72</v>
      </c>
      <c r="P34" s="75">
        <v>386</v>
      </c>
      <c r="Q34" s="75">
        <v>233</v>
      </c>
      <c r="R34" s="383"/>
      <c r="S34" s="384"/>
      <c r="T34" s="385"/>
      <c r="U34" s="228"/>
      <c r="V34" s="27"/>
      <c r="W34" s="29"/>
      <c r="X34" s="29"/>
      <c r="Y34" s="29"/>
    </row>
    <row r="35" spans="1:25" s="222" customFormat="1" ht="12.75" customHeight="1">
      <c r="A35" s="9"/>
      <c r="B35" s="44" t="s">
        <v>293</v>
      </c>
      <c r="C35" s="48">
        <v>6821</v>
      </c>
      <c r="D35" s="47">
        <v>3696</v>
      </c>
      <c r="E35" s="47">
        <v>790</v>
      </c>
      <c r="F35" s="47">
        <v>230</v>
      </c>
      <c r="G35" s="47">
        <v>14</v>
      </c>
      <c r="H35" s="75">
        <v>9</v>
      </c>
      <c r="I35" s="75">
        <v>0</v>
      </c>
      <c r="J35" s="75">
        <v>248</v>
      </c>
      <c r="K35" s="75">
        <v>137</v>
      </c>
      <c r="L35" s="75">
        <v>117</v>
      </c>
      <c r="M35" s="75">
        <v>492</v>
      </c>
      <c r="N35" s="75">
        <v>254</v>
      </c>
      <c r="O35" s="75">
        <v>67</v>
      </c>
      <c r="P35" s="75">
        <v>489</v>
      </c>
      <c r="Q35" s="75">
        <v>278</v>
      </c>
      <c r="R35" s="383"/>
      <c r="S35" s="384"/>
      <c r="T35" s="385"/>
      <c r="U35" s="228"/>
      <c r="V35" s="27"/>
      <c r="W35" s="29"/>
      <c r="X35" s="29"/>
      <c r="Y35" s="29"/>
    </row>
    <row r="36" spans="1:25" s="57" customFormat="1" ht="26.25" customHeight="1">
      <c r="A36" s="9">
        <v>2016</v>
      </c>
      <c r="B36" s="44" t="s">
        <v>290</v>
      </c>
      <c r="C36" s="48">
        <v>7225</v>
      </c>
      <c r="D36" s="47">
        <v>3919</v>
      </c>
      <c r="E36" s="47">
        <v>876</v>
      </c>
      <c r="F36" s="47">
        <v>253</v>
      </c>
      <c r="G36" s="47">
        <v>20</v>
      </c>
      <c r="H36" s="75">
        <v>1</v>
      </c>
      <c r="I36" s="75">
        <v>0</v>
      </c>
      <c r="J36" s="75">
        <v>300</v>
      </c>
      <c r="K36" s="75">
        <v>133</v>
      </c>
      <c r="L36" s="75">
        <v>79</v>
      </c>
      <c r="M36" s="75">
        <v>387</v>
      </c>
      <c r="N36" s="75">
        <v>257</v>
      </c>
      <c r="O36" s="75">
        <v>96</v>
      </c>
      <c r="P36" s="75">
        <v>678</v>
      </c>
      <c r="Q36" s="75">
        <v>226</v>
      </c>
      <c r="R36" s="307"/>
      <c r="S36" s="308"/>
      <c r="T36" s="309"/>
      <c r="U36" s="4"/>
      <c r="V36" s="30"/>
      <c r="W36" s="51"/>
      <c r="X36" s="29"/>
      <c r="Y36" s="51"/>
    </row>
    <row r="37" spans="1:25" s="57" customFormat="1" ht="12.75">
      <c r="A37" s="9"/>
      <c r="B37" s="44" t="s">
        <v>291</v>
      </c>
      <c r="C37" s="48">
        <v>7616</v>
      </c>
      <c r="D37" s="47">
        <v>4114</v>
      </c>
      <c r="E37" s="47">
        <v>963</v>
      </c>
      <c r="F37" s="47">
        <v>249</v>
      </c>
      <c r="G37" s="47">
        <v>21</v>
      </c>
      <c r="H37" s="75">
        <v>0</v>
      </c>
      <c r="I37" s="75">
        <v>0</v>
      </c>
      <c r="J37" s="75">
        <v>277</v>
      </c>
      <c r="K37" s="75">
        <v>131</v>
      </c>
      <c r="L37" s="75">
        <v>129</v>
      </c>
      <c r="M37" s="75">
        <v>304</v>
      </c>
      <c r="N37" s="75">
        <v>269</v>
      </c>
      <c r="O37" s="75">
        <v>71</v>
      </c>
      <c r="P37" s="75">
        <v>743</v>
      </c>
      <c r="Q37" s="75">
        <v>345</v>
      </c>
      <c r="R37" s="307"/>
      <c r="S37" s="308"/>
      <c r="T37" s="309"/>
      <c r="U37" s="4"/>
      <c r="V37" s="30"/>
      <c r="W37" s="51"/>
      <c r="X37" s="29"/>
      <c r="Y37" s="51"/>
    </row>
    <row r="38" spans="1:25" s="57" customFormat="1" ht="12.75">
      <c r="A38" s="9"/>
      <c r="B38" s="44" t="s">
        <v>292</v>
      </c>
      <c r="C38" s="48">
        <v>7762</v>
      </c>
      <c r="D38" s="47">
        <v>4156</v>
      </c>
      <c r="E38" s="47">
        <v>1023</v>
      </c>
      <c r="F38" s="47">
        <v>285</v>
      </c>
      <c r="G38" s="47">
        <v>16</v>
      </c>
      <c r="H38" s="75">
        <v>4</v>
      </c>
      <c r="I38" s="75">
        <v>0</v>
      </c>
      <c r="J38" s="75">
        <v>255</v>
      </c>
      <c r="K38" s="75">
        <v>157</v>
      </c>
      <c r="L38" s="75">
        <v>96</v>
      </c>
      <c r="M38" s="75">
        <v>412</v>
      </c>
      <c r="N38" s="75">
        <v>278</v>
      </c>
      <c r="O38" s="75">
        <v>89</v>
      </c>
      <c r="P38" s="75">
        <v>781</v>
      </c>
      <c r="Q38" s="75">
        <v>210</v>
      </c>
      <c r="R38" s="307"/>
      <c r="S38" s="308"/>
      <c r="T38" s="309"/>
      <c r="U38" s="4"/>
      <c r="V38" s="30"/>
      <c r="W38" s="51"/>
      <c r="X38" s="29"/>
      <c r="Y38" s="51"/>
    </row>
    <row r="39" spans="1:25" s="222" customFormat="1" ht="12.75">
      <c r="A39" s="9"/>
      <c r="B39" s="177" t="s">
        <v>293</v>
      </c>
      <c r="C39" s="48">
        <v>7108</v>
      </c>
      <c r="D39" s="47">
        <v>3899</v>
      </c>
      <c r="E39" s="47">
        <v>874</v>
      </c>
      <c r="F39" s="47">
        <v>227</v>
      </c>
      <c r="G39" s="47">
        <v>31</v>
      </c>
      <c r="H39" s="75">
        <v>1</v>
      </c>
      <c r="I39" s="75">
        <v>0</v>
      </c>
      <c r="J39" s="75">
        <v>262</v>
      </c>
      <c r="K39" s="75">
        <v>126</v>
      </c>
      <c r="L39" s="75">
        <v>67</v>
      </c>
      <c r="M39" s="75">
        <v>186</v>
      </c>
      <c r="N39" s="75">
        <v>247</v>
      </c>
      <c r="O39" s="75">
        <v>79</v>
      </c>
      <c r="P39" s="75">
        <v>941</v>
      </c>
      <c r="Q39" s="75">
        <v>168</v>
      </c>
      <c r="R39" s="383"/>
      <c r="S39" s="384"/>
      <c r="T39" s="385"/>
      <c r="U39" s="228"/>
      <c r="V39" s="27"/>
      <c r="W39" s="29"/>
      <c r="X39" s="29"/>
      <c r="Y39" s="29"/>
    </row>
    <row r="40" spans="1:25" s="222" customFormat="1" ht="26.25" customHeight="1">
      <c r="A40" s="9">
        <v>2017</v>
      </c>
      <c r="B40" s="279" t="s">
        <v>290</v>
      </c>
      <c r="C40" s="48">
        <v>7820</v>
      </c>
      <c r="D40" s="47">
        <v>4054</v>
      </c>
      <c r="E40" s="47">
        <v>1299</v>
      </c>
      <c r="F40" s="47">
        <v>233</v>
      </c>
      <c r="G40" s="47">
        <v>31</v>
      </c>
      <c r="H40" s="75">
        <v>0</v>
      </c>
      <c r="I40" s="75">
        <v>0</v>
      </c>
      <c r="J40" s="75">
        <v>262</v>
      </c>
      <c r="K40" s="75">
        <v>134</v>
      </c>
      <c r="L40" s="75">
        <v>88</v>
      </c>
      <c r="M40" s="75">
        <v>192</v>
      </c>
      <c r="N40" s="75">
        <v>269</v>
      </c>
      <c r="O40" s="75">
        <v>88</v>
      </c>
      <c r="P40" s="75">
        <v>969</v>
      </c>
      <c r="Q40" s="75">
        <v>201</v>
      </c>
      <c r="R40" s="383"/>
      <c r="S40" s="384"/>
      <c r="T40" s="385"/>
      <c r="U40" s="228"/>
      <c r="V40" s="27"/>
      <c r="W40" s="29"/>
      <c r="X40" s="29"/>
      <c r="Y40" s="29"/>
    </row>
    <row r="41" spans="1:25" s="222" customFormat="1" ht="12.75" customHeight="1">
      <c r="A41" s="9"/>
      <c r="B41" s="279" t="s">
        <v>291</v>
      </c>
      <c r="C41" s="48">
        <v>7623</v>
      </c>
      <c r="D41" s="47">
        <v>3743</v>
      </c>
      <c r="E41" s="47">
        <v>1302</v>
      </c>
      <c r="F41" s="47">
        <v>218</v>
      </c>
      <c r="G41" s="47">
        <v>23</v>
      </c>
      <c r="H41" s="75">
        <v>0</v>
      </c>
      <c r="I41" s="75">
        <v>0</v>
      </c>
      <c r="J41" s="75">
        <v>284</v>
      </c>
      <c r="K41" s="75">
        <v>132</v>
      </c>
      <c r="L41" s="75">
        <v>96</v>
      </c>
      <c r="M41" s="75">
        <v>244</v>
      </c>
      <c r="N41" s="75">
        <v>295</v>
      </c>
      <c r="O41" s="75">
        <v>99</v>
      </c>
      <c r="P41" s="75">
        <v>919</v>
      </c>
      <c r="Q41" s="75">
        <v>268</v>
      </c>
      <c r="R41" s="383"/>
      <c r="S41" s="384"/>
      <c r="T41" s="385"/>
      <c r="U41" s="228"/>
      <c r="V41" s="27"/>
      <c r="W41" s="29"/>
      <c r="X41" s="29"/>
      <c r="Y41" s="29"/>
    </row>
    <row r="42" spans="1:25" s="222" customFormat="1" ht="12.75" customHeight="1">
      <c r="A42" s="9"/>
      <c r="B42" s="279" t="s">
        <v>292</v>
      </c>
      <c r="C42" s="48">
        <v>8049</v>
      </c>
      <c r="D42" s="47">
        <v>3932</v>
      </c>
      <c r="E42" s="47">
        <v>1327</v>
      </c>
      <c r="F42" s="47">
        <v>257</v>
      </c>
      <c r="G42" s="47">
        <v>20</v>
      </c>
      <c r="H42" s="75">
        <v>0</v>
      </c>
      <c r="I42" s="75">
        <v>0</v>
      </c>
      <c r="J42" s="75">
        <v>276</v>
      </c>
      <c r="K42" s="75">
        <v>127</v>
      </c>
      <c r="L42" s="75">
        <v>83</v>
      </c>
      <c r="M42" s="75">
        <v>233</v>
      </c>
      <c r="N42" s="75">
        <v>307</v>
      </c>
      <c r="O42" s="75">
        <v>111</v>
      </c>
      <c r="P42" s="75">
        <v>1077</v>
      </c>
      <c r="Q42" s="75">
        <v>299</v>
      </c>
      <c r="R42" s="383"/>
      <c r="S42" s="384"/>
      <c r="T42" s="385"/>
      <c r="U42" s="228"/>
      <c r="V42" s="27"/>
      <c r="W42" s="29"/>
      <c r="X42" s="29"/>
      <c r="Y42" s="29"/>
    </row>
    <row r="43" spans="1:25" s="222" customFormat="1" ht="12.75" customHeight="1">
      <c r="A43" s="577"/>
      <c r="B43" s="578" t="s">
        <v>293</v>
      </c>
      <c r="C43" s="203">
        <v>7840</v>
      </c>
      <c r="D43" s="579">
        <v>3848</v>
      </c>
      <c r="E43" s="579">
        <v>1313</v>
      </c>
      <c r="F43" s="579">
        <v>260</v>
      </c>
      <c r="G43" s="579">
        <v>14</v>
      </c>
      <c r="H43" s="580">
        <v>0</v>
      </c>
      <c r="I43" s="580">
        <v>0</v>
      </c>
      <c r="J43" s="580">
        <v>245</v>
      </c>
      <c r="K43" s="580">
        <v>130</v>
      </c>
      <c r="L43" s="580">
        <v>121</v>
      </c>
      <c r="M43" s="580">
        <v>168</v>
      </c>
      <c r="N43" s="580">
        <v>350</v>
      </c>
      <c r="O43" s="580">
        <v>103</v>
      </c>
      <c r="P43" s="580">
        <v>1030</v>
      </c>
      <c r="Q43" s="580">
        <v>258</v>
      </c>
      <c r="R43" s="383"/>
      <c r="S43" s="384"/>
      <c r="T43" s="385"/>
      <c r="U43" s="228"/>
      <c r="V43" s="27"/>
      <c r="W43" s="29"/>
      <c r="X43" s="29"/>
      <c r="Y43" s="29"/>
    </row>
    <row r="44" spans="1:25" s="57" customFormat="1" ht="3" customHeight="1">
      <c r="A44" s="9"/>
      <c r="B44" s="44"/>
      <c r="C44" s="10"/>
      <c r="D44" s="727"/>
      <c r="E44" s="727"/>
      <c r="F44" s="727"/>
      <c r="G44" s="727"/>
      <c r="H44" s="727"/>
      <c r="I44" s="727"/>
      <c r="J44" s="727"/>
      <c r="K44" s="727"/>
      <c r="L44" s="727"/>
      <c r="M44" s="727"/>
      <c r="N44" s="727"/>
      <c r="O44" s="727"/>
      <c r="P44" s="727"/>
      <c r="Q44" s="727"/>
      <c r="R44" s="307"/>
      <c r="S44" s="308"/>
      <c r="T44" s="309"/>
      <c r="U44" s="4"/>
      <c r="V44" s="30"/>
      <c r="W44" s="51"/>
      <c r="X44" s="29"/>
      <c r="Y44" s="51"/>
    </row>
    <row r="45" spans="1:11" ht="12.75" customHeight="1">
      <c r="A45" s="8" t="s">
        <v>297</v>
      </c>
      <c r="B45" s="283" t="s">
        <v>343</v>
      </c>
      <c r="C45" s="495"/>
      <c r="D45" s="495"/>
      <c r="E45" s="495"/>
      <c r="F45" s="495"/>
      <c r="G45" s="495"/>
      <c r="H45" s="495"/>
      <c r="I45" s="495"/>
      <c r="J45" s="495"/>
      <c r="K45" s="284"/>
    </row>
    <row r="46" spans="1:11" ht="12.75" customHeight="1">
      <c r="A46" s="390" t="s">
        <v>344</v>
      </c>
      <c r="B46" s="495"/>
      <c r="C46" s="285"/>
      <c r="D46" s="285"/>
      <c r="E46" s="285"/>
      <c r="F46" s="285"/>
      <c r="G46" s="285"/>
      <c r="H46" s="285"/>
      <c r="I46" s="285"/>
      <c r="J46" s="285"/>
      <c r="K46" s="286"/>
    </row>
    <row r="47" spans="1:11" ht="12.75">
      <c r="A47" s="390" t="s">
        <v>345</v>
      </c>
      <c r="B47" s="285"/>
      <c r="C47" s="285"/>
      <c r="D47" s="285"/>
      <c r="E47" s="285"/>
      <c r="F47" s="285"/>
      <c r="G47" s="285"/>
      <c r="H47" s="285"/>
      <c r="I47" s="285"/>
      <c r="J47" s="285"/>
      <c r="K47" s="285"/>
    </row>
    <row r="48" spans="1:17" ht="12.75">
      <c r="A48" s="390" t="s">
        <v>346</v>
      </c>
      <c r="B48" s="518"/>
      <c r="C48" s="113"/>
      <c r="D48" s="113"/>
      <c r="E48" s="113"/>
      <c r="F48" s="113"/>
      <c r="G48" s="113"/>
      <c r="H48" s="113"/>
      <c r="I48" s="113"/>
      <c r="J48" s="113"/>
      <c r="K48" s="389"/>
      <c r="L48" s="282"/>
      <c r="M48" s="282"/>
      <c r="N48" s="282"/>
      <c r="O48" s="282"/>
      <c r="P48" s="282"/>
      <c r="Q48" s="282"/>
    </row>
    <row r="49" spans="1:11" ht="12.75" customHeight="1">
      <c r="A49" s="519" t="s">
        <v>347</v>
      </c>
      <c r="B49" s="113"/>
      <c r="C49" s="10"/>
      <c r="D49" s="10"/>
      <c r="E49" s="10"/>
      <c r="F49" s="10"/>
      <c r="G49" s="10"/>
      <c r="H49" s="10"/>
      <c r="I49" s="10"/>
      <c r="J49" s="10"/>
      <c r="K49" s="10"/>
    </row>
    <row r="50" spans="1:17" ht="12.75">
      <c r="A50" s="390" t="s">
        <v>178</v>
      </c>
      <c r="B50" s="10"/>
      <c r="C50" s="111"/>
      <c r="D50" s="111"/>
      <c r="E50" s="111"/>
      <c r="F50" s="111"/>
      <c r="G50" s="111"/>
      <c r="H50" s="111"/>
      <c r="I50" s="111"/>
      <c r="J50" s="111"/>
      <c r="K50" s="111"/>
      <c r="L50" s="111"/>
      <c r="M50" s="111"/>
      <c r="N50" s="111"/>
      <c r="O50" s="111"/>
      <c r="P50" s="111"/>
      <c r="Q50" s="111"/>
    </row>
    <row r="51" spans="1:13" ht="12.75">
      <c r="A51" s="148" t="s">
        <v>600</v>
      </c>
      <c r="B51" s="672"/>
      <c r="C51" s="12"/>
      <c r="D51" s="12"/>
      <c r="E51" s="12"/>
      <c r="F51" s="12"/>
      <c r="G51" s="12"/>
      <c r="H51" s="12"/>
      <c r="I51" s="12"/>
      <c r="J51" s="12"/>
      <c r="K51" s="12"/>
      <c r="L51" s="12"/>
      <c r="M51" s="12"/>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&amp;CFamily Court Statistics Quarterly Tables</oddHeader>
    <oddFooter>&amp;C&amp;A</oddFooter>
  </headerFooter>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Z142"/>
  <sheetViews>
    <sheetView showGridLines="0" zoomScalePageLayoutView="0" workbookViewId="0" topLeftCell="A1">
      <pane ySplit="5" topLeftCell="A6" activePane="bottomLeft" state="frozen"/>
      <selection pane="topLeft" activeCell="R12" sqref="R12"/>
      <selection pane="bottomLeft" activeCell="E1" sqref="E1"/>
    </sheetView>
  </sheetViews>
  <sheetFormatPr defaultColWidth="9.140625" defaultRowHeight="12.75"/>
  <cols>
    <col min="1" max="1" width="6.8515625" style="184" customWidth="1"/>
    <col min="2" max="2" width="9.28125" style="184" customWidth="1"/>
    <col min="3" max="3" width="12.57421875" style="184" customWidth="1"/>
    <col min="4" max="10" width="13.8515625" style="184" customWidth="1"/>
    <col min="11" max="11" width="17.00390625" style="184" customWidth="1"/>
    <col min="12" max="15" width="13.8515625" style="184" customWidth="1"/>
    <col min="16" max="17" width="11.421875" style="184" customWidth="1"/>
    <col min="18" max="16384" width="9.140625" style="184" customWidth="1"/>
  </cols>
  <sheetData>
    <row r="1" spans="1:26" s="57" customFormat="1" ht="12.75">
      <c r="A1" s="20" t="s">
        <v>73</v>
      </c>
      <c r="Q1" s="115" t="s">
        <v>0</v>
      </c>
      <c r="Y1" s="115"/>
      <c r="Z1" s="43"/>
    </row>
    <row r="2" spans="1:10" s="57" customFormat="1" ht="15" customHeight="1">
      <c r="A2" s="290" t="s">
        <v>333</v>
      </c>
      <c r="B2" s="82"/>
      <c r="C2" s="82"/>
      <c r="D2" s="82"/>
      <c r="E2" s="82"/>
      <c r="F2" s="82"/>
      <c r="G2" s="82"/>
      <c r="H2" s="1"/>
      <c r="I2" s="1"/>
      <c r="J2" s="15"/>
    </row>
    <row r="3" spans="1:10" s="57" customFormat="1" ht="15" customHeight="1">
      <c r="A3" s="82" t="s">
        <v>597</v>
      </c>
      <c r="B3" s="82"/>
      <c r="C3" s="82"/>
      <c r="D3" s="82"/>
      <c r="E3" s="82"/>
      <c r="F3" s="82"/>
      <c r="G3" s="82"/>
      <c r="H3" s="1"/>
      <c r="I3" s="1"/>
      <c r="J3" s="15"/>
    </row>
    <row r="4" spans="1:22" ht="12.75">
      <c r="A4" s="282"/>
      <c r="N4" s="12"/>
      <c r="O4" s="12"/>
      <c r="P4" s="12"/>
      <c r="Q4" s="12"/>
      <c r="R4" s="12"/>
      <c r="S4" s="12"/>
      <c r="T4" s="12"/>
      <c r="U4" s="12"/>
      <c r="V4" s="12"/>
    </row>
    <row r="5" spans="1:20" ht="92.25">
      <c r="A5" s="299" t="s">
        <v>288</v>
      </c>
      <c r="B5" s="299" t="s">
        <v>289</v>
      </c>
      <c r="C5" s="292" t="s">
        <v>257</v>
      </c>
      <c r="D5" s="293" t="s">
        <v>258</v>
      </c>
      <c r="E5" s="293" t="s">
        <v>259</v>
      </c>
      <c r="F5" s="293" t="s">
        <v>260</v>
      </c>
      <c r="G5" s="293" t="s">
        <v>261</v>
      </c>
      <c r="H5" s="293" t="s">
        <v>143</v>
      </c>
      <c r="I5" s="293" t="s">
        <v>262</v>
      </c>
      <c r="J5" s="293" t="s">
        <v>144</v>
      </c>
      <c r="K5" s="293" t="s">
        <v>263</v>
      </c>
      <c r="L5" s="293" t="s">
        <v>145</v>
      </c>
      <c r="M5" s="293" t="s">
        <v>146</v>
      </c>
      <c r="N5" s="293" t="s">
        <v>264</v>
      </c>
      <c r="O5" s="293" t="s">
        <v>147</v>
      </c>
      <c r="P5" s="293" t="s">
        <v>342</v>
      </c>
      <c r="Q5" s="293" t="s">
        <v>353</v>
      </c>
      <c r="R5" s="304"/>
      <c r="S5" s="305"/>
      <c r="T5" s="306"/>
    </row>
    <row r="6" spans="1:20" ht="26.25" customHeight="1">
      <c r="A6" s="14">
        <v>2008</v>
      </c>
      <c r="B6"/>
      <c r="C6" s="3">
        <v>16407</v>
      </c>
      <c r="D6" s="2">
        <v>10439</v>
      </c>
      <c r="E6" s="2">
        <v>255</v>
      </c>
      <c r="F6" s="2">
        <v>111</v>
      </c>
      <c r="G6" s="2">
        <v>14</v>
      </c>
      <c r="H6" s="2">
        <v>4</v>
      </c>
      <c r="I6" s="2">
        <v>1</v>
      </c>
      <c r="J6" s="2">
        <v>131</v>
      </c>
      <c r="K6" s="2">
        <v>301</v>
      </c>
      <c r="L6" s="2">
        <v>343</v>
      </c>
      <c r="M6" s="2">
        <v>76</v>
      </c>
      <c r="N6" s="2">
        <v>4119</v>
      </c>
      <c r="O6" s="2">
        <v>39</v>
      </c>
      <c r="P6" s="375" t="s">
        <v>17</v>
      </c>
      <c r="Q6" s="2">
        <v>574</v>
      </c>
      <c r="R6" s="307"/>
      <c r="S6" s="308"/>
      <c r="T6" s="309"/>
    </row>
    <row r="7" spans="1:20" ht="12.75">
      <c r="A7" s="14">
        <v>2009</v>
      </c>
      <c r="B7"/>
      <c r="C7" s="3">
        <v>15043</v>
      </c>
      <c r="D7" s="2">
        <v>11448</v>
      </c>
      <c r="E7" s="2">
        <v>30</v>
      </c>
      <c r="F7" s="2">
        <v>136</v>
      </c>
      <c r="G7" s="2">
        <v>38</v>
      </c>
      <c r="H7" s="2">
        <v>6</v>
      </c>
      <c r="I7" s="2">
        <v>4</v>
      </c>
      <c r="J7" s="2">
        <v>426</v>
      </c>
      <c r="K7" s="2">
        <v>351</v>
      </c>
      <c r="L7" s="2">
        <v>312</v>
      </c>
      <c r="M7" s="2">
        <v>242</v>
      </c>
      <c r="N7" s="2">
        <v>879</v>
      </c>
      <c r="O7" s="2">
        <v>194</v>
      </c>
      <c r="P7" s="45">
        <v>0</v>
      </c>
      <c r="Q7" s="2">
        <v>977</v>
      </c>
      <c r="R7" s="307"/>
      <c r="S7" s="308"/>
      <c r="T7" s="309"/>
    </row>
    <row r="8" spans="1:20" ht="12.75">
      <c r="A8" s="14">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07"/>
      <c r="S8" s="308"/>
      <c r="T8" s="309"/>
    </row>
    <row r="9" spans="1:20" ht="12.75">
      <c r="A9" s="14">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07"/>
      <c r="S9" s="308"/>
      <c r="T9" s="309"/>
    </row>
    <row r="10" spans="1:20" ht="12.75">
      <c r="A10" s="14">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07"/>
      <c r="S10" s="308"/>
      <c r="T10" s="309"/>
    </row>
    <row r="11" spans="1:20" ht="12.75">
      <c r="A11" s="14">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07"/>
      <c r="S11" s="308"/>
      <c r="T11" s="309"/>
    </row>
    <row r="12" spans="1:20" ht="12.75">
      <c r="A12" s="14">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07"/>
      <c r="S12" s="308"/>
      <c r="T12" s="309"/>
    </row>
    <row r="13" spans="1:20" ht="12.75">
      <c r="A13" s="14">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07"/>
      <c r="S13" s="308"/>
      <c r="T13" s="309"/>
    </row>
    <row r="14" spans="1:20" ht="12.75">
      <c r="A14" s="14">
        <v>2016</v>
      </c>
      <c r="B14"/>
      <c r="C14" s="3">
        <v>26494</v>
      </c>
      <c r="D14" s="2">
        <v>13372</v>
      </c>
      <c r="E14" s="2">
        <v>958</v>
      </c>
      <c r="F14" s="2">
        <v>327</v>
      </c>
      <c r="G14" s="2">
        <v>292</v>
      </c>
      <c r="H14" s="2">
        <v>2</v>
      </c>
      <c r="I14" s="2">
        <v>13</v>
      </c>
      <c r="J14" s="2">
        <v>839</v>
      </c>
      <c r="K14" s="2">
        <v>428</v>
      </c>
      <c r="L14" s="2">
        <v>165</v>
      </c>
      <c r="M14" s="2">
        <v>84</v>
      </c>
      <c r="N14" s="2">
        <v>2812</v>
      </c>
      <c r="O14" s="2">
        <v>232</v>
      </c>
      <c r="P14" s="2">
        <v>1366</v>
      </c>
      <c r="Q14" s="2">
        <v>5604</v>
      </c>
      <c r="R14" s="307"/>
      <c r="S14" s="308"/>
      <c r="T14" s="309"/>
    </row>
    <row r="15" spans="1:20" ht="12.75">
      <c r="A15" s="14">
        <v>2017</v>
      </c>
      <c r="B15"/>
      <c r="C15" s="3">
        <v>38945</v>
      </c>
      <c r="D15" s="2">
        <v>15448</v>
      </c>
      <c r="E15" s="2">
        <v>1435</v>
      </c>
      <c r="F15" s="2">
        <v>420</v>
      </c>
      <c r="G15" s="2">
        <v>363</v>
      </c>
      <c r="H15" s="2">
        <v>0</v>
      </c>
      <c r="I15" s="2">
        <v>4</v>
      </c>
      <c r="J15" s="2">
        <v>769</v>
      </c>
      <c r="K15" s="2">
        <v>385</v>
      </c>
      <c r="L15" s="2">
        <v>198</v>
      </c>
      <c r="M15" s="2">
        <v>85</v>
      </c>
      <c r="N15" s="2">
        <v>9249</v>
      </c>
      <c r="O15" s="2">
        <v>257</v>
      </c>
      <c r="P15" s="2">
        <v>2477</v>
      </c>
      <c r="Q15" s="2">
        <v>7855</v>
      </c>
      <c r="R15" s="307"/>
      <c r="S15" s="308"/>
      <c r="T15" s="309"/>
    </row>
    <row r="16" spans="1:25" s="57" customFormat="1" ht="26.25" customHeight="1">
      <c r="A16" s="14">
        <v>2011</v>
      </c>
      <c r="B16" t="s">
        <v>290</v>
      </c>
      <c r="C16" s="3">
        <v>6408</v>
      </c>
      <c r="D16" s="2">
        <v>3975</v>
      </c>
      <c r="E16" s="2">
        <v>138</v>
      </c>
      <c r="F16" s="2">
        <v>47</v>
      </c>
      <c r="G16" s="2">
        <v>63</v>
      </c>
      <c r="H16" s="63">
        <v>2</v>
      </c>
      <c r="I16" s="63">
        <v>5</v>
      </c>
      <c r="J16" s="63">
        <v>111</v>
      </c>
      <c r="K16" s="63">
        <v>181</v>
      </c>
      <c r="L16" s="63">
        <v>64</v>
      </c>
      <c r="M16" s="63">
        <v>80</v>
      </c>
      <c r="N16" s="63">
        <v>335</v>
      </c>
      <c r="O16" s="63">
        <v>57</v>
      </c>
      <c r="P16" s="63">
        <v>13</v>
      </c>
      <c r="Q16" s="63">
        <v>1337</v>
      </c>
      <c r="R16" s="307"/>
      <c r="S16" s="308"/>
      <c r="T16" s="309"/>
      <c r="U16" s="4"/>
      <c r="V16" s="30"/>
      <c r="W16" s="51"/>
      <c r="X16" s="29"/>
      <c r="Y16" s="51"/>
    </row>
    <row r="17" spans="1:20" ht="12.75">
      <c r="A17" s="14"/>
      <c r="B17" t="s">
        <v>291</v>
      </c>
      <c r="C17" s="3">
        <v>5219</v>
      </c>
      <c r="D17" s="2">
        <v>3290</v>
      </c>
      <c r="E17" s="2">
        <v>77</v>
      </c>
      <c r="F17" s="2">
        <v>40</v>
      </c>
      <c r="G17" s="2">
        <v>66</v>
      </c>
      <c r="H17" s="63">
        <v>13</v>
      </c>
      <c r="I17" s="63">
        <v>1</v>
      </c>
      <c r="J17" s="63">
        <v>95</v>
      </c>
      <c r="K17" s="63">
        <v>125</v>
      </c>
      <c r="L17" s="63">
        <v>55</v>
      </c>
      <c r="M17" s="63">
        <v>63</v>
      </c>
      <c r="N17" s="63">
        <v>184</v>
      </c>
      <c r="O17" s="63">
        <v>52</v>
      </c>
      <c r="P17" s="63">
        <v>7</v>
      </c>
      <c r="Q17" s="63">
        <v>1151</v>
      </c>
      <c r="R17" s="307"/>
      <c r="S17" s="308"/>
      <c r="T17" s="309"/>
    </row>
    <row r="18" spans="1:20" ht="12.75">
      <c r="A18" s="14"/>
      <c r="B18" t="s">
        <v>292</v>
      </c>
      <c r="C18" s="3">
        <v>6032</v>
      </c>
      <c r="D18" s="2">
        <v>4025</v>
      </c>
      <c r="E18" s="2">
        <v>106</v>
      </c>
      <c r="F18" s="2">
        <v>52</v>
      </c>
      <c r="G18" s="2">
        <v>47</v>
      </c>
      <c r="H18" s="63">
        <v>2</v>
      </c>
      <c r="I18" s="63">
        <v>0</v>
      </c>
      <c r="J18" s="63">
        <v>111</v>
      </c>
      <c r="K18" s="63">
        <v>111</v>
      </c>
      <c r="L18" s="63">
        <v>50</v>
      </c>
      <c r="M18" s="63">
        <v>139</v>
      </c>
      <c r="N18" s="63">
        <v>190</v>
      </c>
      <c r="O18" s="63">
        <v>41</v>
      </c>
      <c r="P18" s="63">
        <v>3</v>
      </c>
      <c r="Q18" s="63">
        <v>1155</v>
      </c>
      <c r="R18" s="307"/>
      <c r="S18" s="308"/>
      <c r="T18" s="309"/>
    </row>
    <row r="19" spans="1:20" ht="12.75">
      <c r="A19" s="14"/>
      <c r="B19" t="s">
        <v>293</v>
      </c>
      <c r="C19" s="3">
        <v>5138</v>
      </c>
      <c r="D19" s="2">
        <v>3251</v>
      </c>
      <c r="E19" s="2">
        <v>88</v>
      </c>
      <c r="F19" s="2">
        <v>39</v>
      </c>
      <c r="G19" s="2">
        <v>94</v>
      </c>
      <c r="H19" s="63">
        <v>1</v>
      </c>
      <c r="I19" s="63">
        <v>1</v>
      </c>
      <c r="J19" s="63">
        <v>57</v>
      </c>
      <c r="K19" s="63">
        <v>130</v>
      </c>
      <c r="L19" s="63">
        <v>39</v>
      </c>
      <c r="M19" s="63">
        <v>156</v>
      </c>
      <c r="N19" s="63">
        <v>106</v>
      </c>
      <c r="O19" s="63">
        <v>42</v>
      </c>
      <c r="P19" s="63">
        <v>1</v>
      </c>
      <c r="Q19" s="63">
        <v>1133</v>
      </c>
      <c r="R19" s="307"/>
      <c r="S19" s="308"/>
      <c r="T19" s="309"/>
    </row>
    <row r="20" spans="1:25" s="57" customFormat="1" ht="26.25" customHeight="1">
      <c r="A20" s="14">
        <v>2012</v>
      </c>
      <c r="B20" t="s">
        <v>290</v>
      </c>
      <c r="C20" s="3">
        <v>5000</v>
      </c>
      <c r="D20" s="2">
        <v>3443</v>
      </c>
      <c r="E20" s="2">
        <v>107</v>
      </c>
      <c r="F20" s="2">
        <v>24</v>
      </c>
      <c r="G20" s="2">
        <v>106</v>
      </c>
      <c r="H20" s="63">
        <v>33</v>
      </c>
      <c r="I20" s="63">
        <v>2</v>
      </c>
      <c r="J20" s="63">
        <v>49</v>
      </c>
      <c r="K20" s="63">
        <v>81</v>
      </c>
      <c r="L20" s="63">
        <v>31</v>
      </c>
      <c r="M20" s="63">
        <v>134</v>
      </c>
      <c r="N20" s="63">
        <v>418</v>
      </c>
      <c r="O20" s="63">
        <v>20</v>
      </c>
      <c r="P20" s="63">
        <v>0</v>
      </c>
      <c r="Q20" s="63">
        <v>552</v>
      </c>
      <c r="R20" s="307"/>
      <c r="S20" s="308"/>
      <c r="T20" s="309"/>
      <c r="U20" s="4"/>
      <c r="V20" s="30"/>
      <c r="W20" s="51"/>
      <c r="X20" s="29"/>
      <c r="Y20" s="51"/>
    </row>
    <row r="21" spans="1:20" ht="12.75">
      <c r="A21" s="14"/>
      <c r="B21" t="s">
        <v>294</v>
      </c>
      <c r="C21" s="3">
        <v>4376</v>
      </c>
      <c r="D21" s="2">
        <v>2688</v>
      </c>
      <c r="E21" s="2">
        <v>148</v>
      </c>
      <c r="F21" s="2">
        <v>27</v>
      </c>
      <c r="G21" s="2">
        <v>85</v>
      </c>
      <c r="H21" s="63">
        <v>0</v>
      </c>
      <c r="I21" s="63">
        <v>0</v>
      </c>
      <c r="J21" s="63">
        <v>98</v>
      </c>
      <c r="K21" s="63">
        <v>58</v>
      </c>
      <c r="L21" s="63">
        <v>30</v>
      </c>
      <c r="M21" s="63">
        <v>182</v>
      </c>
      <c r="N21" s="63">
        <v>392</v>
      </c>
      <c r="O21" s="63">
        <v>28</v>
      </c>
      <c r="P21" s="63">
        <v>6</v>
      </c>
      <c r="Q21" s="63">
        <v>634</v>
      </c>
      <c r="R21" s="307"/>
      <c r="S21" s="308"/>
      <c r="T21" s="309"/>
    </row>
    <row r="22" spans="1:20" ht="12.75">
      <c r="A22" s="14"/>
      <c r="B22" t="s">
        <v>292</v>
      </c>
      <c r="C22" s="3">
        <v>4894</v>
      </c>
      <c r="D22" s="2">
        <v>3136</v>
      </c>
      <c r="E22" s="2">
        <v>142</v>
      </c>
      <c r="F22" s="2">
        <v>33</v>
      </c>
      <c r="G22" s="2">
        <v>114</v>
      </c>
      <c r="H22" s="63">
        <v>0</v>
      </c>
      <c r="I22" s="63">
        <v>1</v>
      </c>
      <c r="J22" s="63">
        <v>103</v>
      </c>
      <c r="K22" s="63">
        <v>48</v>
      </c>
      <c r="L22" s="63">
        <v>30</v>
      </c>
      <c r="M22" s="63">
        <v>319</v>
      </c>
      <c r="N22" s="63">
        <v>378</v>
      </c>
      <c r="O22" s="63">
        <v>22</v>
      </c>
      <c r="P22" s="63">
        <v>6</v>
      </c>
      <c r="Q22" s="63">
        <v>562</v>
      </c>
      <c r="R22" s="307"/>
      <c r="S22" s="308"/>
      <c r="T22" s="309"/>
    </row>
    <row r="23" spans="1:20" ht="12.75">
      <c r="A23" s="14"/>
      <c r="B23" t="s">
        <v>295</v>
      </c>
      <c r="C23" s="3">
        <v>5773</v>
      </c>
      <c r="D23" s="2">
        <v>3820</v>
      </c>
      <c r="E23" s="2">
        <v>288</v>
      </c>
      <c r="F23" s="2">
        <v>55</v>
      </c>
      <c r="G23" s="2">
        <v>94</v>
      </c>
      <c r="H23" s="63">
        <v>1</v>
      </c>
      <c r="I23" s="63">
        <v>0</v>
      </c>
      <c r="J23" s="63">
        <v>118</v>
      </c>
      <c r="K23" s="63">
        <v>132</v>
      </c>
      <c r="L23" s="63">
        <v>48</v>
      </c>
      <c r="M23" s="63">
        <v>241</v>
      </c>
      <c r="N23" s="63">
        <v>334</v>
      </c>
      <c r="O23" s="63">
        <v>51</v>
      </c>
      <c r="P23" s="63">
        <v>3</v>
      </c>
      <c r="Q23" s="63">
        <v>588</v>
      </c>
      <c r="R23" s="307"/>
      <c r="S23" s="308"/>
      <c r="T23" s="309"/>
    </row>
    <row r="24" spans="1:25" s="57" customFormat="1" ht="26.25" customHeight="1">
      <c r="A24" s="14">
        <v>2013</v>
      </c>
      <c r="B24" t="s">
        <v>290</v>
      </c>
      <c r="C24" s="3">
        <v>5728</v>
      </c>
      <c r="D24" s="2">
        <v>3845</v>
      </c>
      <c r="E24" s="2">
        <v>235</v>
      </c>
      <c r="F24" s="2">
        <v>54</v>
      </c>
      <c r="G24" s="2">
        <v>122</v>
      </c>
      <c r="H24" s="63">
        <v>9</v>
      </c>
      <c r="I24" s="63">
        <v>2</v>
      </c>
      <c r="J24" s="63">
        <v>120</v>
      </c>
      <c r="K24" s="63">
        <v>97</v>
      </c>
      <c r="L24" s="63">
        <v>49</v>
      </c>
      <c r="M24" s="63">
        <v>175</v>
      </c>
      <c r="N24" s="63">
        <v>299</v>
      </c>
      <c r="O24" s="63">
        <v>41</v>
      </c>
      <c r="P24" s="63">
        <v>0</v>
      </c>
      <c r="Q24" s="63">
        <v>680</v>
      </c>
      <c r="R24" s="307"/>
      <c r="S24" s="308"/>
      <c r="T24" s="309"/>
      <c r="U24" s="4"/>
      <c r="V24" s="30"/>
      <c r="W24" s="51"/>
      <c r="X24" s="29"/>
      <c r="Y24" s="51"/>
    </row>
    <row r="25" spans="1:20" ht="12.75">
      <c r="A25" s="14"/>
      <c r="B25" t="s">
        <v>294</v>
      </c>
      <c r="C25" s="3">
        <v>4805</v>
      </c>
      <c r="D25" s="2">
        <v>2851</v>
      </c>
      <c r="E25" s="2">
        <v>271</v>
      </c>
      <c r="F25" s="2">
        <v>35</v>
      </c>
      <c r="G25" s="2">
        <v>140</v>
      </c>
      <c r="H25" s="63">
        <v>34</v>
      </c>
      <c r="I25" s="63">
        <v>2</v>
      </c>
      <c r="J25" s="63">
        <v>182</v>
      </c>
      <c r="K25" s="63">
        <v>48</v>
      </c>
      <c r="L25" s="63">
        <v>38</v>
      </c>
      <c r="M25" s="63">
        <v>74</v>
      </c>
      <c r="N25" s="63">
        <v>360</v>
      </c>
      <c r="O25" s="63">
        <v>35</v>
      </c>
      <c r="P25" s="63">
        <v>9</v>
      </c>
      <c r="Q25" s="63">
        <v>726</v>
      </c>
      <c r="R25" s="307"/>
      <c r="S25" s="308"/>
      <c r="T25" s="309"/>
    </row>
    <row r="26" spans="1:20" ht="14.25" customHeight="1">
      <c r="A26" s="14"/>
      <c r="B26" t="s">
        <v>292</v>
      </c>
      <c r="C26" s="3">
        <v>6787</v>
      </c>
      <c r="D26" s="2">
        <v>4701</v>
      </c>
      <c r="E26" s="2">
        <v>273</v>
      </c>
      <c r="F26" s="2">
        <v>56</v>
      </c>
      <c r="G26" s="2">
        <v>129</v>
      </c>
      <c r="H26" s="63">
        <v>25</v>
      </c>
      <c r="I26" s="63">
        <v>5</v>
      </c>
      <c r="J26" s="63">
        <v>227</v>
      </c>
      <c r="K26" s="63">
        <v>40</v>
      </c>
      <c r="L26" s="63">
        <v>50</v>
      </c>
      <c r="M26" s="63">
        <v>84</v>
      </c>
      <c r="N26" s="63">
        <v>364</v>
      </c>
      <c r="O26" s="63">
        <v>48</v>
      </c>
      <c r="P26" s="63">
        <v>5</v>
      </c>
      <c r="Q26" s="63">
        <v>780</v>
      </c>
      <c r="R26" s="307"/>
      <c r="S26" s="308"/>
      <c r="T26" s="309"/>
    </row>
    <row r="27" spans="1:20" ht="14.25" customHeight="1">
      <c r="A27" s="14"/>
      <c r="B27" t="s">
        <v>295</v>
      </c>
      <c r="C27" s="3">
        <v>4575</v>
      </c>
      <c r="D27" s="2">
        <v>2761</v>
      </c>
      <c r="E27" s="2">
        <v>225</v>
      </c>
      <c r="F27" s="2">
        <v>73</v>
      </c>
      <c r="G27" s="2">
        <v>67</v>
      </c>
      <c r="H27" s="63">
        <v>22</v>
      </c>
      <c r="I27" s="63">
        <v>2</v>
      </c>
      <c r="J27" s="63">
        <v>112</v>
      </c>
      <c r="K27" s="63">
        <v>32</v>
      </c>
      <c r="L27" s="63">
        <v>28</v>
      </c>
      <c r="M27" s="63">
        <v>40</v>
      </c>
      <c r="N27" s="63">
        <v>432</v>
      </c>
      <c r="O27" s="63">
        <v>33</v>
      </c>
      <c r="P27" s="63">
        <v>3</v>
      </c>
      <c r="Q27" s="63">
        <v>745</v>
      </c>
      <c r="R27" s="307"/>
      <c r="S27" s="308"/>
      <c r="T27" s="309"/>
    </row>
    <row r="28" spans="1:25" s="57" customFormat="1" ht="26.25" customHeight="1">
      <c r="A28" s="14">
        <v>2014</v>
      </c>
      <c r="B28" t="s">
        <v>290</v>
      </c>
      <c r="C28" s="3">
        <v>5895</v>
      </c>
      <c r="D28" s="2">
        <v>3911</v>
      </c>
      <c r="E28" s="2">
        <v>253</v>
      </c>
      <c r="F28" s="2">
        <v>41</v>
      </c>
      <c r="G28" s="2">
        <v>95</v>
      </c>
      <c r="H28" s="63">
        <v>38</v>
      </c>
      <c r="I28" s="63">
        <v>0</v>
      </c>
      <c r="J28" s="63">
        <v>103</v>
      </c>
      <c r="K28" s="63">
        <v>17</v>
      </c>
      <c r="L28" s="63">
        <v>26</v>
      </c>
      <c r="M28" s="63">
        <v>53</v>
      </c>
      <c r="N28" s="63">
        <v>385</v>
      </c>
      <c r="O28" s="63">
        <v>41</v>
      </c>
      <c r="P28" s="63">
        <v>1</v>
      </c>
      <c r="Q28" s="63">
        <v>931</v>
      </c>
      <c r="R28" s="307"/>
      <c r="S28" s="308"/>
      <c r="T28" s="309"/>
      <c r="U28" s="4"/>
      <c r="V28" s="30"/>
      <c r="W28" s="51"/>
      <c r="X28" s="29"/>
      <c r="Y28" s="51"/>
    </row>
    <row r="29" spans="1:20" ht="12.75">
      <c r="A29" s="14"/>
      <c r="B29" t="s">
        <v>294</v>
      </c>
      <c r="C29" s="3">
        <v>4940</v>
      </c>
      <c r="D29" s="2">
        <v>3199</v>
      </c>
      <c r="E29" s="2">
        <v>232</v>
      </c>
      <c r="F29" s="2">
        <v>35</v>
      </c>
      <c r="G29" s="2">
        <v>107</v>
      </c>
      <c r="H29" s="63">
        <v>27</v>
      </c>
      <c r="I29" s="63">
        <v>5</v>
      </c>
      <c r="J29" s="63">
        <v>90</v>
      </c>
      <c r="K29" s="63">
        <v>20</v>
      </c>
      <c r="L29" s="63">
        <v>26</v>
      </c>
      <c r="M29" s="63">
        <v>43</v>
      </c>
      <c r="N29" s="63">
        <v>424</v>
      </c>
      <c r="O29" s="63">
        <v>25</v>
      </c>
      <c r="P29" s="63">
        <v>0</v>
      </c>
      <c r="Q29" s="63">
        <v>707</v>
      </c>
      <c r="R29" s="307"/>
      <c r="S29" s="308"/>
      <c r="T29" s="309"/>
    </row>
    <row r="30" spans="1:20" ht="12.75">
      <c r="A30" s="14"/>
      <c r="B30" t="s">
        <v>292</v>
      </c>
      <c r="C30" s="3">
        <v>5814</v>
      </c>
      <c r="D30" s="2">
        <v>3576</v>
      </c>
      <c r="E30" s="2">
        <v>166</v>
      </c>
      <c r="F30" s="2">
        <v>50</v>
      </c>
      <c r="G30" s="2">
        <v>96</v>
      </c>
      <c r="H30" s="63">
        <v>27</v>
      </c>
      <c r="I30" s="63">
        <v>2</v>
      </c>
      <c r="J30" s="63">
        <v>196</v>
      </c>
      <c r="K30" s="63">
        <v>56</v>
      </c>
      <c r="L30" s="63">
        <v>22</v>
      </c>
      <c r="M30" s="63">
        <v>16</v>
      </c>
      <c r="N30" s="63">
        <v>420</v>
      </c>
      <c r="O30" s="63">
        <v>44</v>
      </c>
      <c r="P30" s="63">
        <v>11</v>
      </c>
      <c r="Q30" s="63">
        <v>1132</v>
      </c>
      <c r="R30" s="307"/>
      <c r="S30" s="308"/>
      <c r="T30" s="309"/>
    </row>
    <row r="31" spans="1:20" ht="14.25" customHeight="1">
      <c r="A31" s="14"/>
      <c r="B31" t="s">
        <v>295</v>
      </c>
      <c r="C31" s="3">
        <v>6751</v>
      </c>
      <c r="D31" s="2">
        <v>4076</v>
      </c>
      <c r="E31" s="2">
        <v>233</v>
      </c>
      <c r="F31" s="2">
        <v>63</v>
      </c>
      <c r="G31" s="2">
        <v>102</v>
      </c>
      <c r="H31" s="63">
        <v>30</v>
      </c>
      <c r="I31" s="63">
        <v>1</v>
      </c>
      <c r="J31" s="63">
        <v>184</v>
      </c>
      <c r="K31" s="63">
        <v>106</v>
      </c>
      <c r="L31" s="63">
        <v>44</v>
      </c>
      <c r="M31" s="63">
        <v>48</v>
      </c>
      <c r="N31" s="63">
        <v>428</v>
      </c>
      <c r="O31" s="63">
        <v>42</v>
      </c>
      <c r="P31" s="63">
        <v>10</v>
      </c>
      <c r="Q31" s="63">
        <v>1384</v>
      </c>
      <c r="R31" s="307"/>
      <c r="S31" s="308"/>
      <c r="T31" s="309"/>
    </row>
    <row r="32" spans="1:20" s="177" customFormat="1" ht="26.25" customHeight="1">
      <c r="A32" s="9">
        <v>2015</v>
      </c>
      <c r="B32" s="44" t="s">
        <v>290</v>
      </c>
      <c r="C32" s="48">
        <v>6487</v>
      </c>
      <c r="D32" s="47">
        <v>4036</v>
      </c>
      <c r="E32" s="47">
        <v>203</v>
      </c>
      <c r="F32" s="47">
        <v>38</v>
      </c>
      <c r="G32" s="47">
        <v>34</v>
      </c>
      <c r="H32" s="75">
        <v>29</v>
      </c>
      <c r="I32" s="75">
        <v>3</v>
      </c>
      <c r="J32" s="75">
        <v>217</v>
      </c>
      <c r="K32" s="75">
        <v>78</v>
      </c>
      <c r="L32" s="75">
        <v>17</v>
      </c>
      <c r="M32" s="75">
        <v>49</v>
      </c>
      <c r="N32" s="75">
        <v>468</v>
      </c>
      <c r="O32" s="75">
        <v>36</v>
      </c>
      <c r="P32" s="75">
        <v>108</v>
      </c>
      <c r="Q32" s="75">
        <v>1171</v>
      </c>
      <c r="R32" s="383"/>
      <c r="S32" s="384"/>
      <c r="T32" s="385"/>
    </row>
    <row r="33" spans="1:20" s="177" customFormat="1" ht="12.75" customHeight="1">
      <c r="A33" s="9"/>
      <c r="B33" s="44" t="s">
        <v>294</v>
      </c>
      <c r="C33" s="48">
        <v>7679</v>
      </c>
      <c r="D33" s="47">
        <v>4465</v>
      </c>
      <c r="E33" s="47">
        <v>253</v>
      </c>
      <c r="F33" s="47">
        <v>69</v>
      </c>
      <c r="G33" s="47">
        <v>96</v>
      </c>
      <c r="H33" s="75">
        <v>8</v>
      </c>
      <c r="I33" s="75">
        <v>2</v>
      </c>
      <c r="J33" s="75">
        <v>161</v>
      </c>
      <c r="K33" s="75">
        <v>69</v>
      </c>
      <c r="L33" s="75">
        <v>64</v>
      </c>
      <c r="M33" s="75">
        <v>170</v>
      </c>
      <c r="N33" s="75">
        <v>462</v>
      </c>
      <c r="O33" s="75">
        <v>58</v>
      </c>
      <c r="P33" s="75">
        <v>156</v>
      </c>
      <c r="Q33" s="75">
        <v>1646</v>
      </c>
      <c r="R33" s="383"/>
      <c r="S33" s="384"/>
      <c r="T33" s="385"/>
    </row>
    <row r="34" spans="1:20" s="177" customFormat="1" ht="12.75" customHeight="1">
      <c r="A34" s="9"/>
      <c r="B34" s="44" t="s">
        <v>292</v>
      </c>
      <c r="C34" s="48">
        <v>7409</v>
      </c>
      <c r="D34" s="47">
        <v>3924</v>
      </c>
      <c r="E34" s="47">
        <v>316</v>
      </c>
      <c r="F34" s="47">
        <v>75</v>
      </c>
      <c r="G34" s="47">
        <v>141</v>
      </c>
      <c r="H34" s="75">
        <v>6</v>
      </c>
      <c r="I34" s="75">
        <v>9</v>
      </c>
      <c r="J34" s="75">
        <v>255</v>
      </c>
      <c r="K34" s="75">
        <v>132</v>
      </c>
      <c r="L34" s="75">
        <v>23</v>
      </c>
      <c r="M34" s="75">
        <v>173</v>
      </c>
      <c r="N34" s="75">
        <v>422</v>
      </c>
      <c r="O34" s="75">
        <v>65</v>
      </c>
      <c r="P34" s="75">
        <v>137</v>
      </c>
      <c r="Q34" s="75">
        <v>1731</v>
      </c>
      <c r="R34" s="383"/>
      <c r="S34" s="384"/>
      <c r="T34" s="385"/>
    </row>
    <row r="35" spans="1:20" s="177" customFormat="1" ht="12.75" customHeight="1">
      <c r="A35" s="9"/>
      <c r="B35" s="44" t="s">
        <v>293</v>
      </c>
      <c r="C35" s="48">
        <v>7508</v>
      </c>
      <c r="D35" s="47">
        <v>4103</v>
      </c>
      <c r="E35" s="47">
        <v>225</v>
      </c>
      <c r="F35" s="47">
        <v>94</v>
      </c>
      <c r="G35" s="47">
        <v>102</v>
      </c>
      <c r="H35" s="75">
        <v>6</v>
      </c>
      <c r="I35" s="75">
        <v>2</v>
      </c>
      <c r="J35" s="75">
        <v>228</v>
      </c>
      <c r="K35" s="75">
        <v>112</v>
      </c>
      <c r="L35" s="75">
        <v>50</v>
      </c>
      <c r="M35" s="75">
        <v>186</v>
      </c>
      <c r="N35" s="75">
        <v>563</v>
      </c>
      <c r="O35" s="75">
        <v>69</v>
      </c>
      <c r="P35" s="75">
        <v>243</v>
      </c>
      <c r="Q35" s="75">
        <v>1525</v>
      </c>
      <c r="R35" s="383"/>
      <c r="S35" s="384"/>
      <c r="T35" s="385"/>
    </row>
    <row r="36" spans="1:20" ht="26.25" customHeight="1">
      <c r="A36" s="9">
        <v>2016</v>
      </c>
      <c r="B36" s="44" t="s">
        <v>290</v>
      </c>
      <c r="C36" s="48">
        <v>6554</v>
      </c>
      <c r="D36" s="47">
        <v>3400</v>
      </c>
      <c r="E36" s="47">
        <v>287</v>
      </c>
      <c r="F36" s="47">
        <v>85</v>
      </c>
      <c r="G36" s="47">
        <v>58</v>
      </c>
      <c r="H36" s="75">
        <v>0</v>
      </c>
      <c r="I36" s="75">
        <v>2</v>
      </c>
      <c r="J36" s="75">
        <v>230</v>
      </c>
      <c r="K36" s="75">
        <v>79</v>
      </c>
      <c r="L36" s="75">
        <v>52</v>
      </c>
      <c r="M36" s="75">
        <v>39</v>
      </c>
      <c r="N36" s="75">
        <v>557</v>
      </c>
      <c r="O36" s="75">
        <v>47</v>
      </c>
      <c r="P36" s="75">
        <v>292</v>
      </c>
      <c r="Q36" s="75">
        <v>1426</v>
      </c>
      <c r="R36" s="307"/>
      <c r="S36" s="308"/>
      <c r="T36" s="309"/>
    </row>
    <row r="37" spans="1:20" ht="12.75">
      <c r="A37" s="9"/>
      <c r="B37" s="44" t="s">
        <v>291</v>
      </c>
      <c r="C37" s="48">
        <v>6700</v>
      </c>
      <c r="D37" s="47">
        <v>3565</v>
      </c>
      <c r="E37" s="47">
        <v>151</v>
      </c>
      <c r="F37" s="47">
        <v>81</v>
      </c>
      <c r="G37" s="47">
        <v>60</v>
      </c>
      <c r="H37" s="75">
        <v>0</v>
      </c>
      <c r="I37" s="75">
        <v>7</v>
      </c>
      <c r="J37" s="75">
        <v>180</v>
      </c>
      <c r="K37" s="75">
        <v>124</v>
      </c>
      <c r="L37" s="75">
        <v>11</v>
      </c>
      <c r="M37" s="75">
        <v>17</v>
      </c>
      <c r="N37" s="75">
        <v>612</v>
      </c>
      <c r="O37" s="75">
        <v>45</v>
      </c>
      <c r="P37" s="75">
        <v>375</v>
      </c>
      <c r="Q37" s="75">
        <v>1472</v>
      </c>
      <c r="R37" s="307"/>
      <c r="S37" s="308"/>
      <c r="T37" s="309"/>
    </row>
    <row r="38" spans="1:20" ht="12.75">
      <c r="A38" s="9"/>
      <c r="B38" s="44" t="s">
        <v>292</v>
      </c>
      <c r="C38" s="48">
        <v>6684</v>
      </c>
      <c r="D38" s="47">
        <v>3080</v>
      </c>
      <c r="E38" s="47">
        <v>285</v>
      </c>
      <c r="F38" s="47">
        <v>68</v>
      </c>
      <c r="G38" s="47">
        <v>83</v>
      </c>
      <c r="H38" s="75">
        <v>0</v>
      </c>
      <c r="I38" s="75">
        <v>3</v>
      </c>
      <c r="J38" s="75">
        <v>233</v>
      </c>
      <c r="K38" s="75">
        <v>90</v>
      </c>
      <c r="L38" s="75">
        <v>58</v>
      </c>
      <c r="M38" s="75">
        <v>21</v>
      </c>
      <c r="N38" s="75">
        <v>805</v>
      </c>
      <c r="O38" s="75">
        <v>60</v>
      </c>
      <c r="P38" s="75">
        <v>362</v>
      </c>
      <c r="Q38" s="75">
        <v>1536</v>
      </c>
      <c r="R38" s="307"/>
      <c r="S38" s="308"/>
      <c r="T38" s="309"/>
    </row>
    <row r="39" spans="1:20" s="177" customFormat="1" ht="12.75">
      <c r="A39" s="9"/>
      <c r="B39" s="177" t="s">
        <v>293</v>
      </c>
      <c r="C39" s="48">
        <v>6556</v>
      </c>
      <c r="D39" s="47">
        <v>3327</v>
      </c>
      <c r="E39" s="47">
        <v>235</v>
      </c>
      <c r="F39" s="47">
        <v>93</v>
      </c>
      <c r="G39" s="47">
        <v>91</v>
      </c>
      <c r="H39" s="75">
        <v>2</v>
      </c>
      <c r="I39" s="75">
        <v>1</v>
      </c>
      <c r="J39" s="75">
        <v>196</v>
      </c>
      <c r="K39" s="75">
        <v>135</v>
      </c>
      <c r="L39" s="75">
        <v>44</v>
      </c>
      <c r="M39" s="75">
        <v>7</v>
      </c>
      <c r="N39" s="75">
        <v>838</v>
      </c>
      <c r="O39" s="75">
        <v>80</v>
      </c>
      <c r="P39" s="75">
        <v>337</v>
      </c>
      <c r="Q39" s="75">
        <v>1170</v>
      </c>
      <c r="R39" s="383"/>
      <c r="S39" s="384"/>
      <c r="T39" s="385"/>
    </row>
    <row r="40" spans="1:20" s="177" customFormat="1" ht="26.25" customHeight="1">
      <c r="A40" s="9">
        <v>2017</v>
      </c>
      <c r="B40" s="279" t="s">
        <v>535</v>
      </c>
      <c r="C40" s="48">
        <v>8911</v>
      </c>
      <c r="D40" s="47">
        <v>4295</v>
      </c>
      <c r="E40" s="47">
        <v>292</v>
      </c>
      <c r="F40" s="47">
        <v>90</v>
      </c>
      <c r="G40" s="47">
        <v>97</v>
      </c>
      <c r="H40" s="75">
        <v>0</v>
      </c>
      <c r="I40" s="75">
        <v>2</v>
      </c>
      <c r="J40" s="75">
        <v>233</v>
      </c>
      <c r="K40" s="75">
        <v>132</v>
      </c>
      <c r="L40" s="75">
        <v>31</v>
      </c>
      <c r="M40" s="75">
        <v>2</v>
      </c>
      <c r="N40" s="75">
        <v>1433</v>
      </c>
      <c r="O40" s="75">
        <v>85</v>
      </c>
      <c r="P40" s="75">
        <v>547</v>
      </c>
      <c r="Q40" s="75">
        <v>1672</v>
      </c>
      <c r="R40" s="383"/>
      <c r="S40" s="384"/>
      <c r="T40" s="385"/>
    </row>
    <row r="41" spans="1:20" s="177" customFormat="1" ht="12.75" customHeight="1">
      <c r="A41" s="9"/>
      <c r="B41" s="279" t="s">
        <v>538</v>
      </c>
      <c r="C41" s="48">
        <v>10205</v>
      </c>
      <c r="D41" s="47">
        <v>4138</v>
      </c>
      <c r="E41" s="47">
        <v>301</v>
      </c>
      <c r="F41" s="47">
        <v>96</v>
      </c>
      <c r="G41" s="47">
        <v>73</v>
      </c>
      <c r="H41" s="75">
        <v>0</v>
      </c>
      <c r="I41" s="75">
        <v>2</v>
      </c>
      <c r="J41" s="75">
        <v>193</v>
      </c>
      <c r="K41" s="75">
        <v>102</v>
      </c>
      <c r="L41" s="75">
        <v>46</v>
      </c>
      <c r="M41" s="75">
        <v>26</v>
      </c>
      <c r="N41" s="75">
        <v>2427</v>
      </c>
      <c r="O41" s="75">
        <v>30</v>
      </c>
      <c r="P41" s="75">
        <v>689</v>
      </c>
      <c r="Q41" s="75">
        <v>2082</v>
      </c>
      <c r="R41" s="383"/>
      <c r="S41" s="384"/>
      <c r="T41" s="385"/>
    </row>
    <row r="42" spans="1:20" s="177" customFormat="1" ht="12.75" customHeight="1">
      <c r="A42" s="9"/>
      <c r="B42" s="279" t="s">
        <v>292</v>
      </c>
      <c r="C42" s="48">
        <v>10023</v>
      </c>
      <c r="D42" s="47">
        <v>3338</v>
      </c>
      <c r="E42" s="47">
        <v>471</v>
      </c>
      <c r="F42" s="47">
        <v>141</v>
      </c>
      <c r="G42" s="47">
        <v>93</v>
      </c>
      <c r="H42" s="75">
        <v>0</v>
      </c>
      <c r="I42" s="75">
        <v>0</v>
      </c>
      <c r="J42" s="75">
        <v>175</v>
      </c>
      <c r="K42" s="75">
        <v>95</v>
      </c>
      <c r="L42" s="75">
        <v>44</v>
      </c>
      <c r="M42" s="75">
        <v>35</v>
      </c>
      <c r="N42" s="75">
        <v>2872</v>
      </c>
      <c r="O42" s="75">
        <v>75</v>
      </c>
      <c r="P42" s="75">
        <v>569</v>
      </c>
      <c r="Q42" s="75">
        <v>2115</v>
      </c>
      <c r="R42" s="383"/>
      <c r="S42" s="384"/>
      <c r="T42" s="385"/>
    </row>
    <row r="43" spans="1:20" s="177" customFormat="1" ht="12.75" customHeight="1">
      <c r="A43" s="577"/>
      <c r="B43" s="578" t="s">
        <v>293</v>
      </c>
      <c r="C43" s="203">
        <v>9806</v>
      </c>
      <c r="D43" s="579">
        <v>3677</v>
      </c>
      <c r="E43" s="579">
        <v>371</v>
      </c>
      <c r="F43" s="579">
        <v>93</v>
      </c>
      <c r="G43" s="579">
        <v>100</v>
      </c>
      <c r="H43" s="580">
        <v>0</v>
      </c>
      <c r="I43" s="580">
        <v>0</v>
      </c>
      <c r="J43" s="580">
        <v>168</v>
      </c>
      <c r="K43" s="580">
        <v>56</v>
      </c>
      <c r="L43" s="580">
        <v>77</v>
      </c>
      <c r="M43" s="580">
        <v>22</v>
      </c>
      <c r="N43" s="580">
        <v>2517</v>
      </c>
      <c r="O43" s="580">
        <v>67</v>
      </c>
      <c r="P43" s="580">
        <v>672</v>
      </c>
      <c r="Q43" s="580">
        <v>1986</v>
      </c>
      <c r="R43" s="383"/>
      <c r="S43" s="384"/>
      <c r="T43" s="385"/>
    </row>
    <row r="44" spans="1:20" ht="3.75" customHeight="1">
      <c r="A44" s="9"/>
      <c r="B44" s="44"/>
      <c r="C44" s="521"/>
      <c r="D44" s="8"/>
      <c r="E44" s="10"/>
      <c r="F44" s="10"/>
      <c r="G44" s="283" t="s">
        <v>343</v>
      </c>
      <c r="H44" s="10"/>
      <c r="I44" s="8"/>
      <c r="J44" s="10"/>
      <c r="K44" s="10"/>
      <c r="R44" s="307"/>
      <c r="S44" s="308"/>
      <c r="T44" s="309"/>
    </row>
    <row r="45" spans="1:19" ht="12.75" customHeight="1">
      <c r="A45" s="8" t="s">
        <v>297</v>
      </c>
      <c r="B45" s="283" t="s">
        <v>343</v>
      </c>
      <c r="C45" s="495"/>
      <c r="D45" s="495"/>
      <c r="E45" s="495"/>
      <c r="F45" s="495"/>
      <c r="G45" s="495"/>
      <c r="H45" s="495"/>
      <c r="I45" s="495"/>
      <c r="J45" s="495"/>
      <c r="K45" s="284"/>
      <c r="R45" s="310"/>
      <c r="S45" s="303"/>
    </row>
    <row r="46" spans="1:19" ht="12.75" customHeight="1">
      <c r="A46" s="390" t="s">
        <v>344</v>
      </c>
      <c r="B46" s="495"/>
      <c r="C46" s="285"/>
      <c r="D46" s="285"/>
      <c r="E46" s="285"/>
      <c r="F46" s="285"/>
      <c r="G46" s="285"/>
      <c r="H46" s="285"/>
      <c r="I46" s="285"/>
      <c r="J46" s="285"/>
      <c r="K46" s="286"/>
      <c r="R46" s="310"/>
      <c r="S46" s="303"/>
    </row>
    <row r="47" spans="1:19" ht="12.75" customHeight="1">
      <c r="A47" s="390" t="s">
        <v>345</v>
      </c>
      <c r="B47" s="285"/>
      <c r="C47" s="285"/>
      <c r="D47" s="285"/>
      <c r="E47" s="285"/>
      <c r="F47" s="285"/>
      <c r="G47" s="285"/>
      <c r="H47" s="285"/>
      <c r="I47" s="285"/>
      <c r="J47" s="285"/>
      <c r="K47" s="285"/>
      <c r="R47" s="310"/>
      <c r="S47" s="303"/>
    </row>
    <row r="48" spans="1:19" ht="12.75" customHeight="1">
      <c r="A48" s="390" t="s">
        <v>346</v>
      </c>
      <c r="B48" s="285"/>
      <c r="C48" s="285"/>
      <c r="D48" s="285"/>
      <c r="E48" s="285"/>
      <c r="F48" s="285"/>
      <c r="G48" s="496"/>
      <c r="H48" s="496"/>
      <c r="I48" s="496"/>
      <c r="J48" s="496"/>
      <c r="K48" s="496"/>
      <c r="R48" s="310"/>
      <c r="S48" s="303"/>
    </row>
    <row r="49" spans="1:19" ht="12.75" customHeight="1">
      <c r="A49" s="519" t="s">
        <v>347</v>
      </c>
      <c r="B49" s="285"/>
      <c r="C49" s="494"/>
      <c r="D49" s="494"/>
      <c r="E49" s="494"/>
      <c r="F49" s="494"/>
      <c r="G49" s="494"/>
      <c r="H49" s="494"/>
      <c r="I49" s="494"/>
      <c r="R49" s="310"/>
      <c r="S49" s="303"/>
    </row>
    <row r="50" spans="1:19" ht="12.75" customHeight="1">
      <c r="A50" s="390" t="s">
        <v>178</v>
      </c>
      <c r="B50" s="494"/>
      <c r="R50" s="310"/>
      <c r="S50" s="303"/>
    </row>
    <row r="51" spans="1:19" ht="12.75">
      <c r="A51" s="390" t="s">
        <v>534</v>
      </c>
      <c r="R51" s="310"/>
      <c r="S51" s="303"/>
    </row>
    <row r="52" spans="1:19" ht="12.75">
      <c r="A52" s="390" t="s">
        <v>540</v>
      </c>
      <c r="R52" s="310"/>
      <c r="S52" s="303"/>
    </row>
    <row r="53" spans="18:19" ht="12.75">
      <c r="R53" s="310"/>
      <c r="S53" s="303"/>
    </row>
    <row r="54" spans="18:19" ht="12.75">
      <c r="R54" s="310"/>
      <c r="S54" s="303"/>
    </row>
    <row r="55" spans="18:19" ht="12.75">
      <c r="R55" s="310"/>
      <c r="S55" s="303"/>
    </row>
    <row r="56" spans="18:19" ht="12.75">
      <c r="R56" s="310"/>
      <c r="S56" s="303"/>
    </row>
    <row r="57" spans="18:19" ht="12.75">
      <c r="R57" s="310"/>
      <c r="S57" s="303"/>
    </row>
    <row r="58" spans="18:19" ht="12.75">
      <c r="R58" s="310"/>
      <c r="S58" s="303"/>
    </row>
    <row r="59" spans="18:19" ht="12.75">
      <c r="R59" s="310"/>
      <c r="S59" s="303"/>
    </row>
    <row r="60" spans="18:19" ht="12.75">
      <c r="R60" s="310"/>
      <c r="S60" s="303"/>
    </row>
    <row r="61" spans="18:19" ht="12.75">
      <c r="R61" s="310"/>
      <c r="S61" s="303"/>
    </row>
    <row r="62" spans="18:19" ht="12.75">
      <c r="R62" s="310"/>
      <c r="S62" s="303"/>
    </row>
    <row r="63" spans="18:19" ht="12.75">
      <c r="R63" s="310"/>
      <c r="S63" s="303"/>
    </row>
    <row r="64" spans="18:19" ht="12.75">
      <c r="R64" s="310"/>
      <c r="S64" s="303"/>
    </row>
    <row r="65" spans="18:19" ht="12.75">
      <c r="R65" s="310"/>
      <c r="S65" s="303"/>
    </row>
    <row r="66" spans="18:19" ht="12.75">
      <c r="R66" s="310"/>
      <c r="S66" s="303"/>
    </row>
    <row r="67" spans="18:19" ht="12.75">
      <c r="R67" s="310"/>
      <c r="S67" s="303"/>
    </row>
    <row r="68" spans="18:19" ht="12.75">
      <c r="R68" s="310"/>
      <c r="S68" s="303"/>
    </row>
    <row r="69" spans="18:19" ht="12.75">
      <c r="R69" s="310"/>
      <c r="S69" s="303"/>
    </row>
    <row r="70" spans="18:19" ht="12.75">
      <c r="R70" s="310"/>
      <c r="S70" s="303"/>
    </row>
    <row r="71" spans="18:19" ht="12.75">
      <c r="R71" s="310"/>
      <c r="S71" s="303"/>
    </row>
    <row r="72" spans="18:19" ht="12.75">
      <c r="R72" s="310"/>
      <c r="S72" s="303"/>
    </row>
    <row r="73" spans="18:19" ht="12.75">
      <c r="R73" s="310"/>
      <c r="S73" s="303"/>
    </row>
    <row r="74" spans="18:19" ht="12.75">
      <c r="R74" s="310"/>
      <c r="S74" s="303"/>
    </row>
    <row r="75" spans="18:19" ht="12.75">
      <c r="R75" s="310"/>
      <c r="S75" s="303"/>
    </row>
    <row r="76" spans="18:19" ht="12.75">
      <c r="R76" s="310"/>
      <c r="S76" s="303"/>
    </row>
    <row r="77" spans="18:19" ht="12.75">
      <c r="R77" s="310"/>
      <c r="S77" s="303"/>
    </row>
    <row r="78" spans="18:19" ht="12.75">
      <c r="R78" s="310"/>
      <c r="S78" s="303"/>
    </row>
    <row r="79" spans="18:19" ht="12.75">
      <c r="R79" s="310"/>
      <c r="S79" s="303"/>
    </row>
    <row r="80" spans="18:19" ht="12.75">
      <c r="R80" s="310"/>
      <c r="S80" s="303"/>
    </row>
    <row r="81" spans="18:19" ht="12.75">
      <c r="R81" s="310"/>
      <c r="S81" s="303"/>
    </row>
    <row r="82" spans="18:19" ht="12.75">
      <c r="R82" s="310"/>
      <c r="S82" s="303"/>
    </row>
    <row r="83" spans="18:19" ht="12.75">
      <c r="R83" s="310"/>
      <c r="S83" s="303"/>
    </row>
    <row r="84" spans="18:19" ht="12.75">
      <c r="R84" s="310"/>
      <c r="S84" s="303"/>
    </row>
    <row r="85" spans="18:19" ht="12.75">
      <c r="R85" s="310"/>
      <c r="S85" s="303"/>
    </row>
    <row r="86" spans="18:19" ht="12.75">
      <c r="R86" s="310"/>
      <c r="S86" s="303"/>
    </row>
    <row r="87" spans="18:19" ht="12.75">
      <c r="R87" s="310"/>
      <c r="S87" s="303"/>
    </row>
    <row r="88" spans="18:19" ht="12.75">
      <c r="R88" s="310"/>
      <c r="S88" s="303"/>
    </row>
    <row r="89" spans="18:19" ht="12.75">
      <c r="R89" s="310"/>
      <c r="S89" s="303"/>
    </row>
    <row r="90" spans="18:19" ht="12.75">
      <c r="R90" s="310"/>
      <c r="S90" s="303"/>
    </row>
    <row r="91" spans="18:19" ht="12.75">
      <c r="R91" s="310"/>
      <c r="S91" s="303"/>
    </row>
    <row r="92" spans="18:19" ht="12.75">
      <c r="R92" s="310"/>
      <c r="S92" s="303"/>
    </row>
    <row r="93" spans="18:19" ht="12.75">
      <c r="R93" s="310"/>
      <c r="S93" s="303"/>
    </row>
    <row r="94" spans="18:19" ht="12.75">
      <c r="R94" s="310"/>
      <c r="S94" s="303"/>
    </row>
    <row r="95" spans="18:19" ht="12.75">
      <c r="R95" s="310"/>
      <c r="S95" s="303"/>
    </row>
    <row r="96" spans="18:19" ht="12.75">
      <c r="R96" s="310"/>
      <c r="S96" s="303"/>
    </row>
    <row r="97" spans="18:19" ht="12.75">
      <c r="R97" s="310"/>
      <c r="S97" s="303"/>
    </row>
    <row r="98" spans="18:19" ht="12.75">
      <c r="R98" s="310"/>
      <c r="S98" s="303"/>
    </row>
    <row r="99" spans="18:19" ht="12.75">
      <c r="R99" s="310"/>
      <c r="S99" s="303"/>
    </row>
    <row r="100" spans="18:19" ht="12.75">
      <c r="R100" s="310"/>
      <c r="S100" s="303"/>
    </row>
    <row r="101" spans="18:19" ht="12.75">
      <c r="R101" s="310"/>
      <c r="S101" s="303"/>
    </row>
    <row r="102" spans="18:19" ht="12.75">
      <c r="R102" s="310"/>
      <c r="S102" s="303"/>
    </row>
    <row r="103" spans="18:19" ht="12.75">
      <c r="R103" s="310"/>
      <c r="S103" s="303"/>
    </row>
    <row r="104" spans="18:19" ht="12.75">
      <c r="R104" s="310"/>
      <c r="S104" s="303"/>
    </row>
    <row r="105" spans="18:19" ht="12.75">
      <c r="R105" s="310"/>
      <c r="S105" s="303"/>
    </row>
    <row r="106" spans="18:19" ht="12.75">
      <c r="R106" s="310"/>
      <c r="S106" s="303"/>
    </row>
    <row r="107" spans="18:19" ht="12.75">
      <c r="R107" s="310"/>
      <c r="S107" s="303"/>
    </row>
    <row r="108" spans="18:19" ht="12.75">
      <c r="R108" s="310"/>
      <c r="S108" s="303"/>
    </row>
    <row r="109" spans="18:19" ht="12.75">
      <c r="R109" s="310"/>
      <c r="S109" s="303"/>
    </row>
    <row r="110" spans="18:19" ht="12.75">
      <c r="R110" s="310"/>
      <c r="S110" s="303"/>
    </row>
    <row r="111" spans="18:19" ht="12.75">
      <c r="R111" s="310"/>
      <c r="S111" s="303"/>
    </row>
    <row r="112" spans="18:19" ht="12.75">
      <c r="R112" s="310"/>
      <c r="S112" s="303"/>
    </row>
    <row r="113" spans="18:19" ht="12.75">
      <c r="R113" s="310"/>
      <c r="S113" s="303"/>
    </row>
    <row r="114" spans="18:19" ht="12.75">
      <c r="R114" s="310"/>
      <c r="S114" s="303"/>
    </row>
    <row r="115" spans="18:19" ht="12.75">
      <c r="R115" s="310"/>
      <c r="S115" s="303"/>
    </row>
    <row r="116" spans="18:19" ht="12.75">
      <c r="R116" s="310"/>
      <c r="S116" s="303"/>
    </row>
    <row r="117" spans="18:19" ht="12.75">
      <c r="R117" s="310"/>
      <c r="S117" s="303"/>
    </row>
    <row r="118" spans="18:19" ht="12.75">
      <c r="R118" s="310"/>
      <c r="S118" s="303"/>
    </row>
    <row r="119" spans="18:19" ht="12.75">
      <c r="R119" s="310"/>
      <c r="S119" s="303"/>
    </row>
    <row r="120" spans="18:19" ht="12.75">
      <c r="R120" s="310"/>
      <c r="S120" s="303"/>
    </row>
    <row r="121" spans="18:19" ht="12.75">
      <c r="R121" s="310"/>
      <c r="S121" s="303"/>
    </row>
    <row r="122" spans="18:19" ht="12.75">
      <c r="R122" s="310"/>
      <c r="S122" s="303"/>
    </row>
    <row r="123" spans="18:19" ht="12.75">
      <c r="R123" s="310"/>
      <c r="S123" s="303"/>
    </row>
    <row r="124" spans="18:19" ht="12.75">
      <c r="R124" s="310"/>
      <c r="S124" s="303"/>
    </row>
    <row r="125" spans="18:19" ht="12.75">
      <c r="R125" s="310"/>
      <c r="S125" s="303"/>
    </row>
    <row r="126" spans="18:19" ht="12.75">
      <c r="R126" s="310"/>
      <c r="S126" s="303"/>
    </row>
    <row r="127" spans="18:19" ht="12.75">
      <c r="R127" s="310"/>
      <c r="S127" s="303"/>
    </row>
    <row r="128" spans="18:19" ht="12.75">
      <c r="R128" s="310"/>
      <c r="S128" s="303"/>
    </row>
    <row r="129" spans="18:19" ht="12.75">
      <c r="R129" s="310"/>
      <c r="S129" s="303"/>
    </row>
    <row r="130" spans="18:19" ht="12.75">
      <c r="R130" s="310"/>
      <c r="S130" s="303"/>
    </row>
    <row r="131" spans="18:19" ht="12.75">
      <c r="R131" s="310"/>
      <c r="S131" s="303"/>
    </row>
    <row r="132" spans="18:19" ht="12.75">
      <c r="R132" s="310"/>
      <c r="S132" s="303"/>
    </row>
    <row r="133" spans="18:19" ht="12.75">
      <c r="R133" s="310"/>
      <c r="S133" s="303"/>
    </row>
    <row r="134" spans="18:19" ht="12.75">
      <c r="R134" s="310"/>
      <c r="S134" s="303"/>
    </row>
    <row r="135" spans="18:19" ht="12.75">
      <c r="R135" s="310"/>
      <c r="S135" s="303"/>
    </row>
    <row r="136" spans="18:19" ht="12.75">
      <c r="R136" s="310"/>
      <c r="S136" s="303"/>
    </row>
    <row r="137" spans="18:19" ht="12.75">
      <c r="R137" s="310"/>
      <c r="S137" s="303"/>
    </row>
    <row r="138" spans="18:19" ht="12.75">
      <c r="R138" s="310"/>
      <c r="S138" s="303"/>
    </row>
    <row r="139" spans="18:19" ht="12.75">
      <c r="R139" s="310"/>
      <c r="S139" s="303"/>
    </row>
    <row r="140" spans="18:19" ht="12.75">
      <c r="R140" s="310"/>
      <c r="S140" s="303"/>
    </row>
    <row r="141" spans="18:19" ht="12.75">
      <c r="R141" s="310"/>
      <c r="S141" s="303"/>
    </row>
    <row r="142" spans="18:19" ht="12.75">
      <c r="R142" s="310"/>
      <c r="S142" s="303"/>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0" r:id="rId1"/>
  <headerFooter alignWithMargins="0">
    <oddHeader>&amp;CFamily Court Statistics Quarterly Tables</oddHeader>
    <oddFooter>&amp;C&amp;A</oddFooter>
  </headerFooter>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AA171"/>
  <sheetViews>
    <sheetView showGridLines="0" zoomScalePageLayoutView="0" workbookViewId="0" topLeftCell="A1">
      <pane ySplit="6" topLeftCell="A7" activePane="bottomLeft" state="frozen"/>
      <selection pane="topLeft" activeCell="R12" sqref="R12"/>
      <selection pane="bottomLeft" activeCell="D1" sqref="D1"/>
    </sheetView>
  </sheetViews>
  <sheetFormatPr defaultColWidth="9.140625" defaultRowHeight="12.75"/>
  <cols>
    <col min="1" max="1" width="7.57421875" style="44" customWidth="1"/>
    <col min="2" max="2" width="8.00390625" style="44" customWidth="1"/>
    <col min="3" max="3" width="14.8515625" style="44" customWidth="1"/>
    <col min="4" max="6" width="17.421875" style="44" customWidth="1"/>
    <col min="7" max="8" width="9.7109375" style="44" bestFit="1" customWidth="1"/>
    <col min="9" max="9" width="9.28125" style="44" bestFit="1" customWidth="1"/>
    <col min="10" max="10" width="9.7109375" style="44" bestFit="1" customWidth="1"/>
    <col min="11" max="11" width="10.57421875" style="44" bestFit="1" customWidth="1"/>
    <col min="12" max="12" width="9.8515625" style="162" bestFit="1" customWidth="1"/>
    <col min="13" max="13" width="9.421875" style="162" bestFit="1" customWidth="1"/>
    <col min="14" max="14" width="10.8515625" style="162" bestFit="1" customWidth="1"/>
    <col min="15" max="15" width="9.421875" style="162" bestFit="1" customWidth="1"/>
    <col min="16" max="16" width="10.8515625" style="162" bestFit="1" customWidth="1"/>
    <col min="17" max="18" width="9.140625" style="162" customWidth="1"/>
    <col min="19" max="16384" width="9.140625" style="44" customWidth="1"/>
  </cols>
  <sheetData>
    <row r="1" spans="1:18" ht="12.75">
      <c r="A1" s="20" t="s">
        <v>74</v>
      </c>
      <c r="F1" s="115" t="s">
        <v>0</v>
      </c>
      <c r="G1" s="258"/>
      <c r="H1" s="162"/>
      <c r="I1" s="162"/>
      <c r="J1" s="162"/>
      <c r="K1" s="162"/>
      <c r="R1" s="44"/>
    </row>
    <row r="2" spans="1:27" ht="12.75">
      <c r="A2" s="290" t="s">
        <v>354</v>
      </c>
      <c r="B2" s="55"/>
      <c r="C2" s="55"/>
      <c r="D2" s="55"/>
      <c r="G2" s="55"/>
      <c r="H2" s="55"/>
      <c r="I2" s="55"/>
      <c r="Q2" s="287"/>
      <c r="R2" s="287"/>
      <c r="S2" s="287"/>
      <c r="T2" s="287"/>
      <c r="U2" s="162"/>
      <c r="V2" s="162"/>
      <c r="W2" s="162"/>
      <c r="X2" s="162"/>
      <c r="Y2" s="162"/>
      <c r="Z2" s="162"/>
      <c r="AA2" s="162"/>
    </row>
    <row r="3" spans="1:27" ht="29.25" customHeight="1">
      <c r="A3" s="882" t="s">
        <v>598</v>
      </c>
      <c r="B3" s="779"/>
      <c r="C3" s="779"/>
      <c r="D3" s="779"/>
      <c r="E3" s="779"/>
      <c r="F3" s="779"/>
      <c r="G3" s="9"/>
      <c r="H3" s="9"/>
      <c r="I3" s="9"/>
      <c r="J3" s="9"/>
      <c r="Q3" s="161"/>
      <c r="R3" s="161"/>
      <c r="S3" s="161"/>
      <c r="T3" s="161"/>
      <c r="U3" s="161"/>
      <c r="V3" s="162"/>
      <c r="W3" s="162"/>
      <c r="X3" s="162"/>
      <c r="Y3" s="162"/>
      <c r="Z3" s="162"/>
      <c r="AA3" s="162"/>
    </row>
    <row r="4" spans="1:27" ht="12.75">
      <c r="A4" s="9"/>
      <c r="B4" s="9"/>
      <c r="C4" s="9"/>
      <c r="D4" s="9"/>
      <c r="E4" s="9"/>
      <c r="G4" s="9"/>
      <c r="H4" s="9"/>
      <c r="I4" s="9"/>
      <c r="J4" s="9"/>
      <c r="Q4" s="161"/>
      <c r="R4" s="161"/>
      <c r="S4" s="161"/>
      <c r="T4" s="161"/>
      <c r="U4" s="161"/>
      <c r="V4" s="162"/>
      <c r="W4" s="162"/>
      <c r="X4" s="162"/>
      <c r="Y4" s="162"/>
      <c r="Z4" s="162"/>
      <c r="AA4" s="162"/>
    </row>
    <row r="5" spans="1:19" ht="15" customHeight="1">
      <c r="A5" s="298"/>
      <c r="B5" s="298"/>
      <c r="C5" s="810" t="s">
        <v>355</v>
      </c>
      <c r="D5" s="810"/>
      <c r="E5" s="810"/>
      <c r="F5" s="810"/>
      <c r="G5" s="294"/>
      <c r="H5" s="177"/>
      <c r="I5" s="177"/>
      <c r="J5" s="177"/>
      <c r="K5" s="177"/>
      <c r="L5" s="177"/>
      <c r="M5" s="279"/>
      <c r="N5" s="279"/>
      <c r="O5" s="279"/>
      <c r="P5" s="279"/>
      <c r="Q5" s="279"/>
      <c r="S5" s="162"/>
    </row>
    <row r="6" spans="1:17" s="289" customFormat="1" ht="42.75" customHeight="1">
      <c r="A6" s="299" t="s">
        <v>288</v>
      </c>
      <c r="B6" s="299" t="s">
        <v>289</v>
      </c>
      <c r="C6" s="293" t="s">
        <v>358</v>
      </c>
      <c r="D6" s="293" t="s">
        <v>359</v>
      </c>
      <c r="E6" s="292" t="s">
        <v>356</v>
      </c>
      <c r="F6" s="293" t="s">
        <v>360</v>
      </c>
      <c r="G6" s="291"/>
      <c r="H6" s="291"/>
      <c r="I6" s="295"/>
      <c r="J6" s="295"/>
      <c r="K6" s="295"/>
      <c r="L6" s="295"/>
      <c r="M6" s="295"/>
      <c r="N6" s="295"/>
      <c r="O6" s="295"/>
      <c r="P6" s="291"/>
      <c r="Q6" s="291"/>
    </row>
    <row r="7" spans="1:17" s="184" customFormat="1" ht="26.25" customHeight="1">
      <c r="A7" s="14">
        <v>2008</v>
      </c>
      <c r="B7"/>
      <c r="C7" s="2">
        <v>20506</v>
      </c>
      <c r="D7" s="2">
        <v>52492</v>
      </c>
      <c r="E7" s="3">
        <v>72998</v>
      </c>
      <c r="F7" s="2">
        <v>11103</v>
      </c>
      <c r="G7" s="2"/>
      <c r="H7" s="2"/>
      <c r="I7" s="2"/>
      <c r="J7" s="2"/>
      <c r="K7" s="2"/>
      <c r="L7" s="2"/>
      <c r="M7" s="2"/>
      <c r="N7" s="2"/>
      <c r="O7" s="2"/>
      <c r="P7" s="2"/>
      <c r="Q7" s="2"/>
    </row>
    <row r="8" spans="1:17" s="184" customFormat="1" ht="12.75">
      <c r="A8" s="14">
        <v>2009</v>
      </c>
      <c r="B8"/>
      <c r="C8" s="2">
        <v>20585</v>
      </c>
      <c r="D8" s="2">
        <v>87568</v>
      </c>
      <c r="E8" s="3">
        <v>108153</v>
      </c>
      <c r="F8" s="2">
        <v>12656</v>
      </c>
      <c r="G8" s="2"/>
      <c r="H8" s="2"/>
      <c r="I8" s="2"/>
      <c r="J8" s="2"/>
      <c r="K8" s="2"/>
      <c r="L8" s="2"/>
      <c r="M8" s="2"/>
      <c r="N8" s="2"/>
      <c r="O8" s="2"/>
      <c r="P8" s="2"/>
      <c r="Q8" s="2"/>
    </row>
    <row r="9" spans="1:17" s="184" customFormat="1" ht="12.75">
      <c r="A9" s="14">
        <v>2010</v>
      </c>
      <c r="B9"/>
      <c r="C9" s="2">
        <v>19689</v>
      </c>
      <c r="D9" s="2">
        <v>163045</v>
      </c>
      <c r="E9" s="3">
        <v>182734</v>
      </c>
      <c r="F9" s="2">
        <v>11944</v>
      </c>
      <c r="G9" s="2"/>
      <c r="H9" s="2"/>
      <c r="I9" s="2"/>
      <c r="J9" s="2"/>
      <c r="K9" s="2"/>
      <c r="L9" s="2"/>
      <c r="M9" s="2"/>
      <c r="N9" s="2"/>
      <c r="O9" s="2"/>
      <c r="P9" s="2"/>
      <c r="Q9" s="2"/>
    </row>
    <row r="10" spans="1:17" s="184" customFormat="1" ht="12.75">
      <c r="A10" s="14">
        <v>2011</v>
      </c>
      <c r="B10"/>
      <c r="C10" s="2">
        <v>16916</v>
      </c>
      <c r="D10" s="2">
        <v>189335</v>
      </c>
      <c r="E10" s="3">
        <v>206251</v>
      </c>
      <c r="F10" s="2">
        <v>13033</v>
      </c>
      <c r="G10" s="2"/>
      <c r="H10" s="2"/>
      <c r="I10" s="2"/>
      <c r="J10" s="2"/>
      <c r="K10" s="2"/>
      <c r="L10" s="2"/>
      <c r="M10" s="2"/>
      <c r="N10" s="2"/>
      <c r="O10" s="2"/>
      <c r="P10" s="2"/>
      <c r="Q10" s="2"/>
    </row>
    <row r="11" spans="1:17" s="184" customFormat="1" ht="12.75">
      <c r="A11" s="14">
        <v>2012</v>
      </c>
      <c r="B11"/>
      <c r="C11" s="2">
        <v>17598</v>
      </c>
      <c r="D11" s="2">
        <v>228125</v>
      </c>
      <c r="E11" s="3">
        <v>245723</v>
      </c>
      <c r="F11" s="2">
        <v>10475</v>
      </c>
      <c r="G11" s="2"/>
      <c r="H11" s="2"/>
      <c r="I11" s="2"/>
      <c r="J11" s="2"/>
      <c r="K11" s="2"/>
      <c r="L11" s="2"/>
      <c r="M11" s="2"/>
      <c r="N11" s="2"/>
      <c r="O11" s="2"/>
      <c r="P11" s="2"/>
      <c r="Q11" s="2"/>
    </row>
    <row r="12" spans="1:17" s="184" customFormat="1" ht="12.75">
      <c r="A12" s="14">
        <v>2013</v>
      </c>
      <c r="B12"/>
      <c r="C12" s="2">
        <v>16367</v>
      </c>
      <c r="D12" s="2">
        <v>273583</v>
      </c>
      <c r="E12" s="3">
        <v>289950</v>
      </c>
      <c r="F12" s="2">
        <v>13921</v>
      </c>
      <c r="G12" s="2"/>
      <c r="H12" s="2"/>
      <c r="I12" s="2"/>
      <c r="J12" s="2"/>
      <c r="K12" s="2"/>
      <c r="L12" s="2"/>
      <c r="M12" s="2"/>
      <c r="N12" s="2"/>
      <c r="O12" s="2"/>
      <c r="P12" s="2"/>
      <c r="Q12" s="2"/>
    </row>
    <row r="13" spans="1:17" s="184" customFormat="1" ht="12.75">
      <c r="A13" s="14">
        <v>2014</v>
      </c>
      <c r="B13"/>
      <c r="C13" s="2">
        <v>15084</v>
      </c>
      <c r="D13" s="2">
        <v>358704</v>
      </c>
      <c r="E13" s="3">
        <v>373788</v>
      </c>
      <c r="F13" s="2">
        <v>14866</v>
      </c>
      <c r="G13" s="2"/>
      <c r="H13" s="2"/>
      <c r="I13" s="2"/>
      <c r="J13" s="2"/>
      <c r="K13" s="2"/>
      <c r="L13" s="2"/>
      <c r="M13" s="2"/>
      <c r="N13" s="2"/>
      <c r="O13" s="2"/>
      <c r="P13" s="2"/>
      <c r="Q13" s="2"/>
    </row>
    <row r="14" spans="1:17" s="184" customFormat="1" ht="12.75">
      <c r="A14" s="14">
        <v>2015</v>
      </c>
      <c r="B14"/>
      <c r="C14" s="2">
        <v>14343</v>
      </c>
      <c r="D14" s="2">
        <v>511572</v>
      </c>
      <c r="E14" s="3">
        <v>525915</v>
      </c>
      <c r="F14" s="2">
        <v>16281</v>
      </c>
      <c r="G14" s="2"/>
      <c r="H14" s="2"/>
      <c r="I14" s="2"/>
      <c r="J14" s="2"/>
      <c r="K14" s="2"/>
      <c r="L14" s="2"/>
      <c r="M14" s="2"/>
      <c r="N14" s="2"/>
      <c r="O14" s="2"/>
      <c r="P14" s="2"/>
      <c r="Q14" s="2"/>
    </row>
    <row r="15" spans="1:17" s="184" customFormat="1" ht="12.75">
      <c r="A15" s="14">
        <v>2016</v>
      </c>
      <c r="B15"/>
      <c r="C15" s="2">
        <v>12557</v>
      </c>
      <c r="D15" s="2">
        <v>590593</v>
      </c>
      <c r="E15" s="3">
        <v>603150</v>
      </c>
      <c r="F15" s="2">
        <v>12436</v>
      </c>
      <c r="G15" s="2"/>
      <c r="H15" s="2"/>
      <c r="I15" s="2"/>
      <c r="J15" s="2"/>
      <c r="K15" s="2"/>
      <c r="L15" s="2"/>
      <c r="M15" s="2"/>
      <c r="N15" s="2"/>
      <c r="O15" s="2"/>
      <c r="P15" s="2"/>
      <c r="Q15" s="2"/>
    </row>
    <row r="16" spans="1:17" s="184" customFormat="1" ht="12.75">
      <c r="A16" s="14">
        <v>2017</v>
      </c>
      <c r="B16"/>
      <c r="C16" s="2">
        <v>11678</v>
      </c>
      <c r="D16" s="2">
        <v>753676</v>
      </c>
      <c r="E16" s="3">
        <v>765354</v>
      </c>
      <c r="F16" s="2">
        <v>14968</v>
      </c>
      <c r="G16" s="2"/>
      <c r="H16" s="2"/>
      <c r="I16" s="2"/>
      <c r="J16" s="2"/>
      <c r="K16" s="2"/>
      <c r="L16" s="2"/>
      <c r="M16" s="2"/>
      <c r="N16" s="2"/>
      <c r="O16" s="2"/>
      <c r="P16" s="2"/>
      <c r="Q16" s="2"/>
    </row>
    <row r="17" spans="1:25" s="57" customFormat="1" ht="26.25" customHeight="1">
      <c r="A17" s="14">
        <v>2008</v>
      </c>
      <c r="B17" t="s">
        <v>290</v>
      </c>
      <c r="C17" s="2">
        <v>5763</v>
      </c>
      <c r="D17" s="2">
        <v>7775</v>
      </c>
      <c r="E17" s="3">
        <v>13538</v>
      </c>
      <c r="F17" s="2">
        <v>3186</v>
      </c>
      <c r="G17" s="2"/>
      <c r="H17" s="63"/>
      <c r="I17" s="63"/>
      <c r="J17" s="63"/>
      <c r="K17" s="63"/>
      <c r="L17" s="63"/>
      <c r="M17" s="63"/>
      <c r="N17" s="63"/>
      <c r="O17" s="63"/>
      <c r="P17" s="63"/>
      <c r="Q17" s="63"/>
      <c r="R17" s="3"/>
      <c r="S17" s="63"/>
      <c r="T17" s="2"/>
      <c r="U17" s="4"/>
      <c r="V17" s="30"/>
      <c r="W17" s="51"/>
      <c r="X17" s="29"/>
      <c r="Y17" s="51"/>
    </row>
    <row r="18" spans="1:17" s="184" customFormat="1" ht="12.75">
      <c r="A18" s="14"/>
      <c r="B18" t="s">
        <v>291</v>
      </c>
      <c r="C18" s="2">
        <v>5230</v>
      </c>
      <c r="D18" s="2">
        <v>13148</v>
      </c>
      <c r="E18" s="3">
        <v>18378</v>
      </c>
      <c r="F18" s="2">
        <v>1748</v>
      </c>
      <c r="G18" s="2"/>
      <c r="H18" s="63"/>
      <c r="I18" s="63"/>
      <c r="J18" s="63"/>
      <c r="K18" s="63"/>
      <c r="L18" s="63"/>
      <c r="M18" s="63"/>
      <c r="N18" s="63"/>
      <c r="O18" s="63"/>
      <c r="P18" s="63"/>
      <c r="Q18" s="63"/>
    </row>
    <row r="19" spans="1:17" s="184" customFormat="1" ht="12.75">
      <c r="A19" s="14"/>
      <c r="B19" t="s">
        <v>292</v>
      </c>
      <c r="C19" s="2">
        <v>4868</v>
      </c>
      <c r="D19" s="2">
        <v>15400</v>
      </c>
      <c r="E19" s="3">
        <v>20268</v>
      </c>
      <c r="F19" s="2">
        <v>3357</v>
      </c>
      <c r="G19" s="2"/>
      <c r="H19" s="63"/>
      <c r="I19" s="63"/>
      <c r="J19" s="63"/>
      <c r="K19" s="63"/>
      <c r="L19" s="63"/>
      <c r="M19" s="63"/>
      <c r="N19" s="63"/>
      <c r="O19" s="63"/>
      <c r="P19" s="63"/>
      <c r="Q19" s="63"/>
    </row>
    <row r="20" spans="1:17" s="184" customFormat="1" ht="12.75">
      <c r="A20" s="14"/>
      <c r="B20" t="s">
        <v>293</v>
      </c>
      <c r="C20" s="2">
        <v>4645</v>
      </c>
      <c r="D20" s="2">
        <v>16169</v>
      </c>
      <c r="E20" s="3">
        <v>20814</v>
      </c>
      <c r="F20" s="2">
        <v>2812</v>
      </c>
      <c r="G20" s="2"/>
      <c r="H20" s="63"/>
      <c r="I20" s="63"/>
      <c r="J20" s="63"/>
      <c r="K20" s="63"/>
      <c r="L20" s="63"/>
      <c r="M20" s="63"/>
      <c r="N20" s="63"/>
      <c r="O20" s="63"/>
      <c r="P20" s="63"/>
      <c r="Q20" s="63"/>
    </row>
    <row r="21" spans="1:25" s="57" customFormat="1" ht="26.25" customHeight="1">
      <c r="A21" s="14">
        <v>2009</v>
      </c>
      <c r="B21" t="s">
        <v>290</v>
      </c>
      <c r="C21" s="2">
        <v>5863</v>
      </c>
      <c r="D21" s="2">
        <v>19484</v>
      </c>
      <c r="E21" s="3">
        <v>25347</v>
      </c>
      <c r="F21" s="2">
        <v>2255</v>
      </c>
      <c r="G21" s="2"/>
      <c r="H21" s="63"/>
      <c r="I21" s="63"/>
      <c r="J21" s="63"/>
      <c r="K21" s="63"/>
      <c r="L21" s="63"/>
      <c r="M21" s="63"/>
      <c r="N21" s="63"/>
      <c r="O21" s="63"/>
      <c r="P21" s="63"/>
      <c r="Q21" s="63"/>
      <c r="R21" s="3"/>
      <c r="S21" s="63"/>
      <c r="T21" s="2"/>
      <c r="U21" s="4"/>
      <c r="V21" s="30"/>
      <c r="W21" s="51"/>
      <c r="X21" s="29"/>
      <c r="Y21" s="51"/>
    </row>
    <row r="22" spans="1:17" s="184" customFormat="1" ht="12.75" customHeight="1">
      <c r="A22" s="14"/>
      <c r="B22" t="s">
        <v>291</v>
      </c>
      <c r="C22" s="2">
        <v>5287</v>
      </c>
      <c r="D22" s="2">
        <v>20316</v>
      </c>
      <c r="E22" s="3">
        <v>25603</v>
      </c>
      <c r="F22" s="2">
        <v>3120</v>
      </c>
      <c r="G22" s="2"/>
      <c r="H22" s="63"/>
      <c r="I22" s="63"/>
      <c r="J22" s="63"/>
      <c r="K22" s="63"/>
      <c r="L22" s="63"/>
      <c r="M22" s="63"/>
      <c r="N22" s="63"/>
      <c r="O22" s="63"/>
      <c r="P22" s="63"/>
      <c r="Q22" s="63"/>
    </row>
    <row r="23" spans="1:17" s="184" customFormat="1" ht="12.75">
      <c r="A23" s="14"/>
      <c r="B23" t="s">
        <v>292</v>
      </c>
      <c r="C23" s="2">
        <v>4737</v>
      </c>
      <c r="D23" s="2">
        <v>22337</v>
      </c>
      <c r="E23" s="3">
        <v>27074</v>
      </c>
      <c r="F23" s="2">
        <v>3685</v>
      </c>
      <c r="G23" s="2"/>
      <c r="H23" s="63"/>
      <c r="I23" s="63"/>
      <c r="J23" s="63"/>
      <c r="K23" s="63"/>
      <c r="L23" s="63"/>
      <c r="M23" s="63"/>
      <c r="N23" s="63"/>
      <c r="O23" s="63"/>
      <c r="P23" s="63"/>
      <c r="Q23" s="63"/>
    </row>
    <row r="24" spans="1:17" s="184" customFormat="1" ht="12.75">
      <c r="A24" s="14"/>
      <c r="B24" t="s">
        <v>293</v>
      </c>
      <c r="C24" s="2">
        <v>4698</v>
      </c>
      <c r="D24" s="2">
        <v>25431</v>
      </c>
      <c r="E24" s="3">
        <v>30129</v>
      </c>
      <c r="F24" s="2">
        <v>3596</v>
      </c>
      <c r="G24" s="2"/>
      <c r="H24" s="63"/>
      <c r="I24" s="63"/>
      <c r="J24" s="63"/>
      <c r="K24" s="63"/>
      <c r="L24" s="63"/>
      <c r="M24" s="63"/>
      <c r="N24" s="63"/>
      <c r="O24" s="63"/>
      <c r="P24" s="63"/>
      <c r="Q24" s="63"/>
    </row>
    <row r="25" spans="1:25" s="57" customFormat="1" ht="26.25" customHeight="1">
      <c r="A25" s="14">
        <v>2010</v>
      </c>
      <c r="B25" t="s">
        <v>290</v>
      </c>
      <c r="C25" s="2">
        <v>5458</v>
      </c>
      <c r="D25" s="2">
        <v>38558</v>
      </c>
      <c r="E25" s="3">
        <v>44016</v>
      </c>
      <c r="F25" s="2">
        <v>3584</v>
      </c>
      <c r="G25" s="2"/>
      <c r="H25" s="63"/>
      <c r="I25" s="63"/>
      <c r="J25" s="63"/>
      <c r="K25" s="63"/>
      <c r="L25" s="63"/>
      <c r="M25" s="63"/>
      <c r="N25" s="63"/>
      <c r="O25" s="63"/>
      <c r="P25" s="63"/>
      <c r="Q25" s="63"/>
      <c r="R25" s="3"/>
      <c r="S25" s="63"/>
      <c r="T25" s="2"/>
      <c r="U25" s="4"/>
      <c r="V25" s="30"/>
      <c r="W25" s="51"/>
      <c r="X25" s="29"/>
      <c r="Y25" s="51"/>
    </row>
    <row r="26" spans="1:17" s="184" customFormat="1" ht="12.75">
      <c r="A26" s="14"/>
      <c r="B26" t="s">
        <v>291</v>
      </c>
      <c r="C26" s="2">
        <v>4965</v>
      </c>
      <c r="D26" s="2">
        <v>41847</v>
      </c>
      <c r="E26" s="3">
        <v>46812</v>
      </c>
      <c r="F26" s="2">
        <v>2370</v>
      </c>
      <c r="G26" s="2"/>
      <c r="H26" s="63"/>
      <c r="I26" s="63"/>
      <c r="J26" s="63"/>
      <c r="K26" s="63"/>
      <c r="L26" s="63"/>
      <c r="M26" s="63"/>
      <c r="N26" s="63"/>
      <c r="O26" s="63"/>
      <c r="P26" s="63"/>
      <c r="Q26" s="63"/>
    </row>
    <row r="27" spans="1:17" s="184" customFormat="1" ht="12.75">
      <c r="A27" s="14"/>
      <c r="B27" t="s">
        <v>292</v>
      </c>
      <c r="C27" s="2">
        <v>4949</v>
      </c>
      <c r="D27" s="2">
        <v>42738</v>
      </c>
      <c r="E27" s="3">
        <v>47687</v>
      </c>
      <c r="F27" s="2">
        <v>3089</v>
      </c>
      <c r="G27" s="2"/>
      <c r="H27" s="63"/>
      <c r="I27" s="63"/>
      <c r="J27" s="63"/>
      <c r="K27" s="63"/>
      <c r="L27" s="63"/>
      <c r="M27" s="63"/>
      <c r="N27" s="63"/>
      <c r="O27" s="63"/>
      <c r="P27" s="63"/>
      <c r="Q27" s="63"/>
    </row>
    <row r="28" spans="1:17" s="184" customFormat="1" ht="12.75">
      <c r="A28" s="14"/>
      <c r="B28" t="s">
        <v>293</v>
      </c>
      <c r="C28" s="2">
        <v>4317</v>
      </c>
      <c r="D28" s="2">
        <v>39902</v>
      </c>
      <c r="E28" s="3">
        <v>44219</v>
      </c>
      <c r="F28" s="2">
        <v>2901</v>
      </c>
      <c r="G28" s="2"/>
      <c r="H28" s="63"/>
      <c r="I28" s="63"/>
      <c r="J28" s="63"/>
      <c r="K28" s="63"/>
      <c r="L28" s="63"/>
      <c r="M28" s="63"/>
      <c r="N28" s="63"/>
      <c r="O28" s="63"/>
      <c r="P28" s="63"/>
      <c r="Q28" s="63"/>
    </row>
    <row r="29" spans="1:25" s="57" customFormat="1" ht="26.25" customHeight="1">
      <c r="A29" s="14">
        <v>2011</v>
      </c>
      <c r="B29" t="s">
        <v>290</v>
      </c>
      <c r="C29" s="2">
        <v>4779</v>
      </c>
      <c r="D29" s="2">
        <v>45315</v>
      </c>
      <c r="E29" s="3">
        <v>50094</v>
      </c>
      <c r="F29" s="2">
        <v>3214</v>
      </c>
      <c r="G29" s="2"/>
      <c r="H29" s="63"/>
      <c r="I29" s="63"/>
      <c r="J29" s="63"/>
      <c r="K29" s="63"/>
      <c r="L29" s="63"/>
      <c r="M29" s="63"/>
      <c r="N29" s="63"/>
      <c r="O29" s="63"/>
      <c r="P29" s="63"/>
      <c r="Q29" s="63"/>
      <c r="R29" s="3"/>
      <c r="S29" s="63"/>
      <c r="T29" s="2"/>
      <c r="U29" s="4"/>
      <c r="V29" s="30"/>
      <c r="W29" s="51"/>
      <c r="X29" s="29"/>
      <c r="Y29" s="51"/>
    </row>
    <row r="30" spans="1:17" s="184" customFormat="1" ht="12.75">
      <c r="A30" s="14"/>
      <c r="B30" t="s">
        <v>291</v>
      </c>
      <c r="C30" s="2">
        <v>4241</v>
      </c>
      <c r="D30" s="2">
        <v>46085</v>
      </c>
      <c r="E30" s="3">
        <v>50326</v>
      </c>
      <c r="F30" s="2">
        <v>2694</v>
      </c>
      <c r="G30" s="2"/>
      <c r="H30" s="63"/>
      <c r="I30" s="63"/>
      <c r="J30" s="63"/>
      <c r="K30" s="63"/>
      <c r="L30" s="63"/>
      <c r="M30" s="63"/>
      <c r="N30" s="63"/>
      <c r="O30" s="63"/>
      <c r="P30" s="63"/>
      <c r="Q30" s="63"/>
    </row>
    <row r="31" spans="1:17" s="184" customFormat="1" ht="12.75">
      <c r="A31" s="14"/>
      <c r="B31" t="s">
        <v>292</v>
      </c>
      <c r="C31" s="2">
        <v>4080</v>
      </c>
      <c r="D31" s="2">
        <v>52086</v>
      </c>
      <c r="E31" s="3">
        <v>56166</v>
      </c>
      <c r="F31" s="2">
        <v>3639</v>
      </c>
      <c r="G31" s="2"/>
      <c r="H31" s="63"/>
      <c r="I31" s="63"/>
      <c r="J31" s="63"/>
      <c r="K31" s="63"/>
      <c r="L31" s="63"/>
      <c r="M31" s="63"/>
      <c r="N31" s="63"/>
      <c r="O31" s="63"/>
      <c r="P31" s="63"/>
      <c r="Q31" s="63"/>
    </row>
    <row r="32" spans="1:17" s="184" customFormat="1" ht="12.75">
      <c r="A32" s="14"/>
      <c r="B32" t="s">
        <v>293</v>
      </c>
      <c r="C32" s="2">
        <v>3816</v>
      </c>
      <c r="D32" s="2">
        <v>45849</v>
      </c>
      <c r="E32" s="3">
        <v>49665</v>
      </c>
      <c r="F32" s="2">
        <v>3486</v>
      </c>
      <c r="G32" s="2"/>
      <c r="H32" s="63"/>
      <c r="I32" s="63"/>
      <c r="J32" s="63"/>
      <c r="K32" s="63"/>
      <c r="L32" s="63"/>
      <c r="M32" s="63"/>
      <c r="N32" s="63"/>
      <c r="O32" s="63"/>
      <c r="P32" s="63"/>
      <c r="Q32" s="63"/>
    </row>
    <row r="33" spans="1:25" s="57" customFormat="1" ht="26.25" customHeight="1">
      <c r="A33" s="14">
        <v>2012</v>
      </c>
      <c r="B33" t="s">
        <v>290</v>
      </c>
      <c r="C33" s="2">
        <v>4953</v>
      </c>
      <c r="D33" s="2">
        <v>56046</v>
      </c>
      <c r="E33" s="3">
        <v>60999</v>
      </c>
      <c r="F33" s="2">
        <v>3002</v>
      </c>
      <c r="G33" s="2"/>
      <c r="H33" s="63"/>
      <c r="I33" s="63"/>
      <c r="J33" s="63"/>
      <c r="K33" s="63"/>
      <c r="L33" s="63"/>
      <c r="M33" s="63"/>
      <c r="N33" s="63"/>
      <c r="O33" s="63"/>
      <c r="P33" s="63"/>
      <c r="Q33" s="63"/>
      <c r="R33" s="3"/>
      <c r="S33" s="63"/>
      <c r="T33" s="2"/>
      <c r="U33" s="4"/>
      <c r="V33" s="30"/>
      <c r="W33" s="51"/>
      <c r="X33" s="29"/>
      <c r="Y33" s="51"/>
    </row>
    <row r="34" spans="1:17" s="184" customFormat="1" ht="12.75">
      <c r="A34" s="14"/>
      <c r="B34" t="s">
        <v>294</v>
      </c>
      <c r="C34" s="2">
        <v>4220</v>
      </c>
      <c r="D34" s="2">
        <v>56534</v>
      </c>
      <c r="E34" s="3">
        <v>60754</v>
      </c>
      <c r="F34" s="2">
        <v>2542</v>
      </c>
      <c r="G34" s="2"/>
      <c r="H34" s="63"/>
      <c r="I34" s="63"/>
      <c r="J34" s="63"/>
      <c r="K34" s="63"/>
      <c r="L34" s="63"/>
      <c r="M34" s="63"/>
      <c r="N34" s="63"/>
      <c r="O34" s="63"/>
      <c r="P34" s="63"/>
      <c r="Q34" s="63"/>
    </row>
    <row r="35" spans="1:17" s="184" customFormat="1" ht="12.75">
      <c r="A35" s="14"/>
      <c r="B35" t="s">
        <v>292</v>
      </c>
      <c r="C35" s="2">
        <v>4271</v>
      </c>
      <c r="D35" s="2">
        <v>57442</v>
      </c>
      <c r="E35" s="3">
        <v>61713</v>
      </c>
      <c r="F35" s="2">
        <v>2646</v>
      </c>
      <c r="G35" s="2"/>
      <c r="H35" s="63"/>
      <c r="I35" s="63"/>
      <c r="J35" s="63"/>
      <c r="K35" s="63"/>
      <c r="L35" s="63"/>
      <c r="M35" s="63"/>
      <c r="N35" s="63"/>
      <c r="O35" s="63"/>
      <c r="P35" s="63"/>
      <c r="Q35" s="63"/>
    </row>
    <row r="36" spans="1:17" s="184" customFormat="1" ht="12.75">
      <c r="A36" s="14"/>
      <c r="B36" t="s">
        <v>295</v>
      </c>
      <c r="C36" s="2">
        <v>4154</v>
      </c>
      <c r="D36" s="2">
        <v>58103</v>
      </c>
      <c r="E36" s="3">
        <v>62257</v>
      </c>
      <c r="F36" s="2">
        <v>2285</v>
      </c>
      <c r="G36" s="2"/>
      <c r="H36" s="63"/>
      <c r="I36" s="63"/>
      <c r="J36" s="63"/>
      <c r="K36" s="63"/>
      <c r="L36" s="63"/>
      <c r="M36" s="63"/>
      <c r="N36" s="63"/>
      <c r="O36" s="63"/>
      <c r="P36" s="63"/>
      <c r="Q36" s="63"/>
    </row>
    <row r="37" spans="1:25" s="57" customFormat="1" ht="26.25" customHeight="1">
      <c r="A37" s="14">
        <v>2013</v>
      </c>
      <c r="B37" t="s">
        <v>290</v>
      </c>
      <c r="C37" s="2">
        <v>4500</v>
      </c>
      <c r="D37" s="2">
        <v>62812</v>
      </c>
      <c r="E37" s="3">
        <v>67312</v>
      </c>
      <c r="F37" s="2">
        <v>3349</v>
      </c>
      <c r="G37" s="2"/>
      <c r="H37" s="63"/>
      <c r="I37" s="63"/>
      <c r="J37" s="63"/>
      <c r="K37" s="63"/>
      <c r="L37" s="63"/>
      <c r="M37" s="63"/>
      <c r="N37" s="63"/>
      <c r="O37" s="63"/>
      <c r="P37" s="63"/>
      <c r="Q37" s="63"/>
      <c r="R37" s="3"/>
      <c r="S37" s="63"/>
      <c r="T37" s="2"/>
      <c r="U37" s="4"/>
      <c r="V37" s="30"/>
      <c r="W37" s="51"/>
      <c r="X37" s="29"/>
      <c r="Y37" s="51"/>
    </row>
    <row r="38" spans="1:17" s="184" customFormat="1" ht="12.75">
      <c r="A38" s="14"/>
      <c r="B38" t="s">
        <v>294</v>
      </c>
      <c r="C38" s="2">
        <v>4169</v>
      </c>
      <c r="D38" s="2">
        <v>68731</v>
      </c>
      <c r="E38" s="3">
        <v>72900</v>
      </c>
      <c r="F38" s="2">
        <v>3766</v>
      </c>
      <c r="G38" s="2"/>
      <c r="H38" s="63"/>
      <c r="I38" s="63"/>
      <c r="J38" s="63"/>
      <c r="K38" s="63"/>
      <c r="L38" s="63"/>
      <c r="M38" s="63"/>
      <c r="N38" s="63"/>
      <c r="O38" s="63"/>
      <c r="P38" s="63"/>
      <c r="Q38" s="63"/>
    </row>
    <row r="39" spans="1:17" s="184" customFormat="1" ht="12.75">
      <c r="A39" s="14"/>
      <c r="B39" t="s">
        <v>292</v>
      </c>
      <c r="C39" s="2">
        <v>3909</v>
      </c>
      <c r="D39" s="2">
        <v>67847</v>
      </c>
      <c r="E39" s="3">
        <v>71756</v>
      </c>
      <c r="F39" s="2">
        <v>3317</v>
      </c>
      <c r="G39" s="2"/>
      <c r="H39" s="63"/>
      <c r="I39" s="63"/>
      <c r="J39" s="63"/>
      <c r="K39" s="63"/>
      <c r="L39" s="63"/>
      <c r="M39" s="63"/>
      <c r="N39" s="63"/>
      <c r="O39" s="63"/>
      <c r="P39" s="63"/>
      <c r="Q39" s="63"/>
    </row>
    <row r="40" spans="1:17" s="184" customFormat="1" ht="12.75">
      <c r="A40" s="14"/>
      <c r="B40" t="s">
        <v>295</v>
      </c>
      <c r="C40" s="2">
        <v>3789</v>
      </c>
      <c r="D40" s="2">
        <v>74193</v>
      </c>
      <c r="E40" s="3">
        <v>77982</v>
      </c>
      <c r="F40" s="2">
        <v>3489</v>
      </c>
      <c r="G40" s="2"/>
      <c r="H40" s="63"/>
      <c r="I40" s="63"/>
      <c r="J40" s="63"/>
      <c r="K40" s="63"/>
      <c r="L40" s="63"/>
      <c r="M40" s="63"/>
      <c r="N40" s="63"/>
      <c r="O40" s="63"/>
      <c r="P40" s="63"/>
      <c r="Q40" s="63"/>
    </row>
    <row r="41" spans="1:25" s="57" customFormat="1" ht="26.25" customHeight="1">
      <c r="A41" s="14">
        <v>2014</v>
      </c>
      <c r="B41" t="s">
        <v>290</v>
      </c>
      <c r="C41" s="2">
        <v>4176</v>
      </c>
      <c r="D41" s="2">
        <v>84635</v>
      </c>
      <c r="E41" s="3">
        <v>88811</v>
      </c>
      <c r="F41" s="2">
        <v>4216</v>
      </c>
      <c r="G41" s="2"/>
      <c r="H41" s="63"/>
      <c r="I41" s="63"/>
      <c r="J41" s="63"/>
      <c r="K41" s="63"/>
      <c r="L41" s="63"/>
      <c r="M41" s="63"/>
      <c r="N41" s="63"/>
      <c r="O41" s="63"/>
      <c r="P41" s="63"/>
      <c r="Q41" s="63"/>
      <c r="R41" s="3"/>
      <c r="S41" s="63"/>
      <c r="T41" s="2"/>
      <c r="U41" s="4"/>
      <c r="V41" s="30"/>
      <c r="W41" s="51"/>
      <c r="X41" s="29"/>
      <c r="Y41" s="51"/>
    </row>
    <row r="42" spans="1:17" s="184" customFormat="1" ht="12.75">
      <c r="A42" s="14"/>
      <c r="B42" t="s">
        <v>294</v>
      </c>
      <c r="C42" s="2">
        <v>3488</v>
      </c>
      <c r="D42" s="2">
        <v>85766</v>
      </c>
      <c r="E42" s="3">
        <v>89254</v>
      </c>
      <c r="F42" s="2">
        <v>3323</v>
      </c>
      <c r="G42" s="2"/>
      <c r="H42" s="63"/>
      <c r="I42" s="63"/>
      <c r="J42" s="63"/>
      <c r="K42" s="63"/>
      <c r="L42" s="63"/>
      <c r="M42" s="63"/>
      <c r="N42" s="63"/>
      <c r="O42" s="63"/>
      <c r="P42" s="63"/>
      <c r="Q42" s="63"/>
    </row>
    <row r="43" spans="1:17" s="184" customFormat="1" ht="12.75">
      <c r="A43" s="14"/>
      <c r="B43" t="s">
        <v>292</v>
      </c>
      <c r="C43" s="2">
        <v>3689</v>
      </c>
      <c r="D43" s="2">
        <v>92058</v>
      </c>
      <c r="E43" s="3">
        <v>95747</v>
      </c>
      <c r="F43" s="2">
        <v>3309</v>
      </c>
      <c r="G43" s="2"/>
      <c r="H43" s="63"/>
      <c r="I43" s="63"/>
      <c r="J43" s="63"/>
      <c r="K43" s="63"/>
      <c r="L43" s="63"/>
      <c r="M43" s="63"/>
      <c r="N43" s="63"/>
      <c r="O43" s="63"/>
      <c r="P43" s="63"/>
      <c r="Q43" s="63"/>
    </row>
    <row r="44" spans="1:17" s="184" customFormat="1" ht="12.75">
      <c r="A44" s="14"/>
      <c r="B44" t="s">
        <v>295</v>
      </c>
      <c r="C44" s="2">
        <v>3731</v>
      </c>
      <c r="D44" s="2">
        <v>96245</v>
      </c>
      <c r="E44" s="3">
        <v>99976</v>
      </c>
      <c r="F44" s="2">
        <v>4018</v>
      </c>
      <c r="G44" s="2"/>
      <c r="H44" s="63"/>
      <c r="I44" s="63"/>
      <c r="J44" s="63"/>
      <c r="K44" s="63"/>
      <c r="L44" s="63"/>
      <c r="M44" s="63"/>
      <c r="N44" s="63"/>
      <c r="O44" s="63"/>
      <c r="P44" s="63"/>
      <c r="Q44" s="63"/>
    </row>
    <row r="45" spans="1:17" s="184" customFormat="1" ht="26.25" customHeight="1">
      <c r="A45" s="9">
        <v>2015</v>
      </c>
      <c r="B45" s="44" t="s">
        <v>290</v>
      </c>
      <c r="C45" s="47">
        <v>4062</v>
      </c>
      <c r="D45" s="47">
        <v>120010</v>
      </c>
      <c r="E45" s="3">
        <v>124072</v>
      </c>
      <c r="F45" s="47">
        <v>3949</v>
      </c>
      <c r="G45" s="2"/>
      <c r="H45" s="94"/>
      <c r="I45" s="94"/>
      <c r="J45" s="386"/>
      <c r="K45" s="94"/>
      <c r="L45" s="63"/>
      <c r="M45" s="63"/>
      <c r="N45" s="63"/>
      <c r="O45" s="63"/>
      <c r="P45" s="63"/>
      <c r="Q45" s="63"/>
    </row>
    <row r="46" spans="1:17" s="184" customFormat="1" ht="12.75" customHeight="1">
      <c r="A46" s="9"/>
      <c r="B46" s="44" t="s">
        <v>294</v>
      </c>
      <c r="C46" s="47">
        <v>3625</v>
      </c>
      <c r="D46" s="47">
        <v>128804</v>
      </c>
      <c r="E46" s="3">
        <v>132429</v>
      </c>
      <c r="F46" s="47">
        <v>3589</v>
      </c>
      <c r="G46" s="2"/>
      <c r="H46" s="94"/>
      <c r="I46" s="94"/>
      <c r="J46" s="386"/>
      <c r="K46" s="94"/>
      <c r="L46" s="63"/>
      <c r="M46" s="63"/>
      <c r="N46" s="63"/>
      <c r="O46" s="63"/>
      <c r="P46" s="63"/>
      <c r="Q46" s="63"/>
    </row>
    <row r="47" spans="1:17" s="184" customFormat="1" ht="12.75" customHeight="1">
      <c r="A47" s="9"/>
      <c r="B47" s="44" t="s">
        <v>292</v>
      </c>
      <c r="C47" s="47">
        <v>3395</v>
      </c>
      <c r="D47" s="47">
        <v>128395</v>
      </c>
      <c r="E47" s="3">
        <v>131790</v>
      </c>
      <c r="F47" s="47">
        <v>4390</v>
      </c>
      <c r="G47" s="47"/>
      <c r="H47" s="94"/>
      <c r="I47" s="94"/>
      <c r="J47" s="386"/>
      <c r="K47" s="94"/>
      <c r="L47" s="63"/>
      <c r="M47" s="63"/>
      <c r="N47" s="63"/>
      <c r="O47" s="63"/>
      <c r="P47" s="63"/>
      <c r="Q47" s="63"/>
    </row>
    <row r="48" spans="1:17" s="184" customFormat="1" ht="12.75" customHeight="1">
      <c r="A48" s="9"/>
      <c r="B48" s="177" t="s">
        <v>293</v>
      </c>
      <c r="C48" s="47">
        <v>3261</v>
      </c>
      <c r="D48" s="47">
        <v>134363</v>
      </c>
      <c r="E48" s="3">
        <v>137624</v>
      </c>
      <c r="F48" s="47">
        <v>4353</v>
      </c>
      <c r="G48" s="47"/>
      <c r="H48" s="94"/>
      <c r="I48" s="94"/>
      <c r="J48" s="386"/>
      <c r="K48" s="94"/>
      <c r="L48" s="63"/>
      <c r="M48" s="63"/>
      <c r="N48" s="63"/>
      <c r="O48" s="63"/>
      <c r="P48" s="63"/>
      <c r="Q48" s="63"/>
    </row>
    <row r="49" spans="1:17" s="184" customFormat="1" ht="26.25" customHeight="1">
      <c r="A49" s="9">
        <v>2016</v>
      </c>
      <c r="B49" s="44" t="s">
        <v>290</v>
      </c>
      <c r="C49" s="47">
        <v>3511</v>
      </c>
      <c r="D49" s="47">
        <v>141667</v>
      </c>
      <c r="E49" s="48">
        <v>145178</v>
      </c>
      <c r="F49" s="47">
        <v>3127</v>
      </c>
      <c r="G49" s="479"/>
      <c r="H49" s="94"/>
      <c r="I49" s="94"/>
      <c r="J49" s="386"/>
      <c r="K49" s="94"/>
      <c r="L49" s="63"/>
      <c r="M49" s="63"/>
      <c r="N49" s="63"/>
      <c r="O49" s="63"/>
      <c r="P49" s="63"/>
      <c r="Q49" s="63"/>
    </row>
    <row r="50" spans="1:17" s="184" customFormat="1" ht="12.75">
      <c r="A50" s="9"/>
      <c r="B50" s="44" t="s">
        <v>291</v>
      </c>
      <c r="C50" s="47">
        <v>3244</v>
      </c>
      <c r="D50" s="47">
        <v>149539</v>
      </c>
      <c r="E50" s="48">
        <v>152783</v>
      </c>
      <c r="F50" s="47">
        <v>3671</v>
      </c>
      <c r="G50" s="479"/>
      <c r="H50" s="94"/>
      <c r="I50" s="94"/>
      <c r="J50" s="386"/>
      <c r="K50" s="94"/>
      <c r="L50" s="63"/>
      <c r="M50" s="63"/>
      <c r="N50" s="63"/>
      <c r="O50" s="63"/>
      <c r="P50" s="63"/>
      <c r="Q50" s="63"/>
    </row>
    <row r="51" spans="1:17" s="184" customFormat="1" ht="12.75">
      <c r="A51" s="9"/>
      <c r="B51" s="44" t="s">
        <v>292</v>
      </c>
      <c r="C51" s="47">
        <v>3105</v>
      </c>
      <c r="D51" s="47">
        <v>146394</v>
      </c>
      <c r="E51" s="48">
        <v>149499</v>
      </c>
      <c r="F51" s="47">
        <v>3023</v>
      </c>
      <c r="G51" s="479"/>
      <c r="H51" s="94"/>
      <c r="I51" s="94"/>
      <c r="J51" s="386"/>
      <c r="K51" s="94"/>
      <c r="L51" s="63"/>
      <c r="M51" s="63"/>
      <c r="N51" s="63"/>
      <c r="O51" s="63"/>
      <c r="P51" s="63"/>
      <c r="Q51" s="63"/>
    </row>
    <row r="52" spans="1:17" s="184" customFormat="1" ht="12.75">
      <c r="A52" s="9"/>
      <c r="B52" s="44" t="s">
        <v>293</v>
      </c>
      <c r="C52" s="47">
        <v>2697</v>
      </c>
      <c r="D52" s="47">
        <v>152993</v>
      </c>
      <c r="E52" s="48">
        <v>155690</v>
      </c>
      <c r="F52" s="47">
        <v>2615</v>
      </c>
      <c r="G52" s="479"/>
      <c r="H52" s="94"/>
      <c r="I52" s="94"/>
      <c r="J52" s="386"/>
      <c r="K52" s="94"/>
      <c r="L52" s="63"/>
      <c r="M52" s="63"/>
      <c r="N52" s="63"/>
      <c r="O52" s="63"/>
      <c r="P52" s="63"/>
      <c r="Q52" s="63"/>
    </row>
    <row r="53" spans="1:17" s="184" customFormat="1" ht="26.25" customHeight="1">
      <c r="A53" s="9">
        <v>2017</v>
      </c>
      <c r="B53" s="162" t="s">
        <v>290</v>
      </c>
      <c r="C53" s="47">
        <v>3399</v>
      </c>
      <c r="D53" s="47">
        <v>186169</v>
      </c>
      <c r="E53" s="48">
        <v>189568</v>
      </c>
      <c r="F53" s="47">
        <v>4182</v>
      </c>
      <c r="G53" s="479"/>
      <c r="H53" s="94"/>
      <c r="I53" s="94"/>
      <c r="J53" s="386"/>
      <c r="K53" s="94"/>
      <c r="L53" s="63"/>
      <c r="M53" s="63"/>
      <c r="N53" s="63"/>
      <c r="O53" s="63"/>
      <c r="P53" s="63"/>
      <c r="Q53" s="63"/>
    </row>
    <row r="54" spans="1:17" s="184" customFormat="1" ht="12.75" customHeight="1">
      <c r="A54" s="9"/>
      <c r="B54" s="279" t="s">
        <v>291</v>
      </c>
      <c r="C54" s="47">
        <v>2953</v>
      </c>
      <c r="D54" s="47">
        <v>194012</v>
      </c>
      <c r="E54" s="48">
        <v>196965</v>
      </c>
      <c r="F54" s="47">
        <v>4698</v>
      </c>
      <c r="G54" s="479"/>
      <c r="H54" s="94"/>
      <c r="I54" s="94"/>
      <c r="J54" s="386"/>
      <c r="K54" s="94"/>
      <c r="L54" s="63"/>
      <c r="M54" s="63"/>
      <c r="N54" s="63"/>
      <c r="O54" s="63"/>
      <c r="P54" s="63"/>
      <c r="Q54" s="63"/>
    </row>
    <row r="55" spans="1:17" s="184" customFormat="1" ht="12.75" customHeight="1">
      <c r="A55" s="9"/>
      <c r="B55" s="279" t="s">
        <v>292</v>
      </c>
      <c r="C55" s="47">
        <v>2774</v>
      </c>
      <c r="D55" s="47">
        <v>193285</v>
      </c>
      <c r="E55" s="48">
        <v>196059</v>
      </c>
      <c r="F55" s="47">
        <v>3166</v>
      </c>
      <c r="G55" s="479"/>
      <c r="H55" s="94"/>
      <c r="I55" s="94"/>
      <c r="J55" s="386"/>
      <c r="K55" s="94"/>
      <c r="L55" s="63"/>
      <c r="M55" s="63"/>
      <c r="N55" s="63"/>
      <c r="O55" s="63"/>
      <c r="P55" s="63"/>
      <c r="Q55" s="63"/>
    </row>
    <row r="56" spans="1:17" s="184" customFormat="1" ht="12.75" customHeight="1">
      <c r="A56" s="577"/>
      <c r="B56" s="578" t="s">
        <v>293</v>
      </c>
      <c r="C56" s="579">
        <v>2552</v>
      </c>
      <c r="D56" s="579">
        <v>180210</v>
      </c>
      <c r="E56" s="203">
        <v>182762</v>
      </c>
      <c r="F56" s="579">
        <v>2922</v>
      </c>
      <c r="G56" s="479"/>
      <c r="H56" s="94"/>
      <c r="I56" s="94"/>
      <c r="J56" s="386"/>
      <c r="K56" s="94"/>
      <c r="L56" s="63"/>
      <c r="M56" s="63"/>
      <c r="N56" s="63"/>
      <c r="O56" s="63"/>
      <c r="P56" s="63"/>
      <c r="Q56" s="63"/>
    </row>
    <row r="57" spans="1:17" s="184" customFormat="1" ht="3.75" customHeight="1">
      <c r="A57" s="9"/>
      <c r="B57" s="44"/>
      <c r="C57" s="47"/>
      <c r="D57" s="47"/>
      <c r="E57" s="48"/>
      <c r="F57" s="47"/>
      <c r="G57" s="2"/>
      <c r="H57" s="474"/>
      <c r="I57" s="63"/>
      <c r="J57" s="63"/>
      <c r="K57" s="63"/>
      <c r="L57" s="63"/>
      <c r="M57" s="63"/>
      <c r="N57" s="63"/>
      <c r="O57" s="63"/>
      <c r="P57" s="63"/>
      <c r="Q57" s="63"/>
    </row>
    <row r="58" spans="1:9" ht="14.25" customHeight="1">
      <c r="A58" s="204" t="s">
        <v>297</v>
      </c>
      <c r="D58" s="475"/>
      <c r="I58" s="296"/>
    </row>
    <row r="59" spans="1:16" ht="24.75" customHeight="1">
      <c r="A59" s="923" t="s">
        <v>165</v>
      </c>
      <c r="B59" s="923"/>
      <c r="C59" s="923"/>
      <c r="D59" s="923"/>
      <c r="E59" s="923"/>
      <c r="F59" s="923"/>
      <c r="G59" s="289"/>
      <c r="H59" s="289"/>
      <c r="I59" s="289"/>
      <c r="J59" s="289"/>
      <c r="K59" s="289"/>
      <c r="L59" s="289"/>
      <c r="M59" s="289"/>
      <c r="N59" s="289"/>
      <c r="O59" s="289"/>
      <c r="P59" s="289"/>
    </row>
    <row r="60" spans="1:16" ht="34.5" customHeight="1">
      <c r="A60" s="924" t="s">
        <v>361</v>
      </c>
      <c r="B60" s="924"/>
      <c r="C60" s="924"/>
      <c r="D60" s="924"/>
      <c r="E60" s="924"/>
      <c r="F60" s="924"/>
      <c r="G60" s="297"/>
      <c r="H60" s="297"/>
      <c r="I60" s="297"/>
      <c r="J60" s="297"/>
      <c r="K60" s="297"/>
      <c r="L60" s="297"/>
      <c r="M60" s="297"/>
      <c r="N60" s="297"/>
      <c r="O60" s="297"/>
      <c r="P60" s="297"/>
    </row>
    <row r="61" spans="1:16" ht="24" customHeight="1">
      <c r="A61" s="923" t="s">
        <v>357</v>
      </c>
      <c r="B61" s="923"/>
      <c r="C61" s="923"/>
      <c r="D61" s="923"/>
      <c r="E61" s="923"/>
      <c r="F61" s="923"/>
      <c r="G61" s="289"/>
      <c r="H61" s="289"/>
      <c r="I61" s="289"/>
      <c r="J61" s="289"/>
      <c r="K61" s="289"/>
      <c r="L61" s="289"/>
      <c r="M61" s="289"/>
      <c r="N61" s="289"/>
      <c r="O61" s="289"/>
      <c r="P61" s="289"/>
    </row>
    <row r="62" spans="1:11" ht="12.75">
      <c r="A62" s="162"/>
      <c r="B62" s="162"/>
      <c r="C62" s="162"/>
      <c r="D62" s="162"/>
      <c r="E62" s="162"/>
      <c r="F62" s="162"/>
      <c r="G62" s="162"/>
      <c r="H62" s="162"/>
      <c r="I62" s="162"/>
      <c r="J62" s="162"/>
      <c r="K62" s="162"/>
    </row>
    <row r="63" spans="1:11" ht="12.75">
      <c r="A63" s="162"/>
      <c r="B63" s="162"/>
      <c r="C63" s="162"/>
      <c r="D63" s="162"/>
      <c r="E63" s="162"/>
      <c r="F63" s="162"/>
      <c r="G63" s="162"/>
      <c r="H63" s="162"/>
      <c r="I63" s="162"/>
      <c r="J63" s="162"/>
      <c r="K63" s="162"/>
    </row>
    <row r="64" spans="1:11" ht="12.75">
      <c r="A64" s="162"/>
      <c r="B64" s="162"/>
      <c r="C64" s="288"/>
      <c r="D64" s="288"/>
      <c r="E64" s="162"/>
      <c r="F64" s="162"/>
      <c r="G64" s="162"/>
      <c r="H64" s="162"/>
      <c r="I64" s="162"/>
      <c r="J64" s="162"/>
      <c r="K64" s="162"/>
    </row>
    <row r="65" spans="1:11" ht="12.75">
      <c r="A65" s="162"/>
      <c r="B65" s="162"/>
      <c r="C65" s="162"/>
      <c r="D65" s="162"/>
      <c r="E65" s="162"/>
      <c r="F65" s="162"/>
      <c r="G65" s="162"/>
      <c r="H65" s="162"/>
      <c r="I65" s="162"/>
      <c r="J65" s="162"/>
      <c r="K65" s="162"/>
    </row>
    <row r="66" spans="1:11" ht="12.75">
      <c r="A66" s="162"/>
      <c r="B66" s="162"/>
      <c r="C66" s="162"/>
      <c r="D66" s="162"/>
      <c r="E66" s="162"/>
      <c r="F66" s="162"/>
      <c r="G66" s="162"/>
      <c r="H66" s="162"/>
      <c r="I66" s="162"/>
      <c r="J66" s="162"/>
      <c r="K66" s="162"/>
    </row>
    <row r="67" spans="1:11" ht="12.75">
      <c r="A67" s="162"/>
      <c r="B67" s="162"/>
      <c r="C67" s="162"/>
      <c r="D67" s="162"/>
      <c r="E67" s="162"/>
      <c r="F67" s="162"/>
      <c r="G67" s="162"/>
      <c r="H67" s="162"/>
      <c r="I67" s="162"/>
      <c r="J67" s="162"/>
      <c r="K67" s="162"/>
    </row>
    <row r="68" spans="1:11" ht="12.75">
      <c r="A68" s="162"/>
      <c r="B68" s="162"/>
      <c r="C68" s="162"/>
      <c r="D68" s="162"/>
      <c r="E68" s="162"/>
      <c r="F68" s="162"/>
      <c r="G68" s="162"/>
      <c r="H68" s="162"/>
      <c r="I68" s="162"/>
      <c r="J68" s="162"/>
      <c r="K68" s="162"/>
    </row>
    <row r="69" spans="1:11" ht="12.75">
      <c r="A69" s="162"/>
      <c r="B69" s="162"/>
      <c r="C69" s="162"/>
      <c r="D69" s="162"/>
      <c r="E69" s="162"/>
      <c r="F69" s="162"/>
      <c r="G69" s="162"/>
      <c r="H69" s="162"/>
      <c r="I69" s="162"/>
      <c r="J69" s="162"/>
      <c r="K69" s="162"/>
    </row>
    <row r="70" spans="1:11" ht="12.75">
      <c r="A70" s="162"/>
      <c r="B70" s="162"/>
      <c r="C70" s="162"/>
      <c r="D70" s="162"/>
      <c r="E70" s="162"/>
      <c r="F70" s="162"/>
      <c r="G70" s="162"/>
      <c r="H70" s="162"/>
      <c r="I70" s="162"/>
      <c r="J70" s="162"/>
      <c r="K70" s="162"/>
    </row>
    <row r="71" spans="1:11" ht="12.75">
      <c r="A71" s="162"/>
      <c r="B71" s="162"/>
      <c r="C71" s="162"/>
      <c r="D71" s="162"/>
      <c r="E71" s="162"/>
      <c r="F71" s="162"/>
      <c r="G71" s="162"/>
      <c r="H71" s="162"/>
      <c r="I71" s="162"/>
      <c r="J71" s="162"/>
      <c r="K71" s="162"/>
    </row>
    <row r="72" spans="1:11" ht="12.75">
      <c r="A72" s="162"/>
      <c r="B72" s="162"/>
      <c r="C72" s="162"/>
      <c r="D72" s="162"/>
      <c r="E72" s="162"/>
      <c r="F72" s="162"/>
      <c r="G72" s="162"/>
      <c r="H72" s="162"/>
      <c r="I72" s="162"/>
      <c r="J72" s="162"/>
      <c r="K72" s="162"/>
    </row>
    <row r="73" spans="1:11" ht="12.75">
      <c r="A73" s="162"/>
      <c r="B73" s="162"/>
      <c r="C73" s="162"/>
      <c r="D73" s="162"/>
      <c r="E73" s="162"/>
      <c r="F73" s="162"/>
      <c r="G73" s="162"/>
      <c r="H73" s="162"/>
      <c r="I73" s="162"/>
      <c r="J73" s="162"/>
      <c r="K73" s="162"/>
    </row>
    <row r="74" spans="1:11" ht="12.75">
      <c r="A74" s="162"/>
      <c r="B74" s="162"/>
      <c r="C74" s="162"/>
      <c r="D74" s="162"/>
      <c r="E74" s="162"/>
      <c r="F74" s="162"/>
      <c r="G74" s="162"/>
      <c r="H74" s="162"/>
      <c r="I74" s="162"/>
      <c r="J74" s="162"/>
      <c r="K74" s="162"/>
    </row>
    <row r="75" spans="1:11" ht="12.75">
      <c r="A75" s="162"/>
      <c r="B75" s="162"/>
      <c r="C75" s="162"/>
      <c r="D75" s="162"/>
      <c r="E75" s="162"/>
      <c r="F75" s="162"/>
      <c r="G75" s="162"/>
      <c r="H75" s="162"/>
      <c r="I75" s="162"/>
      <c r="J75" s="162"/>
      <c r="K75" s="162"/>
    </row>
    <row r="76" spans="1:11" ht="12.75">
      <c r="A76" s="162"/>
      <c r="B76" s="162"/>
      <c r="C76" s="162"/>
      <c r="D76" s="162"/>
      <c r="E76" s="162"/>
      <c r="F76" s="162"/>
      <c r="G76" s="162"/>
      <c r="H76" s="162"/>
      <c r="I76" s="162"/>
      <c r="J76" s="162"/>
      <c r="K76" s="162"/>
    </row>
    <row r="77" spans="1:11" ht="12.75">
      <c r="A77" s="162"/>
      <c r="B77" s="162"/>
      <c r="C77" s="162"/>
      <c r="D77" s="162"/>
      <c r="E77" s="162"/>
      <c r="F77" s="162"/>
      <c r="G77" s="162"/>
      <c r="H77" s="162"/>
      <c r="I77" s="162"/>
      <c r="J77" s="162"/>
      <c r="K77" s="162"/>
    </row>
    <row r="78" spans="1:11" ht="12.75">
      <c r="A78" s="162"/>
      <c r="B78" s="162"/>
      <c r="C78" s="162"/>
      <c r="D78" s="162"/>
      <c r="E78" s="162"/>
      <c r="F78" s="162"/>
      <c r="G78" s="162"/>
      <c r="H78" s="162"/>
      <c r="I78" s="162"/>
      <c r="J78" s="162"/>
      <c r="K78" s="162"/>
    </row>
    <row r="79" spans="1:11" ht="12.75">
      <c r="A79" s="162"/>
      <c r="B79" s="162"/>
      <c r="C79" s="162"/>
      <c r="D79" s="162"/>
      <c r="E79" s="162"/>
      <c r="F79" s="162"/>
      <c r="G79" s="162"/>
      <c r="H79" s="162"/>
      <c r="I79" s="162"/>
      <c r="J79" s="162"/>
      <c r="K79" s="162"/>
    </row>
    <row r="80" spans="1:11" ht="12.75">
      <c r="A80" s="162"/>
      <c r="B80" s="162"/>
      <c r="C80" s="162"/>
      <c r="D80" s="162"/>
      <c r="E80" s="162"/>
      <c r="F80" s="162"/>
      <c r="G80" s="162"/>
      <c r="H80" s="162"/>
      <c r="I80" s="162"/>
      <c r="J80" s="162"/>
      <c r="K80" s="162"/>
    </row>
    <row r="81" spans="1:11" ht="12.75">
      <c r="A81" s="162"/>
      <c r="B81" s="162"/>
      <c r="C81" s="162"/>
      <c r="D81" s="162"/>
      <c r="E81" s="162"/>
      <c r="F81" s="162"/>
      <c r="G81" s="162"/>
      <c r="H81" s="162"/>
      <c r="I81" s="162"/>
      <c r="J81" s="162"/>
      <c r="K81" s="162"/>
    </row>
    <row r="82" spans="1:11" ht="12.75">
      <c r="A82" s="162"/>
      <c r="B82" s="162"/>
      <c r="C82" s="162"/>
      <c r="D82" s="162"/>
      <c r="E82" s="162"/>
      <c r="F82" s="162"/>
      <c r="G82" s="162"/>
      <c r="H82" s="162"/>
      <c r="I82" s="162"/>
      <c r="J82" s="162"/>
      <c r="K82" s="162"/>
    </row>
    <row r="83" spans="1:11" ht="12.75">
      <c r="A83" s="162"/>
      <c r="B83" s="162"/>
      <c r="C83" s="162"/>
      <c r="D83" s="162"/>
      <c r="E83" s="162"/>
      <c r="F83" s="162"/>
      <c r="G83" s="162"/>
      <c r="H83" s="162"/>
      <c r="I83" s="162"/>
      <c r="J83" s="162"/>
      <c r="K83" s="162"/>
    </row>
    <row r="84" spans="1:11" ht="12.75">
      <c r="A84" s="162"/>
      <c r="B84" s="162"/>
      <c r="C84" s="162"/>
      <c r="D84" s="162"/>
      <c r="E84" s="162"/>
      <c r="F84" s="162"/>
      <c r="G84" s="162"/>
      <c r="H84" s="162"/>
      <c r="I84" s="162"/>
      <c r="J84" s="162"/>
      <c r="K84" s="162"/>
    </row>
    <row r="85" spans="1:11" ht="12.75">
      <c r="A85" s="162"/>
      <c r="B85" s="162"/>
      <c r="C85" s="162"/>
      <c r="D85" s="162"/>
      <c r="E85" s="162"/>
      <c r="F85" s="162"/>
      <c r="G85" s="162"/>
      <c r="H85" s="162"/>
      <c r="I85" s="162"/>
      <c r="J85" s="162"/>
      <c r="K85" s="162"/>
    </row>
    <row r="86" spans="1:11" ht="12.75">
      <c r="A86" s="162"/>
      <c r="B86" s="162"/>
      <c r="C86" s="162"/>
      <c r="D86" s="162"/>
      <c r="E86" s="162"/>
      <c r="F86" s="162"/>
      <c r="G86" s="162"/>
      <c r="H86" s="162"/>
      <c r="I86" s="162"/>
      <c r="J86" s="162"/>
      <c r="K86" s="162"/>
    </row>
    <row r="87" spans="1:11" ht="12.75">
      <c r="A87" s="162"/>
      <c r="B87" s="162"/>
      <c r="C87" s="162"/>
      <c r="D87" s="162"/>
      <c r="E87" s="162"/>
      <c r="F87" s="162"/>
      <c r="G87" s="162"/>
      <c r="H87" s="162"/>
      <c r="I87" s="162"/>
      <c r="J87" s="162"/>
      <c r="K87" s="162"/>
    </row>
    <row r="88" spans="1:11" ht="12.75">
      <c r="A88" s="162"/>
      <c r="B88" s="162"/>
      <c r="C88" s="162"/>
      <c r="D88" s="162"/>
      <c r="E88" s="162"/>
      <c r="F88" s="162"/>
      <c r="G88" s="162"/>
      <c r="H88" s="162"/>
      <c r="I88" s="162"/>
      <c r="J88" s="162"/>
      <c r="K88" s="162"/>
    </row>
    <row r="89" spans="1:11" ht="12.75">
      <c r="A89" s="162"/>
      <c r="B89" s="162"/>
      <c r="C89" s="162"/>
      <c r="D89" s="162"/>
      <c r="E89" s="162"/>
      <c r="F89" s="162"/>
      <c r="G89" s="162"/>
      <c r="H89" s="162"/>
      <c r="I89" s="162"/>
      <c r="J89" s="162"/>
      <c r="K89" s="162"/>
    </row>
    <row r="90" spans="1:11" ht="12.75">
      <c r="A90" s="162"/>
      <c r="B90" s="162"/>
      <c r="C90" s="162"/>
      <c r="D90" s="162"/>
      <c r="E90" s="162"/>
      <c r="F90" s="162"/>
      <c r="G90" s="162"/>
      <c r="H90" s="162"/>
      <c r="I90" s="162"/>
      <c r="J90" s="162"/>
      <c r="K90" s="162"/>
    </row>
    <row r="91" spans="1:11" ht="12.75">
      <c r="A91" s="162"/>
      <c r="B91" s="162"/>
      <c r="C91" s="162"/>
      <c r="D91" s="162"/>
      <c r="E91" s="162"/>
      <c r="F91" s="162"/>
      <c r="G91" s="162"/>
      <c r="H91" s="162"/>
      <c r="I91" s="162"/>
      <c r="J91" s="162"/>
      <c r="K91" s="162"/>
    </row>
    <row r="92" spans="1:11" ht="12.75">
      <c r="A92" s="162"/>
      <c r="B92" s="162"/>
      <c r="C92" s="162"/>
      <c r="D92" s="162"/>
      <c r="E92" s="162"/>
      <c r="F92" s="162"/>
      <c r="G92" s="162"/>
      <c r="H92" s="162"/>
      <c r="I92" s="162"/>
      <c r="J92" s="162"/>
      <c r="K92" s="162"/>
    </row>
    <row r="93" spans="1:11" ht="12.75">
      <c r="A93" s="162"/>
      <c r="B93" s="162"/>
      <c r="C93" s="162"/>
      <c r="D93" s="162"/>
      <c r="E93" s="162"/>
      <c r="F93" s="162"/>
      <c r="G93" s="162"/>
      <c r="H93" s="162"/>
      <c r="I93" s="162"/>
      <c r="J93" s="162"/>
      <c r="K93" s="162"/>
    </row>
    <row r="94" spans="1:11" ht="12.75">
      <c r="A94" s="162"/>
      <c r="B94" s="162"/>
      <c r="C94" s="162"/>
      <c r="D94" s="162"/>
      <c r="E94" s="162"/>
      <c r="F94" s="162"/>
      <c r="G94" s="162"/>
      <c r="H94" s="162"/>
      <c r="I94" s="162"/>
      <c r="J94" s="162"/>
      <c r="K94" s="162"/>
    </row>
    <row r="95" spans="1:11" ht="12.75">
      <c r="A95" s="162"/>
      <c r="B95" s="162"/>
      <c r="C95" s="162"/>
      <c r="D95" s="162"/>
      <c r="E95" s="162"/>
      <c r="F95" s="162"/>
      <c r="G95" s="162"/>
      <c r="H95" s="162"/>
      <c r="I95" s="162"/>
      <c r="J95" s="162"/>
      <c r="K95" s="162"/>
    </row>
    <row r="96" spans="1:11" ht="12.75">
      <c r="A96" s="162"/>
      <c r="B96" s="162"/>
      <c r="C96" s="162"/>
      <c r="D96" s="162"/>
      <c r="E96" s="162"/>
      <c r="F96" s="162"/>
      <c r="G96" s="162"/>
      <c r="H96" s="162"/>
      <c r="I96" s="162"/>
      <c r="J96" s="162"/>
      <c r="K96" s="162"/>
    </row>
    <row r="97" spans="1:11" ht="12.75">
      <c r="A97" s="162"/>
      <c r="B97" s="162"/>
      <c r="C97" s="162"/>
      <c r="D97" s="162"/>
      <c r="E97" s="162"/>
      <c r="F97" s="162"/>
      <c r="G97" s="162"/>
      <c r="H97" s="162"/>
      <c r="I97" s="162"/>
      <c r="J97" s="162"/>
      <c r="K97" s="162"/>
    </row>
    <row r="98" spans="1:11" ht="12.75">
      <c r="A98" s="162"/>
      <c r="B98" s="162"/>
      <c r="C98" s="162"/>
      <c r="D98" s="162"/>
      <c r="E98" s="162"/>
      <c r="F98" s="162"/>
      <c r="G98" s="162"/>
      <c r="H98" s="162"/>
      <c r="I98" s="162"/>
      <c r="J98" s="162"/>
      <c r="K98" s="162"/>
    </row>
    <row r="99" spans="1:11" ht="12.75">
      <c r="A99" s="162"/>
      <c r="B99" s="162"/>
      <c r="C99" s="162"/>
      <c r="D99" s="162"/>
      <c r="E99" s="162"/>
      <c r="F99" s="162"/>
      <c r="G99" s="162"/>
      <c r="H99" s="162"/>
      <c r="I99" s="162"/>
      <c r="J99" s="162"/>
      <c r="K99" s="162"/>
    </row>
    <row r="100" spans="1:11" ht="12.75">
      <c r="A100" s="162"/>
      <c r="B100" s="162"/>
      <c r="C100" s="162"/>
      <c r="D100" s="162"/>
      <c r="E100" s="162"/>
      <c r="F100" s="162"/>
      <c r="G100" s="162"/>
      <c r="H100" s="162"/>
      <c r="I100" s="162"/>
      <c r="J100" s="162"/>
      <c r="K100" s="162"/>
    </row>
    <row r="101" spans="1:11" ht="12.75">
      <c r="A101" s="162"/>
      <c r="B101" s="162"/>
      <c r="C101" s="162"/>
      <c r="D101" s="162"/>
      <c r="E101" s="162"/>
      <c r="F101" s="162"/>
      <c r="G101" s="162"/>
      <c r="H101" s="162"/>
      <c r="I101" s="162"/>
      <c r="J101" s="162"/>
      <c r="K101" s="162"/>
    </row>
    <row r="102" spans="1:11" ht="12.75">
      <c r="A102" s="162"/>
      <c r="B102" s="162"/>
      <c r="C102" s="162"/>
      <c r="D102" s="162"/>
      <c r="E102" s="162"/>
      <c r="F102" s="162"/>
      <c r="G102" s="162"/>
      <c r="H102" s="162"/>
      <c r="I102" s="162"/>
      <c r="J102" s="162"/>
      <c r="K102" s="162"/>
    </row>
    <row r="103" spans="1:11" ht="12.75">
      <c r="A103" s="162"/>
      <c r="B103" s="162"/>
      <c r="C103" s="162"/>
      <c r="D103" s="162"/>
      <c r="E103" s="162"/>
      <c r="F103" s="162"/>
      <c r="G103" s="162"/>
      <c r="H103" s="162"/>
      <c r="I103" s="162"/>
      <c r="J103" s="162"/>
      <c r="K103" s="162"/>
    </row>
    <row r="104" spans="1:11" ht="12.75">
      <c r="A104" s="162"/>
      <c r="B104" s="162"/>
      <c r="C104" s="162"/>
      <c r="D104" s="162"/>
      <c r="E104" s="162"/>
      <c r="F104" s="162"/>
      <c r="G104" s="162"/>
      <c r="H104" s="162"/>
      <c r="I104" s="162"/>
      <c r="J104" s="162"/>
      <c r="K104" s="162"/>
    </row>
    <row r="105" spans="1:11" ht="12.75">
      <c r="A105" s="162"/>
      <c r="B105" s="162"/>
      <c r="C105" s="162"/>
      <c r="D105" s="162"/>
      <c r="E105" s="162"/>
      <c r="F105" s="162"/>
      <c r="G105" s="162"/>
      <c r="H105" s="162"/>
      <c r="I105" s="162"/>
      <c r="J105" s="162"/>
      <c r="K105" s="162"/>
    </row>
    <row r="106" spans="1:11" ht="12.75">
      <c r="A106" s="162"/>
      <c r="B106" s="162"/>
      <c r="C106" s="162"/>
      <c r="D106" s="162"/>
      <c r="E106" s="162"/>
      <c r="F106" s="162"/>
      <c r="G106" s="162"/>
      <c r="H106" s="162"/>
      <c r="I106" s="162"/>
      <c r="J106" s="162"/>
      <c r="K106" s="162"/>
    </row>
    <row r="107" spans="1:11" ht="12.75">
      <c r="A107" s="162"/>
      <c r="B107" s="162"/>
      <c r="C107" s="162"/>
      <c r="D107" s="162"/>
      <c r="E107" s="162"/>
      <c r="F107" s="162"/>
      <c r="G107" s="162"/>
      <c r="H107" s="162"/>
      <c r="I107" s="162"/>
      <c r="J107" s="162"/>
      <c r="K107" s="162"/>
    </row>
    <row r="108" spans="1:11" ht="12.75">
      <c r="A108" s="162"/>
      <c r="B108" s="162"/>
      <c r="C108" s="162"/>
      <c r="D108" s="162"/>
      <c r="E108" s="162"/>
      <c r="F108" s="162"/>
      <c r="G108" s="162"/>
      <c r="H108" s="162"/>
      <c r="I108" s="162"/>
      <c r="J108" s="162"/>
      <c r="K108" s="162"/>
    </row>
    <row r="109" spans="1:11" ht="12.75">
      <c r="A109" s="162"/>
      <c r="B109" s="162"/>
      <c r="C109" s="162"/>
      <c r="D109" s="162"/>
      <c r="E109" s="162"/>
      <c r="F109" s="162"/>
      <c r="G109" s="162"/>
      <c r="H109" s="162"/>
      <c r="I109" s="162"/>
      <c r="J109" s="162"/>
      <c r="K109" s="162"/>
    </row>
    <row r="110" spans="1:11" ht="12.75">
      <c r="A110" s="162"/>
      <c r="B110" s="162"/>
      <c r="C110" s="162"/>
      <c r="D110" s="162"/>
      <c r="E110" s="162"/>
      <c r="F110" s="162"/>
      <c r="G110" s="162"/>
      <c r="H110" s="162"/>
      <c r="I110" s="162"/>
      <c r="J110" s="162"/>
      <c r="K110" s="162"/>
    </row>
    <row r="111" spans="1:11" ht="12.75">
      <c r="A111" s="162"/>
      <c r="B111" s="162"/>
      <c r="C111" s="162"/>
      <c r="D111" s="162"/>
      <c r="E111" s="162"/>
      <c r="F111" s="162"/>
      <c r="G111" s="162"/>
      <c r="H111" s="162"/>
      <c r="I111" s="162"/>
      <c r="J111" s="162"/>
      <c r="K111" s="162"/>
    </row>
    <row r="112" spans="1:11" ht="12.75">
      <c r="A112" s="162"/>
      <c r="B112" s="162"/>
      <c r="C112" s="162"/>
      <c r="D112" s="162"/>
      <c r="E112" s="162"/>
      <c r="F112" s="162"/>
      <c r="G112" s="162"/>
      <c r="H112" s="162"/>
      <c r="I112" s="162"/>
      <c r="J112" s="162"/>
      <c r="K112" s="162"/>
    </row>
    <row r="113" spans="1:11" ht="12.75">
      <c r="A113" s="162"/>
      <c r="B113" s="162"/>
      <c r="C113" s="162"/>
      <c r="D113" s="162"/>
      <c r="E113" s="162"/>
      <c r="F113" s="162"/>
      <c r="G113" s="162"/>
      <c r="H113" s="162"/>
      <c r="I113" s="162"/>
      <c r="J113" s="162"/>
      <c r="K113" s="162"/>
    </row>
    <row r="114" spans="1:11" ht="12.75">
      <c r="A114" s="162"/>
      <c r="B114" s="162"/>
      <c r="C114" s="162"/>
      <c r="D114" s="162"/>
      <c r="E114" s="162"/>
      <c r="F114" s="162"/>
      <c r="G114" s="162"/>
      <c r="H114" s="162"/>
      <c r="I114" s="162"/>
      <c r="J114" s="162"/>
      <c r="K114" s="162"/>
    </row>
    <row r="115" spans="1:11" ht="12.75">
      <c r="A115" s="162"/>
      <c r="B115" s="162"/>
      <c r="C115" s="162"/>
      <c r="D115" s="162"/>
      <c r="E115" s="162"/>
      <c r="F115" s="162"/>
      <c r="G115" s="162"/>
      <c r="H115" s="162"/>
      <c r="I115" s="162"/>
      <c r="J115" s="162"/>
      <c r="K115" s="162"/>
    </row>
    <row r="116" spans="1:11" ht="12.75">
      <c r="A116" s="162"/>
      <c r="B116" s="162"/>
      <c r="C116" s="162"/>
      <c r="D116" s="162"/>
      <c r="E116" s="162"/>
      <c r="F116" s="162"/>
      <c r="G116" s="162"/>
      <c r="H116" s="162"/>
      <c r="I116" s="162"/>
      <c r="J116" s="162"/>
      <c r="K116" s="162"/>
    </row>
    <row r="117" spans="1:11" ht="12.75">
      <c r="A117" s="162"/>
      <c r="B117" s="162"/>
      <c r="C117" s="162"/>
      <c r="D117" s="162"/>
      <c r="E117" s="162"/>
      <c r="F117" s="162"/>
      <c r="G117" s="162"/>
      <c r="H117" s="162"/>
      <c r="I117" s="162"/>
      <c r="J117" s="162"/>
      <c r="K117" s="162"/>
    </row>
    <row r="118" spans="1:11" ht="12.75">
      <c r="A118" s="162"/>
      <c r="B118" s="162"/>
      <c r="C118" s="162"/>
      <c r="D118" s="162"/>
      <c r="E118" s="162"/>
      <c r="F118" s="162"/>
      <c r="G118" s="162"/>
      <c r="H118" s="162"/>
      <c r="I118" s="162"/>
      <c r="J118" s="162"/>
      <c r="K118" s="162"/>
    </row>
    <row r="119" spans="1:11" ht="12.75">
      <c r="A119" s="162"/>
      <c r="B119" s="162"/>
      <c r="C119" s="162"/>
      <c r="D119" s="162"/>
      <c r="E119" s="162"/>
      <c r="F119" s="162"/>
      <c r="G119" s="162"/>
      <c r="H119" s="162"/>
      <c r="I119" s="162"/>
      <c r="J119" s="162"/>
      <c r="K119" s="162"/>
    </row>
    <row r="120" spans="1:11" ht="12.75">
      <c r="A120" s="162"/>
      <c r="B120" s="162"/>
      <c r="C120" s="162"/>
      <c r="D120" s="162"/>
      <c r="E120" s="162"/>
      <c r="F120" s="162"/>
      <c r="G120" s="162"/>
      <c r="H120" s="162"/>
      <c r="I120" s="162"/>
      <c r="J120" s="162"/>
      <c r="K120" s="162"/>
    </row>
    <row r="121" spans="1:11" ht="12.75">
      <c r="A121" s="162"/>
      <c r="B121" s="162"/>
      <c r="C121" s="162"/>
      <c r="D121" s="162"/>
      <c r="E121" s="162"/>
      <c r="F121" s="162"/>
      <c r="G121" s="162"/>
      <c r="H121" s="162"/>
      <c r="I121" s="162"/>
      <c r="J121" s="162"/>
      <c r="K121" s="162"/>
    </row>
    <row r="122" spans="1:11" ht="12.75">
      <c r="A122" s="162"/>
      <c r="B122" s="162"/>
      <c r="C122" s="162"/>
      <c r="D122" s="162"/>
      <c r="E122" s="162"/>
      <c r="F122" s="162"/>
      <c r="G122" s="162"/>
      <c r="H122" s="162"/>
      <c r="I122" s="162"/>
      <c r="J122" s="162"/>
      <c r="K122" s="162"/>
    </row>
    <row r="123" spans="1:11" ht="12.75">
      <c r="A123" s="162"/>
      <c r="B123" s="162"/>
      <c r="C123" s="162"/>
      <c r="D123" s="162"/>
      <c r="E123" s="162"/>
      <c r="F123" s="162"/>
      <c r="G123" s="162"/>
      <c r="H123" s="162"/>
      <c r="I123" s="162"/>
      <c r="J123" s="162"/>
      <c r="K123" s="162"/>
    </row>
    <row r="124" spans="1:11" ht="12.75">
      <c r="A124" s="162"/>
      <c r="B124" s="162"/>
      <c r="C124" s="162"/>
      <c r="D124" s="162"/>
      <c r="E124" s="162"/>
      <c r="F124" s="162"/>
      <c r="G124" s="162"/>
      <c r="H124" s="162"/>
      <c r="I124" s="162"/>
      <c r="J124" s="162"/>
      <c r="K124" s="162"/>
    </row>
    <row r="125" spans="1:11" ht="12.75">
      <c r="A125" s="162"/>
      <c r="B125" s="162"/>
      <c r="C125" s="162"/>
      <c r="D125" s="162"/>
      <c r="E125" s="162"/>
      <c r="F125" s="162"/>
      <c r="G125" s="162"/>
      <c r="H125" s="162"/>
      <c r="I125" s="162"/>
      <c r="J125" s="162"/>
      <c r="K125" s="162"/>
    </row>
    <row r="126" spans="1:11" ht="12.75">
      <c r="A126" s="162"/>
      <c r="B126" s="162"/>
      <c r="C126" s="162"/>
      <c r="D126" s="162"/>
      <c r="E126" s="162"/>
      <c r="F126" s="162"/>
      <c r="G126" s="162"/>
      <c r="H126" s="162"/>
      <c r="I126" s="162"/>
      <c r="J126" s="162"/>
      <c r="K126" s="162"/>
    </row>
    <row r="127" spans="1:11" ht="12.75">
      <c r="A127" s="162"/>
      <c r="B127" s="162"/>
      <c r="C127" s="162"/>
      <c r="D127" s="162"/>
      <c r="E127" s="162"/>
      <c r="F127" s="162"/>
      <c r="G127" s="162"/>
      <c r="H127" s="162"/>
      <c r="I127" s="162"/>
      <c r="J127" s="162"/>
      <c r="K127" s="162"/>
    </row>
    <row r="128" spans="1:11" ht="12.75">
      <c r="A128" s="162"/>
      <c r="B128" s="162"/>
      <c r="C128" s="162"/>
      <c r="D128" s="162"/>
      <c r="E128" s="162"/>
      <c r="F128" s="162"/>
      <c r="G128" s="162"/>
      <c r="H128" s="162"/>
      <c r="I128" s="162"/>
      <c r="J128" s="162"/>
      <c r="K128" s="162"/>
    </row>
    <row r="129" spans="1:11" ht="12.75">
      <c r="A129" s="162"/>
      <c r="B129" s="162"/>
      <c r="C129" s="162"/>
      <c r="D129" s="162"/>
      <c r="E129" s="162"/>
      <c r="F129" s="162"/>
      <c r="G129" s="162"/>
      <c r="H129" s="162"/>
      <c r="I129" s="162"/>
      <c r="J129" s="162"/>
      <c r="K129" s="162"/>
    </row>
    <row r="130" spans="1:11" ht="12.75">
      <c r="A130" s="162"/>
      <c r="B130" s="162"/>
      <c r="C130" s="162"/>
      <c r="D130" s="162"/>
      <c r="E130" s="162"/>
      <c r="F130" s="162"/>
      <c r="G130" s="162"/>
      <c r="H130" s="162"/>
      <c r="I130" s="162"/>
      <c r="J130" s="162"/>
      <c r="K130" s="162"/>
    </row>
    <row r="131" spans="1:11" ht="12.75">
      <c r="A131" s="162"/>
      <c r="B131" s="162"/>
      <c r="C131" s="162"/>
      <c r="D131" s="162"/>
      <c r="E131" s="162"/>
      <c r="F131" s="162"/>
      <c r="G131" s="162"/>
      <c r="H131" s="162"/>
      <c r="I131" s="162"/>
      <c r="J131" s="162"/>
      <c r="K131" s="162"/>
    </row>
    <row r="132" spans="1:11" ht="12.75">
      <c r="A132" s="162"/>
      <c r="B132" s="162"/>
      <c r="C132" s="162"/>
      <c r="D132" s="162"/>
      <c r="E132" s="162"/>
      <c r="F132" s="162"/>
      <c r="G132" s="162"/>
      <c r="H132" s="162"/>
      <c r="I132" s="162"/>
      <c r="J132" s="162"/>
      <c r="K132" s="162"/>
    </row>
    <row r="133" spans="1:11" ht="12.75">
      <c r="A133" s="162"/>
      <c r="B133" s="162"/>
      <c r="C133" s="162"/>
      <c r="D133" s="162"/>
      <c r="E133" s="162"/>
      <c r="F133" s="162"/>
      <c r="G133" s="162"/>
      <c r="H133" s="162"/>
      <c r="I133" s="162"/>
      <c r="J133" s="162"/>
      <c r="K133" s="162"/>
    </row>
    <row r="134" spans="1:11" ht="12.75">
      <c r="A134" s="162"/>
      <c r="B134" s="162"/>
      <c r="C134" s="162"/>
      <c r="D134" s="162"/>
      <c r="E134" s="162"/>
      <c r="F134" s="162"/>
      <c r="G134" s="162"/>
      <c r="H134" s="162"/>
      <c r="I134" s="162"/>
      <c r="J134" s="162"/>
      <c r="K134" s="162"/>
    </row>
    <row r="135" spans="1:11" ht="12.75">
      <c r="A135" s="162"/>
      <c r="B135" s="162"/>
      <c r="C135" s="162"/>
      <c r="D135" s="162"/>
      <c r="E135" s="162"/>
      <c r="F135" s="162"/>
      <c r="G135" s="162"/>
      <c r="H135" s="162"/>
      <c r="I135" s="162"/>
      <c r="J135" s="162"/>
      <c r="K135" s="162"/>
    </row>
    <row r="136" spans="1:11" ht="12.75">
      <c r="A136" s="162"/>
      <c r="B136" s="162"/>
      <c r="C136" s="162"/>
      <c r="D136" s="162"/>
      <c r="E136" s="162"/>
      <c r="F136" s="162"/>
      <c r="G136" s="162"/>
      <c r="H136" s="162"/>
      <c r="I136" s="162"/>
      <c r="J136" s="162"/>
      <c r="K136" s="162"/>
    </row>
    <row r="137" spans="1:11" ht="12.75">
      <c r="A137" s="162"/>
      <c r="B137" s="162"/>
      <c r="C137" s="162"/>
      <c r="D137" s="162"/>
      <c r="E137" s="162"/>
      <c r="F137" s="162"/>
      <c r="G137" s="162"/>
      <c r="H137" s="162"/>
      <c r="I137" s="162"/>
      <c r="J137" s="162"/>
      <c r="K137" s="162"/>
    </row>
    <row r="138" spans="1:11" ht="12.75">
      <c r="A138" s="162"/>
      <c r="B138" s="162"/>
      <c r="C138" s="162"/>
      <c r="D138" s="162"/>
      <c r="E138" s="162"/>
      <c r="F138" s="162"/>
      <c r="G138" s="162"/>
      <c r="H138" s="162"/>
      <c r="I138" s="162"/>
      <c r="J138" s="162"/>
      <c r="K138" s="162"/>
    </row>
    <row r="139" spans="1:11" ht="12.75">
      <c r="A139" s="162"/>
      <c r="B139" s="162"/>
      <c r="C139" s="162"/>
      <c r="D139" s="162"/>
      <c r="E139" s="162"/>
      <c r="F139" s="162"/>
      <c r="G139" s="162"/>
      <c r="H139" s="162"/>
      <c r="I139" s="162"/>
      <c r="J139" s="162"/>
      <c r="K139" s="162"/>
    </row>
    <row r="140" spans="1:11" ht="12.75">
      <c r="A140" s="162"/>
      <c r="B140" s="162"/>
      <c r="C140" s="162"/>
      <c r="D140" s="162"/>
      <c r="E140" s="162"/>
      <c r="F140" s="162"/>
      <c r="G140" s="162"/>
      <c r="H140" s="162"/>
      <c r="I140" s="162"/>
      <c r="J140" s="162"/>
      <c r="K140" s="162"/>
    </row>
    <row r="141" spans="1:11" ht="12.75">
      <c r="A141" s="162"/>
      <c r="B141" s="162"/>
      <c r="C141" s="162"/>
      <c r="D141" s="162"/>
      <c r="E141" s="162"/>
      <c r="F141" s="162"/>
      <c r="G141" s="162"/>
      <c r="H141" s="162"/>
      <c r="I141" s="162"/>
      <c r="J141" s="162"/>
      <c r="K141" s="162"/>
    </row>
    <row r="142" spans="1:11" ht="12.75">
      <c r="A142" s="162"/>
      <c r="B142" s="162"/>
      <c r="C142" s="162"/>
      <c r="D142" s="162"/>
      <c r="E142" s="162"/>
      <c r="F142" s="162"/>
      <c r="G142" s="162"/>
      <c r="H142" s="162"/>
      <c r="I142" s="162"/>
      <c r="J142" s="162"/>
      <c r="K142" s="162"/>
    </row>
    <row r="143" spans="1:11" ht="12.75">
      <c r="A143" s="162"/>
      <c r="B143" s="162"/>
      <c r="C143" s="162"/>
      <c r="D143" s="162"/>
      <c r="E143" s="162"/>
      <c r="F143" s="162"/>
      <c r="G143" s="162"/>
      <c r="H143" s="162"/>
      <c r="I143" s="162"/>
      <c r="J143" s="162"/>
      <c r="K143" s="162"/>
    </row>
    <row r="144" spans="1:11" ht="12.75">
      <c r="A144" s="162"/>
      <c r="B144" s="162"/>
      <c r="C144" s="162"/>
      <c r="D144" s="162"/>
      <c r="E144" s="162"/>
      <c r="F144" s="162"/>
      <c r="G144" s="162"/>
      <c r="H144" s="162"/>
      <c r="I144" s="162"/>
      <c r="J144" s="162"/>
      <c r="K144" s="162"/>
    </row>
    <row r="145" spans="1:11" ht="12.75">
      <c r="A145" s="162"/>
      <c r="B145" s="162"/>
      <c r="C145" s="162"/>
      <c r="D145" s="162"/>
      <c r="E145" s="162"/>
      <c r="F145" s="162"/>
      <c r="G145" s="162"/>
      <c r="H145" s="162"/>
      <c r="I145" s="162"/>
      <c r="J145" s="162"/>
      <c r="K145" s="162"/>
    </row>
    <row r="146" spans="1:11" ht="12.75">
      <c r="A146" s="162"/>
      <c r="B146" s="162"/>
      <c r="C146" s="162"/>
      <c r="D146" s="162"/>
      <c r="E146" s="162"/>
      <c r="F146" s="162"/>
      <c r="G146" s="162"/>
      <c r="H146" s="162"/>
      <c r="I146" s="162"/>
      <c r="J146" s="162"/>
      <c r="K146" s="162"/>
    </row>
    <row r="147" spans="1:11" ht="12.75">
      <c r="A147" s="162"/>
      <c r="B147" s="162"/>
      <c r="C147" s="162"/>
      <c r="D147" s="162"/>
      <c r="E147" s="162"/>
      <c r="F147" s="162"/>
      <c r="G147" s="162"/>
      <c r="H147" s="162"/>
      <c r="I147" s="162"/>
      <c r="J147" s="162"/>
      <c r="K147" s="162"/>
    </row>
    <row r="148" spans="1:11" ht="12.75">
      <c r="A148" s="162"/>
      <c r="B148" s="162"/>
      <c r="C148" s="162"/>
      <c r="D148" s="162"/>
      <c r="E148" s="162"/>
      <c r="F148" s="162"/>
      <c r="G148" s="162"/>
      <c r="H148" s="162"/>
      <c r="I148" s="162"/>
      <c r="J148" s="162"/>
      <c r="K148" s="162"/>
    </row>
    <row r="149" spans="1:11" ht="12.75">
      <c r="A149" s="162"/>
      <c r="B149" s="162"/>
      <c r="C149" s="162"/>
      <c r="D149" s="162"/>
      <c r="E149" s="162"/>
      <c r="F149" s="162"/>
      <c r="G149" s="162"/>
      <c r="H149" s="162"/>
      <c r="I149" s="162"/>
      <c r="J149" s="162"/>
      <c r="K149" s="162"/>
    </row>
    <row r="150" spans="1:11" ht="12.75">
      <c r="A150" s="162"/>
      <c r="B150" s="162"/>
      <c r="C150" s="162"/>
      <c r="D150" s="162"/>
      <c r="E150" s="162"/>
      <c r="F150" s="162"/>
      <c r="G150" s="162"/>
      <c r="H150" s="162"/>
      <c r="I150" s="162"/>
      <c r="J150" s="162"/>
      <c r="K150" s="162"/>
    </row>
    <row r="151" spans="1:11" ht="12.75">
      <c r="A151" s="162"/>
      <c r="B151" s="162"/>
      <c r="C151" s="162"/>
      <c r="D151" s="162"/>
      <c r="E151" s="162"/>
      <c r="F151" s="162"/>
      <c r="G151" s="162"/>
      <c r="H151" s="162"/>
      <c r="I151" s="162"/>
      <c r="J151" s="162"/>
      <c r="K151" s="162"/>
    </row>
    <row r="152" spans="1:11" ht="12.75">
      <c r="A152" s="162"/>
      <c r="B152" s="162"/>
      <c r="C152" s="162"/>
      <c r="D152" s="162"/>
      <c r="E152" s="162"/>
      <c r="F152" s="162"/>
      <c r="G152" s="162"/>
      <c r="H152" s="162"/>
      <c r="I152" s="162"/>
      <c r="J152" s="162"/>
      <c r="K152" s="162"/>
    </row>
    <row r="153" spans="1:11" ht="12.75">
      <c r="A153" s="162"/>
      <c r="B153" s="162"/>
      <c r="C153" s="162"/>
      <c r="D153" s="162"/>
      <c r="E153" s="162"/>
      <c r="F153" s="162"/>
      <c r="G153" s="162"/>
      <c r="H153" s="162"/>
      <c r="I153" s="162"/>
      <c r="J153" s="162"/>
      <c r="K153" s="162"/>
    </row>
    <row r="154" spans="1:11" ht="12.75">
      <c r="A154" s="162"/>
      <c r="B154" s="162"/>
      <c r="C154" s="162"/>
      <c r="D154" s="162"/>
      <c r="E154" s="162"/>
      <c r="F154" s="162"/>
      <c r="G154" s="162"/>
      <c r="H154" s="162"/>
      <c r="I154" s="162"/>
      <c r="J154" s="162"/>
      <c r="K154" s="162"/>
    </row>
    <row r="155" spans="1:11" ht="12.75">
      <c r="A155" s="162"/>
      <c r="B155" s="162"/>
      <c r="C155" s="162"/>
      <c r="D155" s="162"/>
      <c r="E155" s="162"/>
      <c r="F155" s="162"/>
      <c r="G155" s="162"/>
      <c r="H155" s="162"/>
      <c r="I155" s="162"/>
      <c r="J155" s="162"/>
      <c r="K155" s="162"/>
    </row>
    <row r="156" spans="1:11" ht="12.75">
      <c r="A156" s="162"/>
      <c r="B156" s="162"/>
      <c r="C156" s="162"/>
      <c r="D156" s="162"/>
      <c r="E156" s="162"/>
      <c r="F156" s="162"/>
      <c r="G156" s="162"/>
      <c r="H156" s="162"/>
      <c r="I156" s="162"/>
      <c r="J156" s="162"/>
      <c r="K156" s="162"/>
    </row>
    <row r="157" spans="1:11" ht="12.75">
      <c r="A157" s="162"/>
      <c r="B157" s="162"/>
      <c r="C157" s="162"/>
      <c r="D157" s="162"/>
      <c r="E157" s="162"/>
      <c r="F157" s="162"/>
      <c r="G157" s="162"/>
      <c r="H157" s="162"/>
      <c r="I157" s="162"/>
      <c r="J157" s="162"/>
      <c r="K157" s="162"/>
    </row>
    <row r="158" spans="1:11" ht="12.75">
      <c r="A158" s="162"/>
      <c r="B158" s="162"/>
      <c r="C158" s="162"/>
      <c r="D158" s="162"/>
      <c r="E158" s="162"/>
      <c r="F158" s="162"/>
      <c r="G158" s="162"/>
      <c r="H158" s="162"/>
      <c r="I158" s="162"/>
      <c r="J158" s="162"/>
      <c r="K158" s="162"/>
    </row>
    <row r="159" spans="1:11" ht="12.75">
      <c r="A159" s="162"/>
      <c r="B159" s="162"/>
      <c r="C159" s="162"/>
      <c r="D159" s="162"/>
      <c r="E159" s="162"/>
      <c r="F159" s="162"/>
      <c r="G159" s="162"/>
      <c r="H159" s="162"/>
      <c r="I159" s="162"/>
      <c r="J159" s="162"/>
      <c r="K159" s="162"/>
    </row>
    <row r="160" spans="1:11" ht="12.75">
      <c r="A160" s="162"/>
      <c r="B160" s="162"/>
      <c r="C160" s="162"/>
      <c r="D160" s="162"/>
      <c r="E160" s="162"/>
      <c r="F160" s="162"/>
      <c r="G160" s="162"/>
      <c r="H160" s="162"/>
      <c r="I160" s="162"/>
      <c r="J160" s="162"/>
      <c r="K160" s="162"/>
    </row>
    <row r="161" spans="1:11" ht="12.75">
      <c r="A161" s="162"/>
      <c r="B161" s="162"/>
      <c r="C161" s="162"/>
      <c r="D161" s="162"/>
      <c r="E161" s="162"/>
      <c r="F161" s="162"/>
      <c r="G161" s="162"/>
      <c r="H161" s="162"/>
      <c r="I161" s="162"/>
      <c r="J161" s="162"/>
      <c r="K161" s="162"/>
    </row>
    <row r="162" spans="1:11" ht="12.75">
      <c r="A162" s="162"/>
      <c r="B162" s="162"/>
      <c r="C162" s="162"/>
      <c r="D162" s="162"/>
      <c r="E162" s="162"/>
      <c r="F162" s="162"/>
      <c r="G162" s="162"/>
      <c r="H162" s="162"/>
      <c r="I162" s="162"/>
      <c r="J162" s="162"/>
      <c r="K162" s="162"/>
    </row>
    <row r="163" spans="1:11" ht="12.75">
      <c r="A163" s="162"/>
      <c r="B163" s="162"/>
      <c r="C163" s="162"/>
      <c r="D163" s="162"/>
      <c r="E163" s="162"/>
      <c r="F163" s="162"/>
      <c r="G163" s="162"/>
      <c r="H163" s="162"/>
      <c r="I163" s="162"/>
      <c r="J163" s="162"/>
      <c r="K163" s="162"/>
    </row>
    <row r="164" spans="1:11" ht="12.75">
      <c r="A164" s="162"/>
      <c r="B164" s="162"/>
      <c r="C164" s="162"/>
      <c r="D164" s="162"/>
      <c r="E164" s="162"/>
      <c r="F164" s="162"/>
      <c r="G164" s="162"/>
      <c r="H164" s="162"/>
      <c r="I164" s="162"/>
      <c r="J164" s="162"/>
      <c r="K164" s="162"/>
    </row>
    <row r="165" spans="1:11" ht="12.75">
      <c r="A165" s="162"/>
      <c r="B165" s="162"/>
      <c r="C165" s="162"/>
      <c r="D165" s="162"/>
      <c r="E165" s="162"/>
      <c r="F165" s="162"/>
      <c r="G165" s="162"/>
      <c r="H165" s="162"/>
      <c r="I165" s="162"/>
      <c r="J165" s="162"/>
      <c r="K165" s="162"/>
    </row>
    <row r="166" spans="1:11" ht="12.75">
      <c r="A166" s="162"/>
      <c r="B166" s="162"/>
      <c r="C166" s="162"/>
      <c r="D166" s="162"/>
      <c r="E166" s="162"/>
      <c r="F166" s="162"/>
      <c r="G166" s="162"/>
      <c r="H166" s="162"/>
      <c r="I166" s="162"/>
      <c r="J166" s="162"/>
      <c r="K166" s="162"/>
    </row>
    <row r="167" spans="1:11" ht="12.75">
      <c r="A167" s="162"/>
      <c r="B167" s="162"/>
      <c r="C167" s="162"/>
      <c r="D167" s="162"/>
      <c r="E167" s="162"/>
      <c r="F167" s="162"/>
      <c r="G167" s="162"/>
      <c r="H167" s="162"/>
      <c r="I167" s="162"/>
      <c r="J167" s="162"/>
      <c r="K167" s="162"/>
    </row>
    <row r="168" spans="1:11" ht="12.75">
      <c r="A168" s="162"/>
      <c r="B168" s="162"/>
      <c r="C168" s="162"/>
      <c r="D168" s="162"/>
      <c r="E168" s="162"/>
      <c r="F168" s="162"/>
      <c r="G168" s="162"/>
      <c r="H168" s="162"/>
      <c r="I168" s="162"/>
      <c r="J168" s="162"/>
      <c r="K168" s="162"/>
    </row>
    <row r="169" spans="1:11" ht="12.75">
      <c r="A169" s="162"/>
      <c r="B169" s="162"/>
      <c r="C169" s="162"/>
      <c r="D169" s="162"/>
      <c r="E169" s="162"/>
      <c r="F169" s="162"/>
      <c r="G169" s="162"/>
      <c r="H169" s="162"/>
      <c r="I169" s="162"/>
      <c r="J169" s="162"/>
      <c r="K169" s="162"/>
    </row>
    <row r="170" spans="1:11" ht="12.75">
      <c r="A170" s="162"/>
      <c r="B170" s="162"/>
      <c r="C170" s="162"/>
      <c r="D170" s="162"/>
      <c r="E170" s="162"/>
      <c r="F170" s="162"/>
      <c r="G170" s="162"/>
      <c r="H170" s="162"/>
      <c r="I170" s="162"/>
      <c r="J170" s="162"/>
      <c r="K170" s="162"/>
    </row>
    <row r="171" spans="1:11" ht="12.75">
      <c r="A171" s="162"/>
      <c r="B171" s="162"/>
      <c r="C171" s="162"/>
      <c r="D171" s="162"/>
      <c r="E171" s="162"/>
      <c r="F171" s="162"/>
      <c r="G171" s="162"/>
      <c r="H171" s="162"/>
      <c r="I171" s="162"/>
      <c r="J171" s="162"/>
      <c r="K171" s="162"/>
    </row>
  </sheetData>
  <sheetProtection/>
  <mergeCells count="5">
    <mergeCell ref="A3:F3"/>
    <mergeCell ref="A61:F61"/>
    <mergeCell ref="C5:F5"/>
    <mergeCell ref="A60:F60"/>
    <mergeCell ref="A59:F59"/>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2" r:id="rId1"/>
  <headerFooter alignWithMargins="0">
    <oddHeader>&amp;CFamily Court Statistics Quarterly Tables</oddHeader>
    <oddFooter>&amp;C&amp;A</oddFooter>
  </headerFooter>
  <rowBreaks count="1" manualBreakCount="1">
    <brk id="61" max="6" man="1"/>
  </rowBreaks>
  <colBreaks count="1" manualBreakCount="1">
    <brk id="7" max="45" man="1"/>
  </colBreaks>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IV53"/>
  <sheetViews>
    <sheetView showGridLines="0" zoomScalePageLayoutView="0" workbookViewId="0" topLeftCell="A1">
      <pane ySplit="6" topLeftCell="A7" activePane="bottomLeft" state="frozen"/>
      <selection pane="topLeft" activeCell="R12" sqref="R12"/>
      <selection pane="bottomLeft" activeCell="Q1" sqref="Q1"/>
    </sheetView>
  </sheetViews>
  <sheetFormatPr defaultColWidth="9.140625" defaultRowHeight="12.75"/>
  <cols>
    <col min="1" max="1" width="11.140625" style="313" customWidth="1"/>
    <col min="2" max="2" width="7.140625" style="313" customWidth="1"/>
    <col min="3" max="3" width="9.28125" style="313" customWidth="1"/>
    <col min="4" max="4" width="9.421875" style="313" customWidth="1"/>
    <col min="5" max="5" width="9.140625" style="313" customWidth="1"/>
    <col min="6" max="6" width="3.57421875" style="313" customWidth="1"/>
    <col min="7" max="16" width="9.28125" style="313" customWidth="1"/>
    <col min="17" max="17" width="12.28125" style="313" customWidth="1"/>
    <col min="18" max="16384" width="9.140625" style="313" customWidth="1"/>
  </cols>
  <sheetData>
    <row r="1" spans="1:17" ht="12.75">
      <c r="A1" s="311" t="s">
        <v>523</v>
      </c>
      <c r="B1" s="311"/>
      <c r="C1" s="312"/>
      <c r="D1" s="312"/>
      <c r="E1" s="312"/>
      <c r="F1" s="312"/>
      <c r="G1" s="312"/>
      <c r="H1" s="312"/>
      <c r="I1" s="312"/>
      <c r="J1" s="312"/>
      <c r="K1" s="312"/>
      <c r="L1" s="312"/>
      <c r="M1" s="312"/>
      <c r="N1" s="312"/>
      <c r="O1" s="312"/>
      <c r="P1" s="312"/>
      <c r="Q1" s="115" t="s">
        <v>0</v>
      </c>
    </row>
    <row r="2" spans="1:256" ht="12.75">
      <c r="A2" s="314" t="s">
        <v>354</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c r="IU2" s="314"/>
      <c r="IV2" s="314"/>
    </row>
    <row r="3" spans="1:17" ht="15">
      <c r="A3" s="315" t="s">
        <v>512</v>
      </c>
      <c r="B3" s="315"/>
      <c r="C3" s="315"/>
      <c r="D3" s="316"/>
      <c r="E3" s="316"/>
      <c r="F3" s="316"/>
      <c r="G3" s="316"/>
      <c r="H3" s="312"/>
      <c r="I3" s="312"/>
      <c r="J3" s="312"/>
      <c r="K3" s="312"/>
      <c r="L3" s="312"/>
      <c r="M3" s="312"/>
      <c r="N3" s="312"/>
      <c r="O3" s="312"/>
      <c r="P3" s="312"/>
      <c r="Q3" s="312"/>
    </row>
    <row r="4" spans="1:17" ht="12.75">
      <c r="A4" s="315"/>
      <c r="B4" s="315"/>
      <c r="C4" s="315"/>
      <c r="D4" s="316"/>
      <c r="E4" s="316"/>
      <c r="F4" s="316"/>
      <c r="G4" s="316"/>
      <c r="H4" s="312"/>
      <c r="I4" s="312"/>
      <c r="J4" s="312"/>
      <c r="K4" s="312"/>
      <c r="L4" s="312"/>
      <c r="M4" s="312"/>
      <c r="N4" s="312"/>
      <c r="O4" s="312"/>
      <c r="P4" s="312"/>
      <c r="Q4" s="312"/>
    </row>
    <row r="5" spans="1:17" ht="16.5" customHeight="1">
      <c r="A5" s="928"/>
      <c r="B5" s="400"/>
      <c r="C5" s="876" t="s">
        <v>513</v>
      </c>
      <c r="D5" s="876"/>
      <c r="E5" s="876"/>
      <c r="F5" s="317"/>
      <c r="G5" s="876" t="s">
        <v>514</v>
      </c>
      <c r="H5" s="876"/>
      <c r="I5" s="876"/>
      <c r="J5" s="876"/>
      <c r="K5" s="876"/>
      <c r="L5" s="876"/>
      <c r="M5" s="876"/>
      <c r="N5" s="876"/>
      <c r="O5" s="876"/>
      <c r="P5" s="876"/>
      <c r="Q5" s="926" t="s">
        <v>266</v>
      </c>
    </row>
    <row r="6" spans="1:17" ht="17.25" customHeight="1">
      <c r="A6" s="929"/>
      <c r="B6" s="401"/>
      <c r="C6" s="318" t="s">
        <v>239</v>
      </c>
      <c r="D6" s="318" t="s">
        <v>240</v>
      </c>
      <c r="E6" s="318" t="s">
        <v>220</v>
      </c>
      <c r="F6" s="319"/>
      <c r="G6" s="318" t="s">
        <v>267</v>
      </c>
      <c r="H6" s="318" t="s">
        <v>268</v>
      </c>
      <c r="I6" s="318" t="s">
        <v>269</v>
      </c>
      <c r="J6" s="318" t="s">
        <v>270</v>
      </c>
      <c r="K6" s="318" t="s">
        <v>271</v>
      </c>
      <c r="L6" s="318" t="s">
        <v>272</v>
      </c>
      <c r="M6" s="318" t="s">
        <v>273</v>
      </c>
      <c r="N6" s="318" t="s">
        <v>274</v>
      </c>
      <c r="O6" s="318" t="s">
        <v>275</v>
      </c>
      <c r="P6" s="320" t="s">
        <v>220</v>
      </c>
      <c r="Q6" s="927"/>
    </row>
    <row r="7" spans="1:17" ht="12.75">
      <c r="A7" s="321"/>
      <c r="B7" s="321"/>
      <c r="C7" s="322"/>
      <c r="D7" s="322"/>
      <c r="E7" s="322"/>
      <c r="F7" s="322"/>
      <c r="G7" s="322"/>
      <c r="H7" s="322"/>
      <c r="I7" s="322"/>
      <c r="J7" s="322"/>
      <c r="K7" s="322"/>
      <c r="L7" s="322"/>
      <c r="M7" s="322"/>
      <c r="N7" s="322"/>
      <c r="O7" s="322"/>
      <c r="P7" s="322"/>
      <c r="Q7" s="323"/>
    </row>
    <row r="8" spans="1:17" ht="14.25" customHeight="1">
      <c r="A8" s="329" t="s">
        <v>515</v>
      </c>
      <c r="B8" s="329"/>
      <c r="C8" s="330"/>
      <c r="D8" s="330"/>
      <c r="E8" s="330"/>
      <c r="F8" s="322"/>
      <c r="G8" s="322"/>
      <c r="H8" s="322"/>
      <c r="I8" s="322"/>
      <c r="J8" s="322"/>
      <c r="K8" s="322"/>
      <c r="L8" s="322"/>
      <c r="M8" s="322"/>
      <c r="N8" s="322"/>
      <c r="O8" s="322"/>
      <c r="P8" s="322"/>
      <c r="Q8" s="323"/>
    </row>
    <row r="9" spans="1:17" ht="26.25" customHeight="1">
      <c r="A9" s="469">
        <v>2011</v>
      </c>
      <c r="B9" s="329" t="s">
        <v>290</v>
      </c>
      <c r="C9" s="330">
        <v>16652</v>
      </c>
      <c r="D9" s="330">
        <v>28116</v>
      </c>
      <c r="E9" s="330">
        <v>611</v>
      </c>
      <c r="F9" s="322"/>
      <c r="G9" s="322">
        <v>146</v>
      </c>
      <c r="H9" s="322">
        <v>293</v>
      </c>
      <c r="I9" s="322">
        <v>861</v>
      </c>
      <c r="J9" s="322">
        <v>2456</v>
      </c>
      <c r="K9" s="322">
        <v>7373</v>
      </c>
      <c r="L9" s="322">
        <v>13399</v>
      </c>
      <c r="M9" s="322">
        <v>17444</v>
      </c>
      <c r="N9" s="322">
        <v>3347</v>
      </c>
      <c r="O9" s="322">
        <v>41</v>
      </c>
      <c r="P9" s="322">
        <v>19</v>
      </c>
      <c r="Q9" s="323">
        <v>45379</v>
      </c>
    </row>
    <row r="10" spans="1:17" ht="12.75" customHeight="1">
      <c r="A10" s="469"/>
      <c r="B10" s="329" t="s">
        <v>291</v>
      </c>
      <c r="C10" s="330">
        <v>13423</v>
      </c>
      <c r="D10" s="330">
        <v>22650</v>
      </c>
      <c r="E10" s="330">
        <v>469</v>
      </c>
      <c r="F10" s="322"/>
      <c r="G10" s="322">
        <v>121</v>
      </c>
      <c r="H10" s="322">
        <v>241</v>
      </c>
      <c r="I10" s="322">
        <v>798</v>
      </c>
      <c r="J10" s="322">
        <v>1974</v>
      </c>
      <c r="K10" s="322">
        <v>5834</v>
      </c>
      <c r="L10" s="322">
        <v>10687</v>
      </c>
      <c r="M10" s="322">
        <v>14038</v>
      </c>
      <c r="N10" s="322">
        <v>2796</v>
      </c>
      <c r="O10" s="322">
        <v>45</v>
      </c>
      <c r="P10" s="322">
        <v>8</v>
      </c>
      <c r="Q10" s="323">
        <v>36542</v>
      </c>
    </row>
    <row r="11" spans="1:17" ht="12.75" customHeight="1">
      <c r="A11" s="469"/>
      <c r="B11" s="329" t="s">
        <v>292</v>
      </c>
      <c r="C11" s="330">
        <v>18193</v>
      </c>
      <c r="D11" s="330">
        <v>30827</v>
      </c>
      <c r="E11" s="330">
        <v>613</v>
      </c>
      <c r="F11" s="322"/>
      <c r="G11" s="322">
        <v>146</v>
      </c>
      <c r="H11" s="322">
        <v>319</v>
      </c>
      <c r="I11" s="322">
        <v>980</v>
      </c>
      <c r="J11" s="322">
        <v>2756</v>
      </c>
      <c r="K11" s="322">
        <v>8295</v>
      </c>
      <c r="L11" s="322">
        <v>14387</v>
      </c>
      <c r="M11" s="322">
        <v>18908</v>
      </c>
      <c r="N11" s="322">
        <v>3782</v>
      </c>
      <c r="O11" s="322">
        <v>49</v>
      </c>
      <c r="P11" s="322">
        <v>11</v>
      </c>
      <c r="Q11" s="323">
        <v>49633</v>
      </c>
    </row>
    <row r="12" spans="1:17" ht="12.75" customHeight="1">
      <c r="A12" s="470"/>
      <c r="B12" s="329" t="s">
        <v>293</v>
      </c>
      <c r="C12" s="330">
        <v>16928</v>
      </c>
      <c r="D12" s="330">
        <v>27909</v>
      </c>
      <c r="E12" s="330">
        <v>644</v>
      </c>
      <c r="F12" s="322"/>
      <c r="G12" s="322">
        <v>152</v>
      </c>
      <c r="H12" s="322">
        <v>336</v>
      </c>
      <c r="I12" s="322">
        <v>960</v>
      </c>
      <c r="J12" s="322">
        <v>2697</v>
      </c>
      <c r="K12" s="322">
        <v>7814</v>
      </c>
      <c r="L12" s="322">
        <v>13169</v>
      </c>
      <c r="M12" s="322">
        <v>16702</v>
      </c>
      <c r="N12" s="322">
        <v>3580</v>
      </c>
      <c r="O12" s="322">
        <v>59</v>
      </c>
      <c r="P12" s="322">
        <v>12</v>
      </c>
      <c r="Q12" s="323">
        <v>45481</v>
      </c>
    </row>
    <row r="13" spans="1:17" ht="25.5" customHeight="1">
      <c r="A13" s="469">
        <v>2012</v>
      </c>
      <c r="B13" s="329" t="s">
        <v>290</v>
      </c>
      <c r="C13" s="330">
        <v>18894</v>
      </c>
      <c r="D13" s="330">
        <v>31239</v>
      </c>
      <c r="E13" s="330">
        <v>702</v>
      </c>
      <c r="F13" s="322"/>
      <c r="G13" s="322">
        <v>151</v>
      </c>
      <c r="H13" s="322">
        <v>361</v>
      </c>
      <c r="I13" s="322">
        <v>1049</v>
      </c>
      <c r="J13" s="322">
        <v>2922</v>
      </c>
      <c r="K13" s="322">
        <v>8697</v>
      </c>
      <c r="L13" s="322">
        <v>15023</v>
      </c>
      <c r="M13" s="322">
        <v>18776</v>
      </c>
      <c r="N13" s="322">
        <v>3780</v>
      </c>
      <c r="O13" s="322">
        <v>63</v>
      </c>
      <c r="P13" s="322">
        <v>13</v>
      </c>
      <c r="Q13" s="323">
        <v>50835</v>
      </c>
    </row>
    <row r="14" spans="1:17" ht="12.75" customHeight="1">
      <c r="A14" s="469"/>
      <c r="B14" s="329" t="s">
        <v>291</v>
      </c>
      <c r="C14" s="330">
        <v>18735</v>
      </c>
      <c r="D14" s="330">
        <v>31244</v>
      </c>
      <c r="E14" s="330">
        <v>691</v>
      </c>
      <c r="F14" s="322"/>
      <c r="G14" s="322">
        <v>145</v>
      </c>
      <c r="H14" s="322">
        <v>389</v>
      </c>
      <c r="I14" s="322">
        <v>1158</v>
      </c>
      <c r="J14" s="322">
        <v>2709</v>
      </c>
      <c r="K14" s="322">
        <v>8869</v>
      </c>
      <c r="L14" s="322">
        <v>14638</v>
      </c>
      <c r="M14" s="322">
        <v>18749</v>
      </c>
      <c r="N14" s="322">
        <v>3960</v>
      </c>
      <c r="O14" s="322">
        <v>50</v>
      </c>
      <c r="P14" s="322">
        <v>3</v>
      </c>
      <c r="Q14" s="323">
        <v>50670</v>
      </c>
    </row>
    <row r="15" spans="1:17" ht="12.75" customHeight="1">
      <c r="A15" s="469"/>
      <c r="B15" s="329" t="s">
        <v>292</v>
      </c>
      <c r="C15" s="330">
        <v>22950</v>
      </c>
      <c r="D15" s="330">
        <v>37609</v>
      </c>
      <c r="E15" s="330">
        <v>851</v>
      </c>
      <c r="F15" s="322"/>
      <c r="G15" s="322">
        <v>178</v>
      </c>
      <c r="H15" s="322">
        <v>427</v>
      </c>
      <c r="I15" s="322">
        <v>1180</v>
      </c>
      <c r="J15" s="322">
        <v>3386</v>
      </c>
      <c r="K15" s="322">
        <v>10546</v>
      </c>
      <c r="L15" s="322">
        <v>18241</v>
      </c>
      <c r="M15" s="322">
        <v>22677</v>
      </c>
      <c r="N15" s="322">
        <v>4707</v>
      </c>
      <c r="O15" s="322">
        <v>53</v>
      </c>
      <c r="P15" s="322">
        <v>15</v>
      </c>
      <c r="Q15" s="323">
        <v>61410</v>
      </c>
    </row>
    <row r="16" spans="1:17" ht="12.75" customHeight="1">
      <c r="A16" s="470"/>
      <c r="B16" s="329" t="s">
        <v>293</v>
      </c>
      <c r="C16" s="330">
        <v>23234</v>
      </c>
      <c r="D16" s="330">
        <v>37481</v>
      </c>
      <c r="E16" s="330">
        <v>791</v>
      </c>
      <c r="F16" s="322"/>
      <c r="G16" s="322">
        <v>210</v>
      </c>
      <c r="H16" s="322">
        <v>416</v>
      </c>
      <c r="I16" s="322">
        <v>1255</v>
      </c>
      <c r="J16" s="322">
        <v>3660</v>
      </c>
      <c r="K16" s="322">
        <v>10899</v>
      </c>
      <c r="L16" s="322">
        <v>18184</v>
      </c>
      <c r="M16" s="322">
        <v>22241</v>
      </c>
      <c r="N16" s="322">
        <v>4576</v>
      </c>
      <c r="O16" s="322">
        <v>58</v>
      </c>
      <c r="P16" s="322">
        <v>7</v>
      </c>
      <c r="Q16" s="323">
        <v>61506</v>
      </c>
    </row>
    <row r="17" spans="1:17" ht="25.5" customHeight="1">
      <c r="A17" s="469">
        <v>2013</v>
      </c>
      <c r="B17" s="329" t="s">
        <v>290</v>
      </c>
      <c r="C17" s="330">
        <v>21122</v>
      </c>
      <c r="D17" s="330">
        <v>33346</v>
      </c>
      <c r="E17" s="330">
        <v>804</v>
      </c>
      <c r="F17" s="322"/>
      <c r="G17" s="322">
        <v>208</v>
      </c>
      <c r="H17" s="322">
        <v>411</v>
      </c>
      <c r="I17" s="322">
        <v>1125</v>
      </c>
      <c r="J17" s="322">
        <v>3312</v>
      </c>
      <c r="K17" s="322">
        <v>10072</v>
      </c>
      <c r="L17" s="322">
        <v>16300</v>
      </c>
      <c r="M17" s="322">
        <v>19741</v>
      </c>
      <c r="N17" s="322">
        <v>4040</v>
      </c>
      <c r="O17" s="322">
        <v>55</v>
      </c>
      <c r="P17" s="322">
        <v>8</v>
      </c>
      <c r="Q17" s="323">
        <v>55272</v>
      </c>
    </row>
    <row r="18" spans="1:17" ht="12.75" customHeight="1">
      <c r="A18" s="469"/>
      <c r="B18" s="329" t="s">
        <v>291</v>
      </c>
      <c r="C18" s="330">
        <v>26829</v>
      </c>
      <c r="D18" s="330">
        <v>43111</v>
      </c>
      <c r="E18" s="330">
        <v>1017</v>
      </c>
      <c r="F18" s="322"/>
      <c r="G18" s="322">
        <v>165</v>
      </c>
      <c r="H18" s="322">
        <v>409</v>
      </c>
      <c r="I18" s="322">
        <v>1397</v>
      </c>
      <c r="J18" s="322">
        <v>4238</v>
      </c>
      <c r="K18" s="322">
        <v>12851</v>
      </c>
      <c r="L18" s="322">
        <v>20866</v>
      </c>
      <c r="M18" s="322">
        <v>25431</v>
      </c>
      <c r="N18" s="322">
        <v>5522</v>
      </c>
      <c r="O18" s="322">
        <v>67</v>
      </c>
      <c r="P18" s="322">
        <v>11</v>
      </c>
      <c r="Q18" s="323">
        <v>70957</v>
      </c>
    </row>
    <row r="19" spans="1:17" ht="12.75" customHeight="1">
      <c r="A19" s="469"/>
      <c r="B19" s="329" t="s">
        <v>292</v>
      </c>
      <c r="C19" s="330">
        <v>25877</v>
      </c>
      <c r="D19" s="330">
        <v>41795</v>
      </c>
      <c r="E19" s="330">
        <v>930</v>
      </c>
      <c r="F19" s="322"/>
      <c r="G19" s="322">
        <v>210</v>
      </c>
      <c r="H19" s="322">
        <v>468</v>
      </c>
      <c r="I19" s="322">
        <v>1411</v>
      </c>
      <c r="J19" s="322">
        <v>3970</v>
      </c>
      <c r="K19" s="322">
        <v>12423</v>
      </c>
      <c r="L19" s="322">
        <v>20678</v>
      </c>
      <c r="M19" s="322">
        <v>24277</v>
      </c>
      <c r="N19" s="322">
        <v>5091</v>
      </c>
      <c r="O19" s="322">
        <v>70</v>
      </c>
      <c r="P19" s="322">
        <v>4</v>
      </c>
      <c r="Q19" s="323">
        <v>68602</v>
      </c>
    </row>
    <row r="20" spans="1:17" ht="12.75" customHeight="1">
      <c r="A20" s="470"/>
      <c r="B20" s="329" t="s">
        <v>293</v>
      </c>
      <c r="C20" s="330">
        <v>23376</v>
      </c>
      <c r="D20" s="330">
        <v>37654</v>
      </c>
      <c r="E20" s="330">
        <v>834</v>
      </c>
      <c r="F20" s="322"/>
      <c r="G20" s="322">
        <v>196</v>
      </c>
      <c r="H20" s="322">
        <v>366</v>
      </c>
      <c r="I20" s="322">
        <v>1264</v>
      </c>
      <c r="J20" s="322">
        <v>3650</v>
      </c>
      <c r="K20" s="322">
        <v>11355</v>
      </c>
      <c r="L20" s="322">
        <v>18503</v>
      </c>
      <c r="M20" s="322">
        <v>21730</v>
      </c>
      <c r="N20" s="322">
        <v>4721</v>
      </c>
      <c r="O20" s="322">
        <v>68</v>
      </c>
      <c r="P20" s="322">
        <v>11</v>
      </c>
      <c r="Q20" s="323">
        <v>61864</v>
      </c>
    </row>
    <row r="21" spans="1:17" ht="25.5" customHeight="1">
      <c r="A21" s="469">
        <v>2014</v>
      </c>
      <c r="B21" s="329" t="s">
        <v>290</v>
      </c>
      <c r="C21" s="330">
        <v>21732</v>
      </c>
      <c r="D21" s="330">
        <v>34118</v>
      </c>
      <c r="E21" s="330">
        <v>852</v>
      </c>
      <c r="F21" s="322"/>
      <c r="G21" s="322">
        <v>172</v>
      </c>
      <c r="H21" s="322">
        <v>403</v>
      </c>
      <c r="I21" s="322">
        <v>1115</v>
      </c>
      <c r="J21" s="322">
        <v>3414</v>
      </c>
      <c r="K21" s="322">
        <v>10797</v>
      </c>
      <c r="L21" s="322">
        <v>16925</v>
      </c>
      <c r="M21" s="322">
        <v>19657</v>
      </c>
      <c r="N21" s="322">
        <v>4153</v>
      </c>
      <c r="O21" s="322">
        <v>59</v>
      </c>
      <c r="P21" s="322">
        <v>7</v>
      </c>
      <c r="Q21" s="323">
        <v>56702</v>
      </c>
    </row>
    <row r="22" spans="1:17" ht="12.75" customHeight="1">
      <c r="A22" s="469"/>
      <c r="B22" s="329" t="s">
        <v>291</v>
      </c>
      <c r="C22" s="330">
        <v>27038</v>
      </c>
      <c r="D22" s="330">
        <v>42354</v>
      </c>
      <c r="E22" s="330">
        <v>922</v>
      </c>
      <c r="F22" s="322"/>
      <c r="G22" s="322">
        <v>234</v>
      </c>
      <c r="H22" s="322">
        <v>419</v>
      </c>
      <c r="I22" s="322">
        <v>1457</v>
      </c>
      <c r="J22" s="322">
        <v>4315</v>
      </c>
      <c r="K22" s="322">
        <v>13267</v>
      </c>
      <c r="L22" s="322">
        <v>21189</v>
      </c>
      <c r="M22" s="322">
        <v>23940</v>
      </c>
      <c r="N22" s="322">
        <v>5373</v>
      </c>
      <c r="O22" s="322">
        <v>97</v>
      </c>
      <c r="P22" s="322">
        <v>23</v>
      </c>
      <c r="Q22" s="323">
        <v>70314</v>
      </c>
    </row>
    <row r="23" spans="1:17" ht="12.75" customHeight="1">
      <c r="A23" s="469"/>
      <c r="B23" s="329" t="s">
        <v>292</v>
      </c>
      <c r="C23" s="330">
        <v>44782</v>
      </c>
      <c r="D23" s="330">
        <v>68966</v>
      </c>
      <c r="E23" s="330">
        <v>1625</v>
      </c>
      <c r="F23" s="322"/>
      <c r="G23" s="322">
        <v>304</v>
      </c>
      <c r="H23" s="322">
        <v>787</v>
      </c>
      <c r="I23" s="322">
        <v>2459</v>
      </c>
      <c r="J23" s="322">
        <v>7257</v>
      </c>
      <c r="K23" s="322">
        <v>22560</v>
      </c>
      <c r="L23" s="322">
        <v>35228</v>
      </c>
      <c r="M23" s="322">
        <v>38422</v>
      </c>
      <c r="N23" s="322">
        <v>8224</v>
      </c>
      <c r="O23" s="322">
        <v>115</v>
      </c>
      <c r="P23" s="322">
        <v>17</v>
      </c>
      <c r="Q23" s="323">
        <v>115373</v>
      </c>
    </row>
    <row r="24" spans="1:17" ht="12.75" customHeight="1">
      <c r="A24" s="470"/>
      <c r="B24" s="329" t="s">
        <v>293</v>
      </c>
      <c r="C24" s="322">
        <v>40668</v>
      </c>
      <c r="D24" s="322">
        <v>62914</v>
      </c>
      <c r="E24" s="322">
        <v>1640</v>
      </c>
      <c r="F24" s="322"/>
      <c r="G24" s="322">
        <v>318</v>
      </c>
      <c r="H24" s="322">
        <v>666</v>
      </c>
      <c r="I24" s="322">
        <v>2052</v>
      </c>
      <c r="J24" s="322">
        <v>7027</v>
      </c>
      <c r="K24" s="322">
        <v>21044</v>
      </c>
      <c r="L24" s="322">
        <v>32339</v>
      </c>
      <c r="M24" s="322">
        <v>34347</v>
      </c>
      <c r="N24" s="322">
        <v>7283</v>
      </c>
      <c r="O24" s="322">
        <v>122</v>
      </c>
      <c r="P24" s="322">
        <v>24</v>
      </c>
      <c r="Q24" s="323">
        <v>105222</v>
      </c>
    </row>
    <row r="25" spans="1:17" ht="25.5" customHeight="1">
      <c r="A25" s="469">
        <v>2015</v>
      </c>
      <c r="B25" s="329" t="s">
        <v>290</v>
      </c>
      <c r="C25" s="330">
        <v>38870</v>
      </c>
      <c r="D25" s="330">
        <v>59012</v>
      </c>
      <c r="E25" s="330">
        <v>1403</v>
      </c>
      <c r="F25" s="322"/>
      <c r="G25" s="322">
        <v>326</v>
      </c>
      <c r="H25" s="322">
        <v>694</v>
      </c>
      <c r="I25" s="322">
        <v>2115</v>
      </c>
      <c r="J25" s="322">
        <v>6793</v>
      </c>
      <c r="K25" s="322">
        <v>20334</v>
      </c>
      <c r="L25" s="322">
        <v>30006</v>
      </c>
      <c r="M25" s="322">
        <v>31993</v>
      </c>
      <c r="N25" s="322">
        <v>6897</v>
      </c>
      <c r="O25" s="322">
        <v>102</v>
      </c>
      <c r="P25" s="322">
        <v>25</v>
      </c>
      <c r="Q25" s="323">
        <v>99285</v>
      </c>
    </row>
    <row r="26" spans="1:17" ht="12.75" customHeight="1">
      <c r="A26" s="469"/>
      <c r="B26" s="329" t="s">
        <v>291</v>
      </c>
      <c r="C26" s="330">
        <v>46352</v>
      </c>
      <c r="D26" s="330">
        <v>70821</v>
      </c>
      <c r="E26" s="330">
        <v>1613</v>
      </c>
      <c r="F26" s="322"/>
      <c r="G26" s="322">
        <v>353</v>
      </c>
      <c r="H26" s="322">
        <v>758</v>
      </c>
      <c r="I26" s="322">
        <v>2409</v>
      </c>
      <c r="J26" s="322">
        <v>8035</v>
      </c>
      <c r="K26" s="322">
        <v>24738</v>
      </c>
      <c r="L26" s="322">
        <v>37661</v>
      </c>
      <c r="M26" s="322">
        <v>37199</v>
      </c>
      <c r="N26" s="322">
        <v>7503</v>
      </c>
      <c r="O26" s="322">
        <v>97</v>
      </c>
      <c r="P26" s="322">
        <v>33</v>
      </c>
      <c r="Q26" s="323">
        <v>118786</v>
      </c>
    </row>
    <row r="27" spans="1:17" ht="12.75" customHeight="1">
      <c r="A27" s="469"/>
      <c r="B27" s="313" t="s">
        <v>292</v>
      </c>
      <c r="C27" s="322">
        <v>43748</v>
      </c>
      <c r="D27" s="322">
        <v>66578</v>
      </c>
      <c r="E27" s="322">
        <v>1445</v>
      </c>
      <c r="F27" s="322"/>
      <c r="G27" s="322">
        <v>335</v>
      </c>
      <c r="H27" s="322">
        <v>775</v>
      </c>
      <c r="I27" s="322">
        <v>2392</v>
      </c>
      <c r="J27" s="322">
        <v>7872</v>
      </c>
      <c r="K27" s="322">
        <v>23137</v>
      </c>
      <c r="L27" s="322">
        <v>35298</v>
      </c>
      <c r="M27" s="322">
        <v>34950</v>
      </c>
      <c r="N27" s="322">
        <v>6865</v>
      </c>
      <c r="O27" s="322">
        <v>78</v>
      </c>
      <c r="P27" s="322">
        <v>69</v>
      </c>
      <c r="Q27" s="323">
        <v>111771</v>
      </c>
    </row>
    <row r="28" spans="1:17" ht="12.75" customHeight="1">
      <c r="A28" s="469"/>
      <c r="B28" s="313" t="s">
        <v>293</v>
      </c>
      <c r="C28" s="322">
        <v>43314</v>
      </c>
      <c r="D28" s="322">
        <v>65182</v>
      </c>
      <c r="E28" s="322">
        <v>830</v>
      </c>
      <c r="F28" s="322"/>
      <c r="G28" s="322">
        <v>329</v>
      </c>
      <c r="H28" s="322">
        <v>805</v>
      </c>
      <c r="I28" s="322">
        <v>2358</v>
      </c>
      <c r="J28" s="322">
        <v>7999</v>
      </c>
      <c r="K28" s="322">
        <v>22336</v>
      </c>
      <c r="L28" s="322">
        <v>33868</v>
      </c>
      <c r="M28" s="322">
        <v>34354</v>
      </c>
      <c r="N28" s="322">
        <v>6917</v>
      </c>
      <c r="O28" s="322">
        <v>98</v>
      </c>
      <c r="P28" s="322">
        <v>262</v>
      </c>
      <c r="Q28" s="323">
        <v>109326</v>
      </c>
    </row>
    <row r="29" spans="1:17" ht="26.25" customHeight="1">
      <c r="A29" s="469">
        <v>2016</v>
      </c>
      <c r="B29" s="329" t="s">
        <v>290</v>
      </c>
      <c r="C29" s="322">
        <v>50681</v>
      </c>
      <c r="D29" s="322">
        <v>75009</v>
      </c>
      <c r="E29" s="322">
        <v>1697</v>
      </c>
      <c r="F29" s="322"/>
      <c r="G29" s="322">
        <v>445</v>
      </c>
      <c r="H29" s="322">
        <v>930</v>
      </c>
      <c r="I29" s="322">
        <v>2678</v>
      </c>
      <c r="J29" s="322">
        <v>9549</v>
      </c>
      <c r="K29" s="322">
        <v>27197</v>
      </c>
      <c r="L29" s="322">
        <v>39565</v>
      </c>
      <c r="M29" s="322">
        <v>38548</v>
      </c>
      <c r="N29" s="322">
        <v>8000</v>
      </c>
      <c r="O29" s="322">
        <v>90</v>
      </c>
      <c r="P29" s="322">
        <v>385</v>
      </c>
      <c r="Q29" s="323">
        <v>127387</v>
      </c>
    </row>
    <row r="30" spans="1:17" ht="12.75">
      <c r="A30" s="469"/>
      <c r="B30" s="329" t="s">
        <v>291</v>
      </c>
      <c r="C30" s="322">
        <v>53131</v>
      </c>
      <c r="D30" s="322">
        <v>79280</v>
      </c>
      <c r="E30" s="322">
        <v>1712</v>
      </c>
      <c r="F30" s="322"/>
      <c r="G30" s="322">
        <v>415</v>
      </c>
      <c r="H30" s="322">
        <v>936</v>
      </c>
      <c r="I30" s="322">
        <v>3053</v>
      </c>
      <c r="J30" s="322">
        <v>9774</v>
      </c>
      <c r="K30" s="322">
        <v>27802</v>
      </c>
      <c r="L30" s="322">
        <v>41717</v>
      </c>
      <c r="M30" s="322">
        <v>41258</v>
      </c>
      <c r="N30" s="322">
        <v>8566</v>
      </c>
      <c r="O30" s="322">
        <v>114</v>
      </c>
      <c r="P30" s="322">
        <v>488</v>
      </c>
      <c r="Q30" s="323">
        <v>134123</v>
      </c>
    </row>
    <row r="31" spans="1:17" ht="12.75">
      <c r="A31" s="469"/>
      <c r="B31" s="329" t="s">
        <v>292</v>
      </c>
      <c r="C31" s="322">
        <v>68000</v>
      </c>
      <c r="D31" s="322">
        <v>101340</v>
      </c>
      <c r="E31" s="322">
        <v>2356</v>
      </c>
      <c r="F31" s="322"/>
      <c r="G31" s="322">
        <v>533</v>
      </c>
      <c r="H31" s="322">
        <v>1277</v>
      </c>
      <c r="I31" s="322">
        <v>3943</v>
      </c>
      <c r="J31" s="322">
        <v>12826</v>
      </c>
      <c r="K31" s="322">
        <v>35728</v>
      </c>
      <c r="L31" s="322">
        <v>54483</v>
      </c>
      <c r="M31" s="322">
        <v>51794</v>
      </c>
      <c r="N31" s="322">
        <v>10581</v>
      </c>
      <c r="O31" s="322">
        <v>131</v>
      </c>
      <c r="P31" s="322">
        <v>400</v>
      </c>
      <c r="Q31" s="323">
        <v>171696</v>
      </c>
    </row>
    <row r="32" spans="1:17" ht="12.75">
      <c r="A32" s="469"/>
      <c r="B32" s="329" t="s">
        <v>293</v>
      </c>
      <c r="C32" s="322">
        <v>66310</v>
      </c>
      <c r="D32" s="322">
        <v>98797</v>
      </c>
      <c r="E32" s="322">
        <v>2515</v>
      </c>
      <c r="F32" s="322"/>
      <c r="G32" s="322">
        <v>664</v>
      </c>
      <c r="H32" s="322">
        <v>1319</v>
      </c>
      <c r="I32" s="322">
        <v>4091</v>
      </c>
      <c r="J32" s="322">
        <v>14051</v>
      </c>
      <c r="K32" s="322">
        <v>36239</v>
      </c>
      <c r="L32" s="322">
        <v>52997</v>
      </c>
      <c r="M32" s="322">
        <v>48360</v>
      </c>
      <c r="N32" s="322">
        <v>9064</v>
      </c>
      <c r="O32" s="322">
        <v>105</v>
      </c>
      <c r="P32" s="322">
        <v>732</v>
      </c>
      <c r="Q32" s="323">
        <v>167622</v>
      </c>
    </row>
    <row r="33" spans="1:17" s="325" customFormat="1" ht="20.25" customHeight="1">
      <c r="A33" s="329"/>
      <c r="B33" s="329"/>
      <c r="C33" s="472">
        <v>0.39559246399637277</v>
      </c>
      <c r="D33" s="472">
        <v>0.5894035389149396</v>
      </c>
      <c r="E33" s="472">
        <v>0.015003997088687642</v>
      </c>
      <c r="F33" s="472"/>
      <c r="G33" s="472">
        <v>0.003961293863573994</v>
      </c>
      <c r="H33" s="472">
        <v>0.007868895491045328</v>
      </c>
      <c r="I33" s="472">
        <v>0.02440610421066447</v>
      </c>
      <c r="J33" s="472">
        <v>0.08382551216427438</v>
      </c>
      <c r="K33" s="472">
        <v>0.2161947715693644</v>
      </c>
      <c r="L33" s="472">
        <v>0.3161697151925165</v>
      </c>
      <c r="M33" s="472">
        <v>0.28850628199162404</v>
      </c>
      <c r="N33" s="472">
        <v>0.054074047559389576</v>
      </c>
      <c r="O33" s="472">
        <v>0.0006264094211976949</v>
      </c>
      <c r="P33" s="472">
        <v>0.004366968536349644</v>
      </c>
      <c r="Q33" s="324">
        <v>1</v>
      </c>
    </row>
    <row r="34" spans="1:17" ht="11.25" customHeight="1">
      <c r="A34" s="321"/>
      <c r="B34" s="321"/>
      <c r="C34" s="326"/>
      <c r="D34" s="326"/>
      <c r="E34" s="326"/>
      <c r="F34" s="326"/>
      <c r="G34" s="326"/>
      <c r="H34" s="326"/>
      <c r="I34" s="326"/>
      <c r="J34" s="326"/>
      <c r="K34" s="326"/>
      <c r="L34" s="326"/>
      <c r="M34" s="326"/>
      <c r="N34" s="326"/>
      <c r="O34" s="326"/>
      <c r="P34" s="326"/>
      <c r="Q34" s="323"/>
    </row>
    <row r="35" spans="1:17" ht="12.75">
      <c r="A35" s="329" t="s">
        <v>32</v>
      </c>
      <c r="B35" s="329"/>
      <c r="C35" s="326"/>
      <c r="D35" s="326"/>
      <c r="E35" s="326"/>
      <c r="F35" s="326"/>
      <c r="G35" s="326"/>
      <c r="H35" s="326"/>
      <c r="I35" s="326"/>
      <c r="J35" s="326"/>
      <c r="K35" s="326"/>
      <c r="L35" s="326"/>
      <c r="M35" s="326"/>
      <c r="N35" s="326"/>
      <c r="O35" s="326"/>
      <c r="P35" s="326"/>
      <c r="Q35" s="323"/>
    </row>
    <row r="36" spans="1:17" ht="15" customHeight="1">
      <c r="A36" s="388" t="s">
        <v>30</v>
      </c>
      <c r="B36" s="388"/>
      <c r="C36" s="326">
        <v>446922</v>
      </c>
      <c r="D36" s="326">
        <v>737741</v>
      </c>
      <c r="E36" s="326">
        <v>16960</v>
      </c>
      <c r="F36" s="326"/>
      <c r="G36" s="326">
        <v>3765</v>
      </c>
      <c r="H36" s="326">
        <v>8265</v>
      </c>
      <c r="I36" s="326">
        <v>24501</v>
      </c>
      <c r="J36" s="326">
        <v>70949</v>
      </c>
      <c r="K36" s="326">
        <v>214050</v>
      </c>
      <c r="L36" s="326">
        <v>360721</v>
      </c>
      <c r="M36" s="326">
        <v>431335</v>
      </c>
      <c r="N36" s="326">
        <v>86191</v>
      </c>
      <c r="O36" s="326">
        <v>1551</v>
      </c>
      <c r="P36" s="326">
        <v>295</v>
      </c>
      <c r="Q36" s="323">
        <v>1201623</v>
      </c>
    </row>
    <row r="37" spans="1:17" ht="15" customHeight="1">
      <c r="A37" s="388" t="s">
        <v>29</v>
      </c>
      <c r="B37" s="388"/>
      <c r="C37" s="326">
        <v>483387</v>
      </c>
      <c r="D37" s="326">
        <v>792018</v>
      </c>
      <c r="E37" s="326">
        <v>17492</v>
      </c>
      <c r="F37" s="326"/>
      <c r="G37" s="326">
        <v>4091</v>
      </c>
      <c r="H37" s="326">
        <v>8931</v>
      </c>
      <c r="I37" s="326">
        <v>26562</v>
      </c>
      <c r="J37" s="326">
        <v>77525</v>
      </c>
      <c r="K37" s="326">
        <v>233715</v>
      </c>
      <c r="L37" s="326">
        <v>388836</v>
      </c>
      <c r="M37" s="326">
        <v>459485</v>
      </c>
      <c r="N37" s="326">
        <v>91814</v>
      </c>
      <c r="O37" s="326">
        <v>1619</v>
      </c>
      <c r="P37" s="326">
        <v>319</v>
      </c>
      <c r="Q37" s="323">
        <v>1292897</v>
      </c>
    </row>
    <row r="38" spans="1:17" ht="15" customHeight="1">
      <c r="A38" s="388" t="s">
        <v>31</v>
      </c>
      <c r="B38" s="388"/>
      <c r="C38" s="326">
        <v>532652</v>
      </c>
      <c r="D38" s="326">
        <v>867723</v>
      </c>
      <c r="E38" s="326">
        <v>19232</v>
      </c>
      <c r="F38" s="326"/>
      <c r="G38" s="326">
        <v>4476</v>
      </c>
      <c r="H38" s="326">
        <v>9789</v>
      </c>
      <c r="I38" s="326">
        <v>29225</v>
      </c>
      <c r="J38" s="326">
        <v>86385</v>
      </c>
      <c r="K38" s="326">
        <v>260862</v>
      </c>
      <c r="L38" s="326">
        <v>429697</v>
      </c>
      <c r="M38" s="326">
        <v>497954</v>
      </c>
      <c r="N38" s="326">
        <v>99169</v>
      </c>
      <c r="O38" s="326">
        <v>1707</v>
      </c>
      <c r="P38" s="326">
        <v>343</v>
      </c>
      <c r="Q38" s="323">
        <v>1419607</v>
      </c>
    </row>
    <row r="39" spans="1:17" ht="15" customHeight="1">
      <c r="A39" s="403" t="s">
        <v>116</v>
      </c>
      <c r="C39" s="322">
        <v>568509</v>
      </c>
      <c r="D39" s="322">
        <v>922380</v>
      </c>
      <c r="E39" s="322">
        <v>20433</v>
      </c>
      <c r="F39" s="322"/>
      <c r="G39" s="322">
        <v>4755</v>
      </c>
      <c r="H39" s="322">
        <v>10442</v>
      </c>
      <c r="I39" s="322">
        <v>31271</v>
      </c>
      <c r="J39" s="322">
        <v>93173</v>
      </c>
      <c r="K39" s="322">
        <v>280617</v>
      </c>
      <c r="L39" s="322">
        <v>459098</v>
      </c>
      <c r="M39" s="322">
        <v>525414</v>
      </c>
      <c r="N39" s="322">
        <v>104383</v>
      </c>
      <c r="O39" s="322">
        <v>1751</v>
      </c>
      <c r="P39" s="322">
        <v>418</v>
      </c>
      <c r="Q39" s="323">
        <v>1511322</v>
      </c>
    </row>
    <row r="40" spans="1:17" ht="15" customHeight="1">
      <c r="A40" s="403" t="s">
        <v>51</v>
      </c>
      <c r="C40" s="322">
        <v>610449</v>
      </c>
      <c r="D40" s="322">
        <v>985613</v>
      </c>
      <c r="E40" s="322">
        <v>21190</v>
      </c>
      <c r="F40" s="322"/>
      <c r="G40" s="322">
        <v>5106</v>
      </c>
      <c r="H40" s="322">
        <v>11249</v>
      </c>
      <c r="I40" s="322">
        <v>33613</v>
      </c>
      <c r="J40" s="322">
        <v>101198</v>
      </c>
      <c r="K40" s="322">
        <v>303080</v>
      </c>
      <c r="L40" s="322">
        <v>492222</v>
      </c>
      <c r="M40" s="322">
        <v>557599</v>
      </c>
      <c r="N40" s="322">
        <v>110544</v>
      </c>
      <c r="O40" s="322">
        <v>1981</v>
      </c>
      <c r="P40" s="322">
        <v>660</v>
      </c>
      <c r="Q40" s="323">
        <v>1617252</v>
      </c>
    </row>
    <row r="41" spans="1:17" ht="15" customHeight="1">
      <c r="A41" s="403" t="s">
        <v>66</v>
      </c>
      <c r="C41" s="322">
        <v>655333</v>
      </c>
      <c r="D41" s="322">
        <v>1053049</v>
      </c>
      <c r="E41" s="322">
        <v>23458</v>
      </c>
      <c r="F41" s="322"/>
      <c r="G41" s="322">
        <v>5587</v>
      </c>
      <c r="H41" s="322">
        <v>12355</v>
      </c>
      <c r="I41" s="322">
        <v>36710</v>
      </c>
      <c r="J41" s="322">
        <v>112296</v>
      </c>
      <c r="K41" s="322">
        <v>331845</v>
      </c>
      <c r="L41" s="322">
        <v>531756</v>
      </c>
      <c r="M41" s="322">
        <v>582625</v>
      </c>
      <c r="N41" s="322">
        <v>110827</v>
      </c>
      <c r="O41" s="322">
        <v>1719</v>
      </c>
      <c r="P41" s="322">
        <v>6120</v>
      </c>
      <c r="Q41" s="323">
        <v>1731840</v>
      </c>
    </row>
    <row r="42" spans="1:17" ht="15" customHeight="1">
      <c r="A42" s="403" t="s">
        <v>69</v>
      </c>
      <c r="C42" s="322">
        <v>699639</v>
      </c>
      <c r="D42" s="322">
        <v>1119510</v>
      </c>
      <c r="E42" s="322">
        <v>24925</v>
      </c>
      <c r="F42" s="322"/>
      <c r="G42" s="322">
        <v>5945</v>
      </c>
      <c r="H42" s="322">
        <v>13181</v>
      </c>
      <c r="I42" s="322">
        <v>39372</v>
      </c>
      <c r="J42" s="322">
        <v>120808</v>
      </c>
      <c r="K42" s="322">
        <v>356114</v>
      </c>
      <c r="L42" s="322">
        <v>567050</v>
      </c>
      <c r="M42" s="322">
        <v>615828</v>
      </c>
      <c r="N42" s="322">
        <v>117531</v>
      </c>
      <c r="O42" s="322">
        <v>1937</v>
      </c>
      <c r="P42" s="322">
        <v>6308</v>
      </c>
      <c r="Q42" s="323">
        <v>1844074</v>
      </c>
    </row>
    <row r="43" spans="1:17" ht="15" customHeight="1">
      <c r="A43" s="403" t="s">
        <v>100</v>
      </c>
      <c r="C43" s="322">
        <v>762311</v>
      </c>
      <c r="D43" s="322">
        <v>1208884</v>
      </c>
      <c r="E43" s="322">
        <v>27752</v>
      </c>
      <c r="F43" s="322"/>
      <c r="G43" s="322">
        <v>6442</v>
      </c>
      <c r="H43" s="322">
        <v>14263</v>
      </c>
      <c r="I43" s="322">
        <v>42749</v>
      </c>
      <c r="J43" s="322">
        <v>132656</v>
      </c>
      <c r="K43" s="322">
        <v>388759</v>
      </c>
      <c r="L43" s="322">
        <v>614311</v>
      </c>
      <c r="M43" s="322">
        <v>664201</v>
      </c>
      <c r="N43" s="322">
        <v>131564</v>
      </c>
      <c r="O43" s="322">
        <v>1743</v>
      </c>
      <c r="P43" s="322">
        <v>2259</v>
      </c>
      <c r="Q43" s="323">
        <v>1998947</v>
      </c>
    </row>
    <row r="44" spans="1:17" ht="15" customHeight="1">
      <c r="A44" s="403" t="s">
        <v>109</v>
      </c>
      <c r="C44" s="322">
        <v>825504</v>
      </c>
      <c r="D44" s="322">
        <v>1303163</v>
      </c>
      <c r="E44" s="322">
        <v>30181</v>
      </c>
      <c r="F44" s="322"/>
      <c r="G44" s="322">
        <v>7081</v>
      </c>
      <c r="H44" s="322">
        <v>15527</v>
      </c>
      <c r="I44" s="322">
        <v>46675</v>
      </c>
      <c r="J44" s="322">
        <v>146195</v>
      </c>
      <c r="K44" s="322">
        <v>423496</v>
      </c>
      <c r="L44" s="322">
        <v>664935</v>
      </c>
      <c r="M44" s="322">
        <v>709996</v>
      </c>
      <c r="N44" s="322">
        <v>140120</v>
      </c>
      <c r="O44" s="322">
        <v>1841</v>
      </c>
      <c r="P44" s="322">
        <v>2982</v>
      </c>
      <c r="Q44" s="323">
        <v>2158848</v>
      </c>
    </row>
    <row r="45" spans="1:17" s="325" customFormat="1" ht="21.75" customHeight="1">
      <c r="A45" s="488"/>
      <c r="B45" s="488"/>
      <c r="C45" s="489">
        <v>0.38238171469228033</v>
      </c>
      <c r="D45" s="489">
        <v>0.6036381440471955</v>
      </c>
      <c r="E45" s="489">
        <v>0.013980141260524132</v>
      </c>
      <c r="F45" s="490"/>
      <c r="G45" s="489">
        <v>0.003279990068777422</v>
      </c>
      <c r="H45" s="489">
        <v>0.007192261798885331</v>
      </c>
      <c r="I45" s="489">
        <v>0.021620327137436262</v>
      </c>
      <c r="J45" s="489">
        <v>0.06771898716352424</v>
      </c>
      <c r="K45" s="489">
        <v>0.19616758567532314</v>
      </c>
      <c r="L45" s="489">
        <v>0.30800454686944145</v>
      </c>
      <c r="M45" s="489">
        <v>0.32887725305348037</v>
      </c>
      <c r="N45" s="489">
        <v>0.06490498636309736</v>
      </c>
      <c r="O45" s="489">
        <v>0.0008527696252816317</v>
      </c>
      <c r="P45" s="489">
        <v>0.001381292244752757</v>
      </c>
      <c r="Q45" s="491">
        <v>1</v>
      </c>
    </row>
    <row r="46" ht="3" customHeight="1"/>
    <row r="47" spans="1:2" s="328" customFormat="1" ht="9.75">
      <c r="A47" s="327" t="s">
        <v>297</v>
      </c>
      <c r="B47" s="327"/>
    </row>
    <row r="48" spans="1:2" s="328" customFormat="1" ht="12.75" customHeight="1">
      <c r="A48" s="387" t="s">
        <v>28</v>
      </c>
      <c r="B48" s="387"/>
    </row>
    <row r="49" spans="1:2" s="328" customFormat="1" ht="12.75" customHeight="1">
      <c r="A49" s="387" t="s">
        <v>276</v>
      </c>
      <c r="B49" s="387"/>
    </row>
    <row r="50" spans="1:17" s="328" customFormat="1" ht="12.75" customHeight="1">
      <c r="A50" s="387" t="s">
        <v>277</v>
      </c>
      <c r="B50" s="387"/>
      <c r="C50" s="387"/>
      <c r="D50" s="387"/>
      <c r="E50" s="387"/>
      <c r="F50" s="387"/>
      <c r="G50" s="387"/>
      <c r="H50" s="387"/>
      <c r="I50" s="387"/>
      <c r="J50" s="387"/>
      <c r="K50" s="387"/>
      <c r="L50" s="387"/>
      <c r="M50" s="387"/>
      <c r="N50" s="387"/>
      <c r="O50" s="387"/>
      <c r="P50" s="387"/>
      <c r="Q50" s="387"/>
    </row>
    <row r="51" spans="1:17" s="328" customFormat="1" ht="12.75" customHeight="1">
      <c r="A51" s="387" t="s">
        <v>517</v>
      </c>
      <c r="B51" s="387"/>
      <c r="C51" s="387"/>
      <c r="D51" s="387"/>
      <c r="E51" s="387"/>
      <c r="F51" s="387"/>
      <c r="G51" s="387"/>
      <c r="H51" s="387"/>
      <c r="I51" s="387"/>
      <c r="J51" s="387"/>
      <c r="K51" s="387"/>
      <c r="L51" s="387"/>
      <c r="M51" s="387"/>
      <c r="N51" s="387"/>
      <c r="O51" s="387"/>
      <c r="P51" s="387"/>
      <c r="Q51" s="387"/>
    </row>
    <row r="52" spans="1:17" s="328" customFormat="1" ht="12.75" customHeight="1">
      <c r="A52" s="925" t="s">
        <v>516</v>
      </c>
      <c r="B52" s="925"/>
      <c r="C52" s="925"/>
      <c r="D52" s="925"/>
      <c r="E52" s="925"/>
      <c r="F52" s="925"/>
      <c r="G52" s="925"/>
      <c r="H52" s="925"/>
      <c r="I52" s="925"/>
      <c r="J52" s="925"/>
      <c r="K52" s="925"/>
      <c r="L52" s="925"/>
      <c r="M52" s="925"/>
      <c r="N52" s="925"/>
      <c r="O52" s="925"/>
      <c r="P52" s="925"/>
      <c r="Q52" s="925"/>
    </row>
    <row r="53" spans="1:17" s="328" customFormat="1" ht="12.75" customHeight="1">
      <c r="A53" s="925" t="s">
        <v>610</v>
      </c>
      <c r="B53" s="925"/>
      <c r="C53" s="925"/>
      <c r="D53" s="925"/>
      <c r="E53" s="925"/>
      <c r="F53" s="925"/>
      <c r="G53" s="925"/>
      <c r="H53" s="925"/>
      <c r="I53" s="925"/>
      <c r="J53" s="925"/>
      <c r="K53" s="925"/>
      <c r="L53" s="925"/>
      <c r="M53" s="925"/>
      <c r="N53" s="925"/>
      <c r="O53" s="925"/>
      <c r="P53" s="925"/>
      <c r="Q53" s="925"/>
    </row>
    <row r="54" s="328" customFormat="1" ht="12.75" customHeight="1"/>
  </sheetData>
  <sheetProtection/>
  <mergeCells count="6">
    <mergeCell ref="A52:Q52"/>
    <mergeCell ref="Q5:Q6"/>
    <mergeCell ref="A53:Q53"/>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alignWithMargins="0">
    <oddHeader>&amp;CFamily Court Statistics Quarterly Tables</oddHeader>
    <oddFooter>&amp;C&amp;A</oddFooter>
  </headerFooter>
</worksheet>
</file>

<file path=xl/worksheets/sheet27.xml><?xml version="1.0" encoding="utf-8"?>
<worksheet xmlns="http://schemas.openxmlformats.org/spreadsheetml/2006/main" xmlns:r="http://schemas.openxmlformats.org/officeDocument/2006/relationships">
  <sheetPr>
    <tabColor rgb="FF92D050"/>
  </sheetPr>
  <dimension ref="A1:F171"/>
  <sheetViews>
    <sheetView zoomScaleSheetLayoutView="100" workbookViewId="0" topLeftCell="A1">
      <selection activeCell="C1" sqref="C1"/>
    </sheetView>
  </sheetViews>
  <sheetFormatPr defaultColWidth="9.140625" defaultRowHeight="12.75"/>
  <cols>
    <col min="1" max="1" width="41.421875" style="337" customWidth="1"/>
    <col min="2" max="2" width="14.00390625" style="337" customWidth="1"/>
    <col min="3" max="3" width="18.00390625" style="337" customWidth="1"/>
    <col min="4" max="4" width="16.140625" style="337" customWidth="1"/>
    <col min="5" max="5" width="11.28125" style="337" bestFit="1" customWidth="1"/>
    <col min="6" max="16384" width="9.140625" style="337" customWidth="1"/>
  </cols>
  <sheetData>
    <row r="1" spans="1:4" ht="12.75">
      <c r="A1" s="335" t="s">
        <v>543</v>
      </c>
      <c r="B1" s="336"/>
      <c r="C1" s="336"/>
      <c r="D1" s="115" t="s">
        <v>0</v>
      </c>
    </row>
    <row r="2" spans="1:4" ht="12.75">
      <c r="A2" s="335" t="s">
        <v>180</v>
      </c>
      <c r="B2" s="336"/>
      <c r="C2" s="336"/>
      <c r="D2" s="336"/>
    </row>
    <row r="3" spans="1:4" ht="29.25" customHeight="1">
      <c r="A3" s="930" t="s">
        <v>612</v>
      </c>
      <c r="B3" s="931"/>
      <c r="C3" s="931"/>
      <c r="D3" s="931"/>
    </row>
    <row r="4" spans="1:4" ht="12.75" customHeight="1">
      <c r="A4" s="449"/>
      <c r="B4" s="450"/>
      <c r="C4" s="450"/>
      <c r="D4" s="450"/>
    </row>
    <row r="5" spans="1:4" ht="25.5" customHeight="1">
      <c r="A5" s="339" t="s">
        <v>581</v>
      </c>
      <c r="B5" s="340" t="s">
        <v>181</v>
      </c>
      <c r="C5" s="340" t="s">
        <v>88</v>
      </c>
      <c r="D5" s="341" t="s">
        <v>400</v>
      </c>
    </row>
    <row r="6" spans="1:4" ht="12.75" customHeight="1">
      <c r="A6" s="335" t="s">
        <v>183</v>
      </c>
      <c r="B6" s="336"/>
      <c r="C6" s="336"/>
      <c r="D6" s="336"/>
    </row>
    <row r="7" spans="1:4" ht="12.75" customHeight="1">
      <c r="A7" s="342" t="s">
        <v>184</v>
      </c>
      <c r="B7" s="336"/>
      <c r="C7" s="336"/>
      <c r="D7" s="336"/>
    </row>
    <row r="8" spans="1:4" ht="12.75" customHeight="1">
      <c r="A8" s="343" t="s">
        <v>185</v>
      </c>
      <c r="B8" s="344">
        <v>2436</v>
      </c>
      <c r="C8" s="344">
        <v>16</v>
      </c>
      <c r="D8" s="345">
        <v>2452</v>
      </c>
    </row>
    <row r="9" spans="1:4" ht="12.75" customHeight="1">
      <c r="A9" s="343" t="s">
        <v>186</v>
      </c>
      <c r="B9" s="344">
        <v>16513</v>
      </c>
      <c r="C9" s="344">
        <v>28830</v>
      </c>
      <c r="D9" s="345">
        <v>45343</v>
      </c>
    </row>
    <row r="10" spans="1:4" ht="12.75" customHeight="1">
      <c r="A10" s="342" t="s">
        <v>187</v>
      </c>
      <c r="B10" s="344"/>
      <c r="C10" s="344"/>
      <c r="D10" s="345"/>
    </row>
    <row r="11" spans="1:4" ht="12.75" customHeight="1">
      <c r="A11" s="343" t="s">
        <v>185</v>
      </c>
      <c r="B11" s="344">
        <v>166</v>
      </c>
      <c r="C11" s="344">
        <v>0</v>
      </c>
      <c r="D11" s="345">
        <v>166</v>
      </c>
    </row>
    <row r="12" spans="1:4" ht="12.75" customHeight="1">
      <c r="A12" s="343" t="s">
        <v>186</v>
      </c>
      <c r="B12" s="344">
        <v>897</v>
      </c>
      <c r="C12" s="344">
        <v>2379</v>
      </c>
      <c r="D12" s="345">
        <v>3276</v>
      </c>
    </row>
    <row r="13" spans="1:4" ht="12.75" customHeight="1">
      <c r="A13" s="342" t="s">
        <v>188</v>
      </c>
      <c r="B13" s="344"/>
      <c r="C13" s="344"/>
      <c r="D13" s="345"/>
    </row>
    <row r="14" spans="1:4" ht="12.75" customHeight="1">
      <c r="A14" s="343" t="s">
        <v>185</v>
      </c>
      <c r="B14" s="344">
        <v>618</v>
      </c>
      <c r="C14" s="344">
        <v>17</v>
      </c>
      <c r="D14" s="345">
        <v>635</v>
      </c>
    </row>
    <row r="15" spans="1:4" ht="12.75" customHeight="1">
      <c r="A15" s="343" t="s">
        <v>186</v>
      </c>
      <c r="B15" s="344">
        <v>3526</v>
      </c>
      <c r="C15" s="344">
        <v>5022</v>
      </c>
      <c r="D15" s="345">
        <v>8548</v>
      </c>
    </row>
    <row r="16" spans="1:4" ht="12" customHeight="1">
      <c r="A16" s="335" t="s">
        <v>189</v>
      </c>
      <c r="B16" s="345">
        <v>24156</v>
      </c>
      <c r="C16" s="345">
        <v>36264</v>
      </c>
      <c r="D16" s="345">
        <v>60420</v>
      </c>
    </row>
    <row r="17" spans="1:4" ht="12" customHeight="1">
      <c r="A17" s="336" t="s">
        <v>190</v>
      </c>
      <c r="B17" s="347"/>
      <c r="C17" s="347"/>
      <c r="D17" s="345">
        <v>140</v>
      </c>
    </row>
    <row r="18" spans="1:4" ht="12" customHeight="1">
      <c r="A18" s="336" t="s">
        <v>191</v>
      </c>
      <c r="B18" s="347">
        <v>20</v>
      </c>
      <c r="C18" s="347">
        <v>113</v>
      </c>
      <c r="D18" s="345">
        <v>133</v>
      </c>
    </row>
    <row r="19" spans="1:4" ht="12.75" customHeight="1">
      <c r="A19" s="348" t="s">
        <v>192</v>
      </c>
      <c r="B19" s="349"/>
      <c r="C19" s="349"/>
      <c r="D19" s="350">
        <v>880</v>
      </c>
    </row>
    <row r="20" spans="1:4" ht="12" customHeight="1">
      <c r="A20" s="449"/>
      <c r="B20" s="450"/>
      <c r="C20" s="450"/>
      <c r="D20" s="450"/>
    </row>
    <row r="21" spans="1:4" ht="26.25">
      <c r="A21" s="339" t="s">
        <v>541</v>
      </c>
      <c r="B21" s="340" t="s">
        <v>181</v>
      </c>
      <c r="C21" s="340" t="s">
        <v>88</v>
      </c>
      <c r="D21" s="341" t="s">
        <v>400</v>
      </c>
    </row>
    <row r="22" spans="1:4" ht="12.75" customHeight="1">
      <c r="A22" s="335" t="s">
        <v>183</v>
      </c>
      <c r="B22" s="336"/>
      <c r="C22" s="336"/>
      <c r="D22" s="336"/>
    </row>
    <row r="23" spans="1:4" ht="12.75" customHeight="1">
      <c r="A23" s="342" t="s">
        <v>184</v>
      </c>
      <c r="B23" s="336"/>
      <c r="C23" s="336"/>
      <c r="D23" s="336"/>
    </row>
    <row r="24" spans="1:4" ht="12.75" customHeight="1">
      <c r="A24" s="343" t="s">
        <v>185</v>
      </c>
      <c r="B24" s="344">
        <v>2894</v>
      </c>
      <c r="C24" s="344">
        <v>78</v>
      </c>
      <c r="D24" s="345">
        <v>2972</v>
      </c>
    </row>
    <row r="25" spans="1:4" ht="12.75" customHeight="1">
      <c r="A25" s="343" t="s">
        <v>186</v>
      </c>
      <c r="B25" s="344">
        <v>14949</v>
      </c>
      <c r="C25" s="344">
        <v>28932</v>
      </c>
      <c r="D25" s="345">
        <v>43881</v>
      </c>
    </row>
    <row r="26" spans="1:4" ht="12.75" customHeight="1">
      <c r="A26" s="342" t="s">
        <v>187</v>
      </c>
      <c r="B26" s="344"/>
      <c r="C26" s="344"/>
      <c r="D26" s="345"/>
    </row>
    <row r="27" spans="1:4" ht="12.75" customHeight="1">
      <c r="A27" s="343" t="s">
        <v>185</v>
      </c>
      <c r="B27" s="344">
        <v>219</v>
      </c>
      <c r="C27" s="344">
        <v>8</v>
      </c>
      <c r="D27" s="345">
        <v>227</v>
      </c>
    </row>
    <row r="28" spans="1:4" ht="12.75" customHeight="1">
      <c r="A28" s="343" t="s">
        <v>186</v>
      </c>
      <c r="B28" s="344">
        <v>803</v>
      </c>
      <c r="C28" s="344">
        <v>2502</v>
      </c>
      <c r="D28" s="345">
        <v>3305</v>
      </c>
    </row>
    <row r="29" spans="1:4" ht="12.75" customHeight="1">
      <c r="A29" s="342" t="s">
        <v>188</v>
      </c>
      <c r="B29" s="344"/>
      <c r="C29" s="344"/>
      <c r="D29" s="345"/>
    </row>
    <row r="30" spans="1:4" ht="12.75" customHeight="1">
      <c r="A30" s="343" t="s">
        <v>185</v>
      </c>
      <c r="B30" s="344">
        <v>767</v>
      </c>
      <c r="C30" s="344">
        <v>35</v>
      </c>
      <c r="D30" s="345">
        <v>802</v>
      </c>
    </row>
    <row r="31" spans="1:4" ht="12.75" customHeight="1">
      <c r="A31" s="343" t="s">
        <v>186</v>
      </c>
      <c r="B31" s="344">
        <v>3167</v>
      </c>
      <c r="C31" s="344">
        <v>5442</v>
      </c>
      <c r="D31" s="345">
        <v>8609</v>
      </c>
    </row>
    <row r="32" spans="1:4" ht="12.75" customHeight="1">
      <c r="A32" s="335" t="s">
        <v>189</v>
      </c>
      <c r="B32" s="345">
        <v>22799</v>
      </c>
      <c r="C32" s="345">
        <v>36997</v>
      </c>
      <c r="D32" s="345">
        <v>59796</v>
      </c>
    </row>
    <row r="33" spans="1:4" ht="12.75" customHeight="1">
      <c r="A33" s="336" t="s">
        <v>190</v>
      </c>
      <c r="B33" s="347"/>
      <c r="C33" s="347"/>
      <c r="D33" s="345">
        <v>152</v>
      </c>
    </row>
    <row r="34" spans="1:4" ht="12.75" customHeight="1">
      <c r="A34" s="336" t="s">
        <v>191</v>
      </c>
      <c r="B34" s="347">
        <v>58</v>
      </c>
      <c r="C34" s="347">
        <v>367</v>
      </c>
      <c r="D34" s="345">
        <v>425</v>
      </c>
    </row>
    <row r="35" spans="1:4" ht="12.75" customHeight="1">
      <c r="A35" s="348" t="s">
        <v>192</v>
      </c>
      <c r="B35" s="349"/>
      <c r="C35" s="349"/>
      <c r="D35" s="350">
        <v>1617</v>
      </c>
    </row>
    <row r="36" spans="1:4" ht="12.75" customHeight="1">
      <c r="A36" s="449"/>
      <c r="B36" s="450"/>
      <c r="C36" s="450"/>
      <c r="D36" s="450"/>
    </row>
    <row r="37" spans="1:4" ht="26.25">
      <c r="A37" s="339" t="s">
        <v>536</v>
      </c>
      <c r="B37" s="340" t="s">
        <v>181</v>
      </c>
      <c r="C37" s="340" t="s">
        <v>88</v>
      </c>
      <c r="D37" s="341" t="s">
        <v>400</v>
      </c>
    </row>
    <row r="38" spans="1:4" ht="12.75" customHeight="1">
      <c r="A38" s="335" t="s">
        <v>183</v>
      </c>
      <c r="B38" s="336"/>
      <c r="C38" s="336"/>
      <c r="D38" s="336"/>
    </row>
    <row r="39" spans="1:4" ht="12.75" customHeight="1">
      <c r="A39" s="342" t="s">
        <v>184</v>
      </c>
      <c r="B39" s="336"/>
      <c r="C39" s="336"/>
      <c r="D39" s="336"/>
    </row>
    <row r="40" spans="1:4" ht="12.75" customHeight="1">
      <c r="A40" s="343" t="s">
        <v>185</v>
      </c>
      <c r="B40" s="344">
        <v>3500</v>
      </c>
      <c r="C40" s="344">
        <v>241</v>
      </c>
      <c r="D40" s="345">
        <v>3741</v>
      </c>
    </row>
    <row r="41" spans="1:4" ht="12.75" customHeight="1">
      <c r="A41" s="343" t="s">
        <v>186</v>
      </c>
      <c r="B41" s="344">
        <v>18368</v>
      </c>
      <c r="C41" s="344">
        <v>38847</v>
      </c>
      <c r="D41" s="345">
        <v>57215</v>
      </c>
    </row>
    <row r="42" spans="1:4" ht="12.75" customHeight="1">
      <c r="A42" s="342" t="s">
        <v>187</v>
      </c>
      <c r="B42" s="344"/>
      <c r="C42" s="344"/>
      <c r="D42" s="345"/>
    </row>
    <row r="43" spans="1:4" ht="12.75" customHeight="1">
      <c r="A43" s="343" t="s">
        <v>185</v>
      </c>
      <c r="B43" s="344">
        <v>175</v>
      </c>
      <c r="C43" s="344">
        <v>17</v>
      </c>
      <c r="D43" s="345">
        <v>192</v>
      </c>
    </row>
    <row r="44" spans="1:4" ht="12.75" customHeight="1">
      <c r="A44" s="343" t="s">
        <v>186</v>
      </c>
      <c r="B44" s="344">
        <v>930</v>
      </c>
      <c r="C44" s="344">
        <v>2941</v>
      </c>
      <c r="D44" s="345">
        <v>3871</v>
      </c>
    </row>
    <row r="45" spans="1:4" ht="12.75" customHeight="1">
      <c r="A45" s="342" t="s">
        <v>188</v>
      </c>
      <c r="B45" s="344"/>
      <c r="C45" s="344"/>
      <c r="D45" s="345"/>
    </row>
    <row r="46" spans="1:4" ht="12.75" customHeight="1">
      <c r="A46" s="343" t="s">
        <v>185</v>
      </c>
      <c r="B46" s="344">
        <v>780</v>
      </c>
      <c r="C46" s="344">
        <v>78</v>
      </c>
      <c r="D46" s="345">
        <v>858</v>
      </c>
    </row>
    <row r="47" spans="1:4" ht="12.75" customHeight="1">
      <c r="A47" s="343" t="s">
        <v>186</v>
      </c>
      <c r="B47" s="344">
        <v>3548</v>
      </c>
      <c r="C47" s="344">
        <v>5936</v>
      </c>
      <c r="D47" s="345">
        <v>9484</v>
      </c>
    </row>
    <row r="48" spans="1:4" ht="12.75" customHeight="1">
      <c r="A48" s="335" t="s">
        <v>189</v>
      </c>
      <c r="B48" s="345">
        <v>27301</v>
      </c>
      <c r="C48" s="345">
        <v>48060</v>
      </c>
      <c r="D48" s="345">
        <v>75361</v>
      </c>
    </row>
    <row r="49" spans="1:4" ht="12.75" customHeight="1">
      <c r="A49" s="336" t="s">
        <v>190</v>
      </c>
      <c r="B49" s="347"/>
      <c r="C49" s="347"/>
      <c r="D49" s="345">
        <v>183</v>
      </c>
    </row>
    <row r="50" spans="1:4" ht="12.75" customHeight="1">
      <c r="A50" s="336" t="s">
        <v>191</v>
      </c>
      <c r="B50" s="347">
        <v>18</v>
      </c>
      <c r="C50" s="347">
        <v>96</v>
      </c>
      <c r="D50" s="345">
        <v>114</v>
      </c>
    </row>
    <row r="51" spans="1:4" ht="12.75" customHeight="1">
      <c r="A51" s="348" t="s">
        <v>192</v>
      </c>
      <c r="B51" s="349"/>
      <c r="C51" s="349"/>
      <c r="D51" s="350">
        <v>1617</v>
      </c>
    </row>
    <row r="52" spans="1:4" ht="12" customHeight="1">
      <c r="A52" s="449"/>
      <c r="B52" s="450"/>
      <c r="C52" s="450"/>
      <c r="D52" s="450"/>
    </row>
    <row r="53" spans="1:4" ht="26.25" customHeight="1">
      <c r="A53" s="339" t="s">
        <v>511</v>
      </c>
      <c r="B53" s="340" t="s">
        <v>181</v>
      </c>
      <c r="C53" s="340" t="s">
        <v>182</v>
      </c>
      <c r="D53" s="341" t="s">
        <v>400</v>
      </c>
    </row>
    <row r="54" spans="1:4" ht="12.75" customHeight="1">
      <c r="A54" s="335" t="s">
        <v>183</v>
      </c>
      <c r="B54" s="336"/>
      <c r="C54" s="336"/>
      <c r="D54" s="336"/>
    </row>
    <row r="55" spans="1:4" ht="12.75" customHeight="1">
      <c r="A55" s="342" t="s">
        <v>184</v>
      </c>
      <c r="B55" s="336"/>
      <c r="C55" s="336"/>
      <c r="D55" s="336"/>
    </row>
    <row r="56" spans="1:4" ht="12.75" customHeight="1">
      <c r="A56" s="343" t="s">
        <v>185</v>
      </c>
      <c r="B56" s="344">
        <v>2858</v>
      </c>
      <c r="C56" s="344">
        <v>217</v>
      </c>
      <c r="D56" s="345">
        <v>3075</v>
      </c>
    </row>
    <row r="57" spans="1:4" ht="12.75" customHeight="1">
      <c r="A57" s="343" t="s">
        <v>186</v>
      </c>
      <c r="B57" s="344">
        <v>16093</v>
      </c>
      <c r="C57" s="344">
        <v>31853</v>
      </c>
      <c r="D57" s="345">
        <v>47946</v>
      </c>
    </row>
    <row r="58" spans="1:4" ht="12.75" customHeight="1">
      <c r="A58" s="342" t="s">
        <v>187</v>
      </c>
      <c r="B58" s="344"/>
      <c r="C58" s="344"/>
      <c r="D58" s="345"/>
    </row>
    <row r="59" spans="1:4" ht="12.75" customHeight="1">
      <c r="A59" s="343" t="s">
        <v>185</v>
      </c>
      <c r="B59" s="344">
        <v>188</v>
      </c>
      <c r="C59" s="344">
        <v>15</v>
      </c>
      <c r="D59" s="345">
        <v>203</v>
      </c>
    </row>
    <row r="60" spans="1:4" ht="12.75" customHeight="1">
      <c r="A60" s="343" t="s">
        <v>186</v>
      </c>
      <c r="B60" s="344">
        <v>916</v>
      </c>
      <c r="C60" s="344">
        <v>2649</v>
      </c>
      <c r="D60" s="345">
        <v>3565</v>
      </c>
    </row>
    <row r="61" spans="1:4" ht="12.75" customHeight="1">
      <c r="A61" s="342" t="s">
        <v>188</v>
      </c>
      <c r="B61" s="344"/>
      <c r="C61" s="344"/>
      <c r="D61" s="345"/>
    </row>
    <row r="62" spans="1:4" ht="12.75" customHeight="1">
      <c r="A62" s="343" t="s">
        <v>185</v>
      </c>
      <c r="B62" s="344">
        <v>706</v>
      </c>
      <c r="C62" s="344">
        <v>72</v>
      </c>
      <c r="D62" s="345">
        <v>778</v>
      </c>
    </row>
    <row r="63" spans="1:4" ht="12.75" customHeight="1">
      <c r="A63" s="343" t="s">
        <v>186</v>
      </c>
      <c r="B63" s="344">
        <v>3444</v>
      </c>
      <c r="C63" s="344">
        <v>5368</v>
      </c>
      <c r="D63" s="345">
        <v>8812</v>
      </c>
    </row>
    <row r="64" spans="1:6" ht="12.75" customHeight="1">
      <c r="A64" s="335" t="s">
        <v>189</v>
      </c>
      <c r="B64" s="345">
        <v>24205</v>
      </c>
      <c r="C64" s="345">
        <v>40174</v>
      </c>
      <c r="D64" s="345">
        <v>64379</v>
      </c>
      <c r="F64" s="336"/>
    </row>
    <row r="65" spans="1:4" ht="12.75" customHeight="1">
      <c r="A65" s="336" t="s">
        <v>190</v>
      </c>
      <c r="B65" s="347"/>
      <c r="C65" s="347"/>
      <c r="D65" s="345">
        <v>209</v>
      </c>
    </row>
    <row r="66" spans="1:4" ht="12.75" customHeight="1">
      <c r="A66" s="336" t="s">
        <v>191</v>
      </c>
      <c r="B66" s="347">
        <v>16</v>
      </c>
      <c r="C66" s="347">
        <v>84</v>
      </c>
      <c r="D66" s="345">
        <v>100</v>
      </c>
    </row>
    <row r="67" spans="1:4" ht="12.75" customHeight="1">
      <c r="A67" s="348" t="s">
        <v>192</v>
      </c>
      <c r="B67" s="349"/>
      <c r="C67" s="349"/>
      <c r="D67" s="350">
        <v>839</v>
      </c>
    </row>
    <row r="68" spans="1:4" ht="12.75" customHeight="1">
      <c r="A68" s="466"/>
      <c r="B68" s="467"/>
      <c r="C68" s="467"/>
      <c r="D68" s="368"/>
    </row>
    <row r="69" spans="1:4" ht="12.75" customHeight="1" thickBot="1">
      <c r="A69" s="750"/>
      <c r="B69" s="751"/>
      <c r="C69" s="751"/>
      <c r="D69" s="752"/>
    </row>
    <row r="70" spans="1:4" ht="26.25" customHeight="1" thickTop="1">
      <c r="A70" s="747">
        <v>2017</v>
      </c>
      <c r="B70" s="748" t="s">
        <v>181</v>
      </c>
      <c r="C70" s="748" t="s">
        <v>182</v>
      </c>
      <c r="D70" s="749" t="s">
        <v>400</v>
      </c>
    </row>
    <row r="71" spans="1:4" ht="12.75" customHeight="1">
      <c r="A71" s="335" t="s">
        <v>183</v>
      </c>
      <c r="B71" s="336"/>
      <c r="C71" s="336"/>
      <c r="D71" s="336"/>
    </row>
    <row r="72" spans="1:4" ht="12.75" customHeight="1">
      <c r="A72" s="342" t="s">
        <v>184</v>
      </c>
      <c r="B72" s="336"/>
      <c r="C72" s="336"/>
      <c r="D72" s="336"/>
    </row>
    <row r="73" spans="1:4" ht="12.75" customHeight="1">
      <c r="A73" s="343" t="s">
        <v>185</v>
      </c>
      <c r="B73" s="344">
        <v>11688</v>
      </c>
      <c r="C73" s="344">
        <v>552</v>
      </c>
      <c r="D73" s="345">
        <v>12240</v>
      </c>
    </row>
    <row r="74" spans="1:4" ht="12.75" customHeight="1">
      <c r="A74" s="343" t="s">
        <v>186</v>
      </c>
      <c r="B74" s="344">
        <v>65923</v>
      </c>
      <c r="C74" s="344">
        <v>128462</v>
      </c>
      <c r="D74" s="345">
        <v>194385</v>
      </c>
    </row>
    <row r="75" spans="1:4" ht="12.75" customHeight="1">
      <c r="A75" s="342" t="s">
        <v>187</v>
      </c>
      <c r="B75" s="344"/>
      <c r="C75" s="344"/>
      <c r="D75" s="345"/>
    </row>
    <row r="76" spans="1:4" ht="12.75" customHeight="1">
      <c r="A76" s="343" t="s">
        <v>185</v>
      </c>
      <c r="B76" s="344">
        <v>748</v>
      </c>
      <c r="C76" s="344">
        <v>40</v>
      </c>
      <c r="D76" s="345">
        <v>788</v>
      </c>
    </row>
    <row r="77" spans="1:4" ht="12.75" customHeight="1">
      <c r="A77" s="343" t="s">
        <v>186</v>
      </c>
      <c r="B77" s="344">
        <v>3546</v>
      </c>
      <c r="C77" s="344">
        <v>10471</v>
      </c>
      <c r="D77" s="345">
        <v>14017</v>
      </c>
    </row>
    <row r="78" spans="1:4" ht="12.75" customHeight="1">
      <c r="A78" s="342" t="s">
        <v>188</v>
      </c>
      <c r="B78" s="344"/>
      <c r="C78" s="344"/>
      <c r="D78" s="345"/>
    </row>
    <row r="79" spans="1:4" ht="12.75" customHeight="1">
      <c r="A79" s="343" t="s">
        <v>185</v>
      </c>
      <c r="B79" s="344">
        <v>2871</v>
      </c>
      <c r="C79" s="344">
        <v>202</v>
      </c>
      <c r="D79" s="345">
        <v>3073</v>
      </c>
    </row>
    <row r="80" spans="1:4" ht="12.75" customHeight="1">
      <c r="A80" s="343" t="s">
        <v>186</v>
      </c>
      <c r="B80" s="344">
        <v>13685</v>
      </c>
      <c r="C80" s="344">
        <v>21768</v>
      </c>
      <c r="D80" s="345">
        <v>35453</v>
      </c>
    </row>
    <row r="81" spans="1:4" ht="12.75" customHeight="1">
      <c r="A81" s="335" t="s">
        <v>189</v>
      </c>
      <c r="B81" s="345">
        <v>98461</v>
      </c>
      <c r="C81" s="345">
        <v>161495</v>
      </c>
      <c r="D81" s="345">
        <v>259956</v>
      </c>
    </row>
    <row r="82" spans="1:4" ht="12.75" customHeight="1">
      <c r="A82" s="336" t="s">
        <v>190</v>
      </c>
      <c r="B82" s="344"/>
      <c r="C82" s="344"/>
      <c r="D82" s="345">
        <v>684</v>
      </c>
    </row>
    <row r="83" spans="1:4" ht="12.75" customHeight="1">
      <c r="A83" s="336" t="s">
        <v>191</v>
      </c>
      <c r="B83" s="344">
        <v>112</v>
      </c>
      <c r="C83" s="344">
        <v>660</v>
      </c>
      <c r="D83" s="345">
        <v>772</v>
      </c>
    </row>
    <row r="84" spans="1:4" ht="12.75" customHeight="1">
      <c r="A84" s="348" t="s">
        <v>192</v>
      </c>
      <c r="B84" s="371"/>
      <c r="C84" s="371"/>
      <c r="D84" s="350">
        <v>4953</v>
      </c>
    </row>
    <row r="85" spans="1:4" ht="12.75" customHeight="1">
      <c r="A85" s="449"/>
      <c r="B85" s="450"/>
      <c r="C85" s="450"/>
      <c r="D85" s="450"/>
    </row>
    <row r="86" spans="1:4" ht="26.25" customHeight="1">
      <c r="A86" s="339">
        <v>2016</v>
      </c>
      <c r="B86" s="340" t="s">
        <v>181</v>
      </c>
      <c r="C86" s="340" t="s">
        <v>182</v>
      </c>
      <c r="D86" s="341" t="s">
        <v>400</v>
      </c>
    </row>
    <row r="87" spans="1:4" ht="12.75" customHeight="1">
      <c r="A87" s="335" t="s">
        <v>183</v>
      </c>
      <c r="B87" s="336"/>
      <c r="C87" s="336"/>
      <c r="D87" s="336"/>
    </row>
    <row r="88" spans="1:4" ht="12.75" customHeight="1">
      <c r="A88" s="342" t="s">
        <v>184</v>
      </c>
      <c r="B88" s="336"/>
      <c r="C88" s="336"/>
      <c r="D88" s="336"/>
    </row>
    <row r="89" spans="1:4" ht="12.75" customHeight="1">
      <c r="A89" s="343" t="s">
        <v>185</v>
      </c>
      <c r="B89" s="344">
        <v>11063</v>
      </c>
      <c r="C89" s="344">
        <v>907</v>
      </c>
      <c r="D89" s="345">
        <v>11970</v>
      </c>
    </row>
    <row r="90" spans="1:4" ht="12.75" customHeight="1">
      <c r="A90" s="343" t="s">
        <v>186</v>
      </c>
      <c r="B90" s="344">
        <v>62156</v>
      </c>
      <c r="C90" s="344">
        <v>126663</v>
      </c>
      <c r="D90" s="345">
        <v>188819</v>
      </c>
    </row>
    <row r="91" spans="1:4" ht="12.75" customHeight="1">
      <c r="A91" s="342" t="s">
        <v>187</v>
      </c>
      <c r="B91" s="344"/>
      <c r="C91" s="344"/>
      <c r="D91" s="345"/>
    </row>
    <row r="92" spans="1:4" ht="12.75" customHeight="1">
      <c r="A92" s="343" t="s">
        <v>185</v>
      </c>
      <c r="B92" s="344">
        <v>792</v>
      </c>
      <c r="C92" s="344">
        <v>56</v>
      </c>
      <c r="D92" s="345">
        <v>848</v>
      </c>
    </row>
    <row r="93" spans="1:4" ht="12.75" customHeight="1">
      <c r="A93" s="343" t="s">
        <v>186</v>
      </c>
      <c r="B93" s="344">
        <v>3594</v>
      </c>
      <c r="C93" s="344">
        <v>11038</v>
      </c>
      <c r="D93" s="345">
        <v>14632</v>
      </c>
    </row>
    <row r="94" spans="1:4" ht="12.75" customHeight="1">
      <c r="A94" s="342" t="s">
        <v>188</v>
      </c>
      <c r="B94" s="344"/>
      <c r="C94" s="344"/>
      <c r="D94" s="345"/>
    </row>
    <row r="95" spans="1:4" ht="12.75" customHeight="1">
      <c r="A95" s="343" t="s">
        <v>185</v>
      </c>
      <c r="B95" s="344">
        <v>2495</v>
      </c>
      <c r="C95" s="344">
        <v>337</v>
      </c>
      <c r="D95" s="345">
        <v>2832</v>
      </c>
    </row>
    <row r="96" spans="1:4" ht="12.75" customHeight="1">
      <c r="A96" s="343" t="s">
        <v>186</v>
      </c>
      <c r="B96" s="344">
        <v>13762</v>
      </c>
      <c r="C96" s="344">
        <v>21875</v>
      </c>
      <c r="D96" s="345">
        <v>35637</v>
      </c>
    </row>
    <row r="97" spans="1:4" ht="12.75" customHeight="1">
      <c r="A97" s="335" t="s">
        <v>189</v>
      </c>
      <c r="B97" s="345">
        <v>93862</v>
      </c>
      <c r="C97" s="345">
        <v>160876</v>
      </c>
      <c r="D97" s="345">
        <v>254738</v>
      </c>
    </row>
    <row r="98" spans="1:4" ht="12.75" customHeight="1">
      <c r="A98" s="336" t="s">
        <v>190</v>
      </c>
      <c r="B98" s="344"/>
      <c r="C98" s="344"/>
      <c r="D98" s="345">
        <v>690</v>
      </c>
    </row>
    <row r="99" spans="1:4" ht="12.75" customHeight="1">
      <c r="A99" s="336" t="s">
        <v>191</v>
      </c>
      <c r="B99" s="344">
        <v>306</v>
      </c>
      <c r="C99" s="344">
        <v>658</v>
      </c>
      <c r="D99" s="345">
        <v>964</v>
      </c>
    </row>
    <row r="100" spans="1:4" ht="12.75" customHeight="1">
      <c r="A100" s="348" t="s">
        <v>192</v>
      </c>
      <c r="B100" s="371"/>
      <c r="C100" s="371"/>
      <c r="D100" s="350">
        <v>5044</v>
      </c>
    </row>
    <row r="101" spans="1:5" ht="12.75">
      <c r="A101" s="466"/>
      <c r="B101" s="467"/>
      <c r="C101" s="467"/>
      <c r="D101" s="368"/>
      <c r="E101" s="346"/>
    </row>
    <row r="102" spans="1:5" ht="26.25">
      <c r="A102" s="339">
        <v>2015</v>
      </c>
      <c r="B102" s="340" t="s">
        <v>181</v>
      </c>
      <c r="C102" s="340" t="s">
        <v>182</v>
      </c>
      <c r="D102" s="341" t="s">
        <v>400</v>
      </c>
      <c r="E102" s="346"/>
    </row>
    <row r="103" spans="1:5" ht="15">
      <c r="A103" s="335" t="s">
        <v>183</v>
      </c>
      <c r="B103" s="336"/>
      <c r="C103" s="336"/>
      <c r="D103" s="336"/>
      <c r="E103" s="346"/>
    </row>
    <row r="104" spans="1:5" ht="12.75">
      <c r="A104" s="342" t="s">
        <v>184</v>
      </c>
      <c r="B104" s="336"/>
      <c r="C104" s="336"/>
      <c r="D104" s="336"/>
      <c r="E104" s="346"/>
    </row>
    <row r="105" spans="1:5" ht="12.75">
      <c r="A105" s="343" t="s">
        <v>185</v>
      </c>
      <c r="B105" s="344">
        <v>12476</v>
      </c>
      <c r="C105" s="344">
        <v>1215</v>
      </c>
      <c r="D105" s="345">
        <v>13691</v>
      </c>
      <c r="E105" s="346"/>
    </row>
    <row r="106" spans="1:5" ht="12.75">
      <c r="A106" s="343" t="s">
        <v>186</v>
      </c>
      <c r="B106" s="344">
        <v>66041</v>
      </c>
      <c r="C106" s="344">
        <v>135879</v>
      </c>
      <c r="D106" s="345">
        <v>201920</v>
      </c>
      <c r="E106" s="346"/>
    </row>
    <row r="107" spans="1:5" ht="12.75">
      <c r="A107" s="342" t="s">
        <v>187</v>
      </c>
      <c r="B107" s="344"/>
      <c r="C107" s="344"/>
      <c r="D107" s="345"/>
      <c r="E107" s="346"/>
    </row>
    <row r="108" spans="1:5" ht="12.75">
      <c r="A108" s="343" t="s">
        <v>185</v>
      </c>
      <c r="B108" s="344">
        <v>906</v>
      </c>
      <c r="C108" s="344">
        <v>83</v>
      </c>
      <c r="D108" s="345">
        <v>989</v>
      </c>
      <c r="E108" s="346"/>
    </row>
    <row r="109" spans="1:5" ht="12.75">
      <c r="A109" s="343" t="s">
        <v>186</v>
      </c>
      <c r="B109" s="344">
        <v>4343</v>
      </c>
      <c r="C109" s="344">
        <v>12205</v>
      </c>
      <c r="D109" s="345">
        <v>16548</v>
      </c>
      <c r="E109" s="346"/>
    </row>
    <row r="110" spans="1:5" ht="12.75">
      <c r="A110" s="342" t="s">
        <v>188</v>
      </c>
      <c r="B110" s="344"/>
      <c r="C110" s="344"/>
      <c r="D110" s="345"/>
      <c r="E110" s="346"/>
    </row>
    <row r="111" spans="1:5" ht="12.75">
      <c r="A111" s="343" t="s">
        <v>185</v>
      </c>
      <c r="B111" s="344">
        <v>3129</v>
      </c>
      <c r="C111" s="344">
        <v>350</v>
      </c>
      <c r="D111" s="345">
        <v>3479</v>
      </c>
      <c r="E111" s="346"/>
    </row>
    <row r="112" spans="1:5" ht="12.75">
      <c r="A112" s="343" t="s">
        <v>186</v>
      </c>
      <c r="B112" s="344">
        <v>14373</v>
      </c>
      <c r="C112" s="344">
        <v>22557</v>
      </c>
      <c r="D112" s="345">
        <v>36930</v>
      </c>
      <c r="E112" s="346"/>
    </row>
    <row r="113" spans="1:5" ht="12.75">
      <c r="A113" s="335" t="s">
        <v>189</v>
      </c>
      <c r="B113" s="345">
        <v>101268</v>
      </c>
      <c r="C113" s="345">
        <v>172289</v>
      </c>
      <c r="D113" s="345">
        <v>273557</v>
      </c>
      <c r="E113" s="346"/>
    </row>
    <row r="114" spans="1:5" ht="12.75">
      <c r="A114" s="336" t="s">
        <v>190</v>
      </c>
      <c r="B114" s="344"/>
      <c r="C114" s="344"/>
      <c r="D114" s="345">
        <v>709</v>
      </c>
      <c r="E114" s="346"/>
    </row>
    <row r="115" spans="1:5" ht="12.75">
      <c r="A115" s="336" t="s">
        <v>191</v>
      </c>
      <c r="B115" s="344">
        <v>108</v>
      </c>
      <c r="C115" s="344">
        <v>500</v>
      </c>
      <c r="D115" s="345">
        <v>608</v>
      </c>
      <c r="E115" s="346"/>
    </row>
    <row r="116" spans="1:5" ht="15">
      <c r="A116" s="348" t="s">
        <v>192</v>
      </c>
      <c r="B116" s="371"/>
      <c r="C116" s="371"/>
      <c r="D116" s="350">
        <v>6099</v>
      </c>
      <c r="E116" s="346"/>
    </row>
    <row r="117" spans="1:4" ht="12.75">
      <c r="A117" s="336"/>
      <c r="B117" s="336"/>
      <c r="C117" s="336"/>
      <c r="D117" s="338"/>
    </row>
    <row r="118" spans="1:4" ht="26.25">
      <c r="A118" s="339">
        <v>2014</v>
      </c>
      <c r="B118" s="340" t="s">
        <v>181</v>
      </c>
      <c r="C118" s="340" t="s">
        <v>182</v>
      </c>
      <c r="D118" s="341" t="s">
        <v>400</v>
      </c>
    </row>
    <row r="119" spans="1:4" ht="15">
      <c r="A119" s="335" t="s">
        <v>183</v>
      </c>
      <c r="B119" s="336"/>
      <c r="C119" s="336"/>
      <c r="D119" s="336"/>
    </row>
    <row r="120" spans="1:4" ht="12.75">
      <c r="A120" s="342" t="s">
        <v>184</v>
      </c>
      <c r="B120" s="336"/>
      <c r="C120" s="336"/>
      <c r="D120" s="336"/>
    </row>
    <row r="121" spans="1:4" ht="12.75">
      <c r="A121" s="343" t="s">
        <v>185</v>
      </c>
      <c r="B121" s="344">
        <v>10594</v>
      </c>
      <c r="C121" s="344">
        <v>211</v>
      </c>
      <c r="D121" s="345">
        <v>10805</v>
      </c>
    </row>
    <row r="122" spans="1:4" ht="12.75">
      <c r="A122" s="343" t="s">
        <v>186</v>
      </c>
      <c r="B122" s="344">
        <v>59181</v>
      </c>
      <c r="C122" s="344">
        <v>123307</v>
      </c>
      <c r="D122" s="345">
        <v>182488</v>
      </c>
    </row>
    <row r="123" spans="1:4" ht="12.75">
      <c r="A123" s="342" t="s">
        <v>187</v>
      </c>
      <c r="B123" s="344"/>
      <c r="C123" s="344"/>
      <c r="D123" s="345"/>
    </row>
    <row r="124" spans="1:4" ht="12.75">
      <c r="A124" s="343" t="s">
        <v>185</v>
      </c>
      <c r="B124" s="344">
        <v>720</v>
      </c>
      <c r="C124" s="344">
        <v>20</v>
      </c>
      <c r="D124" s="345">
        <v>740</v>
      </c>
    </row>
    <row r="125" spans="1:4" ht="12.75">
      <c r="A125" s="343" t="s">
        <v>186</v>
      </c>
      <c r="B125" s="344">
        <v>3746</v>
      </c>
      <c r="C125" s="344">
        <v>11816</v>
      </c>
      <c r="D125" s="345">
        <v>15562</v>
      </c>
    </row>
    <row r="126" spans="1:4" ht="12.75">
      <c r="A126" s="342" t="s">
        <v>188</v>
      </c>
      <c r="B126" s="344"/>
      <c r="C126" s="344"/>
      <c r="D126" s="345"/>
    </row>
    <row r="127" spans="1:4" ht="12.75">
      <c r="A127" s="343" t="s">
        <v>185</v>
      </c>
      <c r="B127" s="344">
        <v>2645</v>
      </c>
      <c r="C127" s="344">
        <v>83</v>
      </c>
      <c r="D127" s="345">
        <v>2728</v>
      </c>
    </row>
    <row r="128" spans="1:4" ht="12.75">
      <c r="A128" s="343" t="s">
        <v>186</v>
      </c>
      <c r="B128" s="344">
        <v>13333</v>
      </c>
      <c r="C128" s="344">
        <v>21642</v>
      </c>
      <c r="D128" s="345">
        <v>34975</v>
      </c>
    </row>
    <row r="129" spans="1:4" ht="14.25" customHeight="1">
      <c r="A129" s="335" t="s">
        <v>189</v>
      </c>
      <c r="B129" s="345">
        <v>90219</v>
      </c>
      <c r="C129" s="345">
        <v>157079</v>
      </c>
      <c r="D129" s="345">
        <v>247298</v>
      </c>
    </row>
    <row r="130" spans="1:4" ht="12.75">
      <c r="A130" s="336" t="s">
        <v>190</v>
      </c>
      <c r="B130" s="347"/>
      <c r="C130" s="347"/>
      <c r="D130" s="345">
        <v>434</v>
      </c>
    </row>
    <row r="131" spans="1:4" ht="12.75">
      <c r="A131" s="336" t="s">
        <v>191</v>
      </c>
      <c r="B131" s="347">
        <v>162</v>
      </c>
      <c r="C131" s="347">
        <v>567</v>
      </c>
      <c r="D131" s="345">
        <v>729</v>
      </c>
    </row>
    <row r="132" spans="1:4" ht="15">
      <c r="A132" s="348" t="s">
        <v>192</v>
      </c>
      <c r="B132" s="349"/>
      <c r="C132" s="349"/>
      <c r="D132" s="350">
        <v>13968</v>
      </c>
    </row>
    <row r="133" spans="1:4" ht="12.75">
      <c r="A133" s="348"/>
      <c r="B133" s="349"/>
      <c r="C133" s="349"/>
      <c r="D133" s="350"/>
    </row>
    <row r="134" spans="1:4" ht="26.25">
      <c r="A134" s="339">
        <v>2013</v>
      </c>
      <c r="B134" s="340" t="s">
        <v>181</v>
      </c>
      <c r="C134" s="340" t="s">
        <v>182</v>
      </c>
      <c r="D134" s="341" t="s">
        <v>400</v>
      </c>
    </row>
    <row r="135" spans="1:4" ht="15">
      <c r="A135" s="335" t="s">
        <v>183</v>
      </c>
      <c r="B135" s="336"/>
      <c r="C135" s="336"/>
      <c r="D135" s="336"/>
    </row>
    <row r="136" spans="1:4" ht="12.75">
      <c r="A136" s="342" t="s">
        <v>184</v>
      </c>
      <c r="B136" s="336"/>
      <c r="C136" s="336"/>
      <c r="D136" s="336"/>
    </row>
    <row r="137" spans="1:4" ht="12.75">
      <c r="A137" s="343" t="s">
        <v>185</v>
      </c>
      <c r="B137" s="344">
        <v>10498</v>
      </c>
      <c r="C137" s="344">
        <v>131</v>
      </c>
      <c r="D137" s="345">
        <v>10629</v>
      </c>
    </row>
    <row r="138" spans="1:4" ht="12.75">
      <c r="A138" s="343" t="s">
        <v>186</v>
      </c>
      <c r="B138" s="344">
        <v>61008</v>
      </c>
      <c r="C138" s="344">
        <v>131909</v>
      </c>
      <c r="D138" s="345">
        <v>192917</v>
      </c>
    </row>
    <row r="139" spans="1:4" ht="12.75">
      <c r="A139" s="342" t="s">
        <v>187</v>
      </c>
      <c r="B139" s="344"/>
      <c r="C139" s="344"/>
      <c r="D139" s="345"/>
    </row>
    <row r="140" spans="1:4" ht="12.75">
      <c r="A140" s="343" t="s">
        <v>185</v>
      </c>
      <c r="B140" s="344">
        <v>10</v>
      </c>
      <c r="C140" s="344">
        <v>753</v>
      </c>
      <c r="D140" s="345">
        <v>763</v>
      </c>
    </row>
    <row r="141" spans="1:4" ht="12.75">
      <c r="A141" s="343" t="s">
        <v>186</v>
      </c>
      <c r="B141" s="344">
        <v>4356</v>
      </c>
      <c r="C141" s="344">
        <v>12377</v>
      </c>
      <c r="D141" s="345">
        <v>16733</v>
      </c>
    </row>
    <row r="142" spans="1:4" ht="12.75">
      <c r="A142" s="342" t="s">
        <v>188</v>
      </c>
      <c r="B142" s="344"/>
      <c r="C142" s="344"/>
      <c r="D142" s="345"/>
    </row>
    <row r="143" spans="1:4" ht="12.75">
      <c r="A143" s="343" t="s">
        <v>185</v>
      </c>
      <c r="B143" s="344">
        <v>77</v>
      </c>
      <c r="C143" s="344">
        <v>2627</v>
      </c>
      <c r="D143" s="345">
        <v>2704</v>
      </c>
    </row>
    <row r="144" spans="1:4" ht="12.75">
      <c r="A144" s="343" t="s">
        <v>186</v>
      </c>
      <c r="B144" s="344">
        <v>16264</v>
      </c>
      <c r="C144" s="344">
        <v>20959</v>
      </c>
      <c r="D144" s="345">
        <v>37223</v>
      </c>
    </row>
    <row r="145" spans="1:4" ht="14.25" customHeight="1">
      <c r="A145" s="335" t="s">
        <v>189</v>
      </c>
      <c r="B145" s="345">
        <v>92213</v>
      </c>
      <c r="C145" s="345">
        <v>168756</v>
      </c>
      <c r="D145" s="345">
        <v>260969</v>
      </c>
    </row>
    <row r="146" spans="1:4" ht="12.75">
      <c r="A146" s="336" t="s">
        <v>190</v>
      </c>
      <c r="B146" s="347"/>
      <c r="C146" s="347"/>
      <c r="D146" s="345">
        <v>530</v>
      </c>
    </row>
    <row r="147" spans="1:4" ht="12.75">
      <c r="A147" s="336" t="s">
        <v>191</v>
      </c>
      <c r="B147" s="347">
        <v>120</v>
      </c>
      <c r="C147" s="347">
        <v>470</v>
      </c>
      <c r="D147" s="345">
        <v>590</v>
      </c>
    </row>
    <row r="148" spans="1:4" ht="15">
      <c r="A148" s="348" t="s">
        <v>192</v>
      </c>
      <c r="B148" s="349"/>
      <c r="C148" s="349"/>
      <c r="D148" s="350">
        <v>16691</v>
      </c>
    </row>
    <row r="149" spans="1:4" ht="12.75">
      <c r="A149" s="336"/>
      <c r="B149" s="336"/>
      <c r="C149" s="336"/>
      <c r="D149" s="338"/>
    </row>
    <row r="150" spans="1:4" ht="26.25">
      <c r="A150" s="339">
        <v>2012</v>
      </c>
      <c r="B150" s="340" t="s">
        <v>181</v>
      </c>
      <c r="C150" s="340" t="s">
        <v>182</v>
      </c>
      <c r="D150" s="341" t="s">
        <v>400</v>
      </c>
    </row>
    <row r="151" spans="1:4" ht="15">
      <c r="A151" s="335" t="s">
        <v>183</v>
      </c>
      <c r="B151" s="336"/>
      <c r="C151" s="336"/>
      <c r="D151" s="336"/>
    </row>
    <row r="152" spans="1:4" ht="12.75">
      <c r="A152" s="342" t="s">
        <v>184</v>
      </c>
      <c r="B152" s="336"/>
      <c r="C152" s="336"/>
      <c r="D152" s="336"/>
    </row>
    <row r="153" spans="1:4" ht="12.75">
      <c r="A153" s="343" t="s">
        <v>185</v>
      </c>
      <c r="B153" s="344">
        <v>9566</v>
      </c>
      <c r="C153" s="344">
        <v>327</v>
      </c>
      <c r="D153" s="345">
        <v>9893</v>
      </c>
    </row>
    <row r="154" spans="1:4" ht="12.75">
      <c r="A154" s="343" t="s">
        <v>186</v>
      </c>
      <c r="B154" s="344">
        <v>57221</v>
      </c>
      <c r="C154" s="344">
        <v>122485</v>
      </c>
      <c r="D154" s="345">
        <v>179706</v>
      </c>
    </row>
    <row r="155" spans="1:4" ht="12.75">
      <c r="A155" s="342" t="s">
        <v>187</v>
      </c>
      <c r="B155" s="344"/>
      <c r="C155" s="344"/>
      <c r="D155" s="345"/>
    </row>
    <row r="156" spans="1:4" ht="12.75">
      <c r="A156" s="343" t="s">
        <v>185</v>
      </c>
      <c r="B156" s="344">
        <v>707</v>
      </c>
      <c r="C156" s="344">
        <v>35</v>
      </c>
      <c r="D156" s="345">
        <v>742</v>
      </c>
    </row>
    <row r="157" spans="1:4" ht="12.75">
      <c r="A157" s="343" t="s">
        <v>186</v>
      </c>
      <c r="B157" s="344">
        <v>3584</v>
      </c>
      <c r="C157" s="344">
        <v>11784</v>
      </c>
      <c r="D157" s="345">
        <v>15368</v>
      </c>
    </row>
    <row r="158" spans="1:4" ht="12.75">
      <c r="A158" s="342" t="s">
        <v>188</v>
      </c>
      <c r="B158" s="344"/>
      <c r="C158" s="344"/>
      <c r="D158" s="345"/>
    </row>
    <row r="159" spans="1:4" ht="12.75">
      <c r="A159" s="343" t="s">
        <v>185</v>
      </c>
      <c r="B159" s="344">
        <v>2433</v>
      </c>
      <c r="C159" s="344">
        <v>258</v>
      </c>
      <c r="D159" s="345">
        <v>2691</v>
      </c>
    </row>
    <row r="160" spans="1:4" ht="12.75">
      <c r="A160" s="343" t="s">
        <v>186</v>
      </c>
      <c r="B160" s="344">
        <v>13110</v>
      </c>
      <c r="C160" s="344">
        <v>21952</v>
      </c>
      <c r="D160" s="345">
        <v>35062</v>
      </c>
    </row>
    <row r="161" spans="1:4" ht="14.25" customHeight="1">
      <c r="A161" s="335" t="s">
        <v>189</v>
      </c>
      <c r="B161" s="345">
        <v>86621</v>
      </c>
      <c r="C161" s="345">
        <v>156841</v>
      </c>
      <c r="D161" s="345">
        <v>243462</v>
      </c>
    </row>
    <row r="162" spans="1:4" ht="12.75">
      <c r="A162" s="336" t="s">
        <v>190</v>
      </c>
      <c r="B162" s="347"/>
      <c r="C162" s="347"/>
      <c r="D162" s="345">
        <v>683</v>
      </c>
    </row>
    <row r="163" spans="1:4" ht="12.75">
      <c r="A163" s="336" t="s">
        <v>191</v>
      </c>
      <c r="B163" s="347">
        <v>94</v>
      </c>
      <c r="C163" s="347">
        <v>419</v>
      </c>
      <c r="D163" s="345">
        <v>513</v>
      </c>
    </row>
    <row r="164" spans="1:4" ht="15">
      <c r="A164" s="348" t="s">
        <v>192</v>
      </c>
      <c r="B164" s="349"/>
      <c r="C164" s="349"/>
      <c r="D164" s="350">
        <v>15054</v>
      </c>
    </row>
    <row r="165" spans="1:4" ht="12.75">
      <c r="A165" s="351"/>
      <c r="B165" s="351"/>
      <c r="C165" s="351"/>
      <c r="D165" s="351"/>
    </row>
    <row r="166" spans="1:4" ht="12.75">
      <c r="A166" s="352" t="s">
        <v>297</v>
      </c>
      <c r="B166" s="351"/>
      <c r="C166" s="351"/>
      <c r="D166" s="351"/>
    </row>
    <row r="167" spans="1:4" ht="12.75">
      <c r="A167" s="351" t="s">
        <v>193</v>
      </c>
      <c r="B167" s="351"/>
      <c r="C167" s="351"/>
      <c r="D167" s="351"/>
    </row>
    <row r="168" spans="1:4" ht="12.75">
      <c r="A168" s="353" t="s">
        <v>194</v>
      </c>
      <c r="B168" s="336"/>
      <c r="C168" s="336"/>
      <c r="D168" s="336"/>
    </row>
    <row r="169" spans="1:4" ht="12.75">
      <c r="A169" s="353" t="s">
        <v>195</v>
      </c>
      <c r="B169" s="336"/>
      <c r="C169" s="336"/>
      <c r="D169" s="336"/>
    </row>
    <row r="170" spans="1:4" ht="12.75">
      <c r="A170" s="353" t="s">
        <v>196</v>
      </c>
      <c r="B170" s="336"/>
      <c r="C170" s="336"/>
      <c r="D170" s="336"/>
    </row>
    <row r="171" spans="1:4" ht="12.75">
      <c r="A171" s="351" t="s">
        <v>197</v>
      </c>
      <c r="B171" s="336"/>
      <c r="C171" s="336"/>
      <c r="D171" s="336"/>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2" manualBreakCount="2">
    <brk id="68" max="3" man="1"/>
    <brk id="132" max="3" man="1"/>
  </rowBreaks>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Q24"/>
  <sheetViews>
    <sheetView zoomScalePageLayoutView="0" workbookViewId="0" topLeftCell="A1">
      <selection activeCell="C1" sqref="C1"/>
    </sheetView>
  </sheetViews>
  <sheetFormatPr defaultColWidth="9.140625" defaultRowHeight="12.75"/>
  <cols>
    <col min="1" max="1" width="38.57421875" style="337" customWidth="1"/>
    <col min="2" max="12" width="8.57421875" style="337" customWidth="1"/>
    <col min="13" max="13" width="3.57421875" style="337" customWidth="1"/>
    <col min="14" max="16384" width="9.140625" style="337" customWidth="1"/>
  </cols>
  <sheetData>
    <row r="1" spans="1:17" ht="12.75">
      <c r="A1" s="335" t="s">
        <v>544</v>
      </c>
      <c r="Q1" s="115" t="s">
        <v>0</v>
      </c>
    </row>
    <row r="2" spans="1:9" ht="15" customHeight="1">
      <c r="A2" s="335" t="s">
        <v>180</v>
      </c>
      <c r="H2" s="336"/>
      <c r="I2" s="336"/>
    </row>
    <row r="3" spans="1:17" ht="15" customHeight="1">
      <c r="A3" s="801" t="s">
        <v>613</v>
      </c>
      <c r="B3" s="932"/>
      <c r="C3" s="932"/>
      <c r="D3" s="932"/>
      <c r="E3" s="932"/>
      <c r="F3" s="932"/>
      <c r="G3" s="932"/>
      <c r="H3" s="932"/>
      <c r="I3" s="932"/>
      <c r="J3" s="932"/>
      <c r="K3" s="932"/>
      <c r="L3" s="932"/>
      <c r="M3" s="932"/>
      <c r="N3" s="932"/>
      <c r="O3" s="932"/>
      <c r="P3" s="932"/>
      <c r="Q3" s="932"/>
    </row>
    <row r="4" spans="1:9" ht="12.75">
      <c r="A4" s="336"/>
      <c r="H4" s="336"/>
      <c r="I4" s="336"/>
    </row>
    <row r="5" spans="1:17" ht="12.75">
      <c r="A5" s="354"/>
      <c r="B5" s="355">
        <v>2007</v>
      </c>
      <c r="C5" s="355">
        <v>2008</v>
      </c>
      <c r="D5" s="356">
        <v>2009</v>
      </c>
      <c r="E5" s="356">
        <v>2010</v>
      </c>
      <c r="F5" s="355">
        <v>2011</v>
      </c>
      <c r="G5" s="355">
        <v>2012</v>
      </c>
      <c r="H5" s="355">
        <v>2013</v>
      </c>
      <c r="I5" s="355">
        <v>2014</v>
      </c>
      <c r="J5" s="355">
        <v>2015</v>
      </c>
      <c r="K5" s="355">
        <v>2016</v>
      </c>
      <c r="L5" s="355">
        <v>2017</v>
      </c>
      <c r="M5" s="355"/>
      <c r="N5" s="355" t="s">
        <v>511</v>
      </c>
      <c r="O5" s="355" t="s">
        <v>536</v>
      </c>
      <c r="P5" s="355" t="s">
        <v>541</v>
      </c>
      <c r="Q5" s="355" t="s">
        <v>581</v>
      </c>
    </row>
    <row r="6" spans="1:5" ht="15">
      <c r="A6" s="357" t="s">
        <v>199</v>
      </c>
      <c r="B6" s="358"/>
      <c r="C6" s="358"/>
      <c r="D6" s="336"/>
      <c r="E6" s="336"/>
    </row>
    <row r="7" spans="1:5" ht="12.75">
      <c r="A7" s="359" t="s">
        <v>200</v>
      </c>
      <c r="B7" s="358"/>
      <c r="C7" s="358"/>
      <c r="D7" s="336"/>
      <c r="E7" s="336"/>
    </row>
    <row r="8" spans="1:17" ht="12.75">
      <c r="A8" s="360" t="s">
        <v>179</v>
      </c>
      <c r="B8" s="361">
        <v>195084</v>
      </c>
      <c r="C8" s="361">
        <v>200082</v>
      </c>
      <c r="D8" s="344">
        <v>196245</v>
      </c>
      <c r="E8" s="344">
        <v>191632</v>
      </c>
      <c r="F8" s="362">
        <v>207107</v>
      </c>
      <c r="G8" s="362">
        <v>189599</v>
      </c>
      <c r="H8" s="362">
        <v>203546</v>
      </c>
      <c r="I8" s="362">
        <v>193293</v>
      </c>
      <c r="J8" s="362">
        <v>215611</v>
      </c>
      <c r="K8" s="362">
        <v>200789</v>
      </c>
      <c r="L8" s="362">
        <v>206625</v>
      </c>
      <c r="M8" s="362"/>
      <c r="N8" s="346">
        <v>51021</v>
      </c>
      <c r="O8" s="346">
        <v>60956</v>
      </c>
      <c r="P8" s="362">
        <v>46853</v>
      </c>
      <c r="Q8" s="362">
        <v>47795</v>
      </c>
    </row>
    <row r="9" spans="1:17" ht="12.75">
      <c r="A9" s="363" t="s">
        <v>149</v>
      </c>
      <c r="B9" s="361">
        <v>14398</v>
      </c>
      <c r="C9" s="361">
        <v>14888</v>
      </c>
      <c r="D9" s="344">
        <v>15223</v>
      </c>
      <c r="E9" s="344">
        <v>14858</v>
      </c>
      <c r="F9" s="362">
        <v>15553</v>
      </c>
      <c r="G9" s="362">
        <v>16110</v>
      </c>
      <c r="H9" s="362">
        <v>17496</v>
      </c>
      <c r="I9" s="362">
        <v>16302</v>
      </c>
      <c r="J9" s="362">
        <v>17537</v>
      </c>
      <c r="K9" s="362">
        <v>15480</v>
      </c>
      <c r="L9" s="362">
        <v>14805</v>
      </c>
      <c r="M9" s="362"/>
      <c r="N9" s="346">
        <v>3768</v>
      </c>
      <c r="O9" s="346">
        <v>4063</v>
      </c>
      <c r="P9" s="362">
        <v>3532</v>
      </c>
      <c r="Q9" s="362">
        <v>3442</v>
      </c>
    </row>
    <row r="10" spans="1:17" ht="12.75">
      <c r="A10" s="360" t="s">
        <v>201</v>
      </c>
      <c r="B10" s="361">
        <v>76693</v>
      </c>
      <c r="C10" s="361">
        <v>52510</v>
      </c>
      <c r="D10" s="344">
        <v>42696</v>
      </c>
      <c r="E10" s="344">
        <v>40145</v>
      </c>
      <c r="F10" s="362">
        <v>38692</v>
      </c>
      <c r="G10" s="362">
        <v>37753</v>
      </c>
      <c r="H10" s="362">
        <v>39927</v>
      </c>
      <c r="I10" s="362">
        <v>37703</v>
      </c>
      <c r="J10" s="362">
        <v>40409</v>
      </c>
      <c r="K10" s="362">
        <v>38469</v>
      </c>
      <c r="L10" s="362">
        <v>38526</v>
      </c>
      <c r="M10" s="362"/>
      <c r="N10" s="346">
        <v>9590</v>
      </c>
      <c r="O10" s="346">
        <v>10342</v>
      </c>
      <c r="P10" s="362">
        <v>9411</v>
      </c>
      <c r="Q10" s="362">
        <v>9183</v>
      </c>
    </row>
    <row r="11" spans="1:5" ht="26.25" customHeight="1">
      <c r="A11" s="359" t="s">
        <v>202</v>
      </c>
      <c r="B11" s="361"/>
      <c r="C11" s="361"/>
      <c r="D11" s="336"/>
      <c r="E11" s="336"/>
    </row>
    <row r="12" spans="1:17" ht="12.75">
      <c r="A12" s="360" t="s">
        <v>179</v>
      </c>
      <c r="B12" s="364">
        <v>0.6816947671879094</v>
      </c>
      <c r="C12" s="364">
        <v>0.7480260206370569</v>
      </c>
      <c r="D12" s="365">
        <v>0.7721195763365386</v>
      </c>
      <c r="E12" s="365">
        <v>0.776986234719322</v>
      </c>
      <c r="F12" s="366">
        <v>0.7924446723193241</v>
      </c>
      <c r="G12" s="366">
        <v>0.7787621887604637</v>
      </c>
      <c r="H12" s="366">
        <v>0.78</v>
      </c>
      <c r="I12" s="366">
        <v>0.78</v>
      </c>
      <c r="J12" s="366">
        <v>0.7881757732392153</v>
      </c>
      <c r="K12" s="366">
        <v>0.7882176981840165</v>
      </c>
      <c r="L12" s="366">
        <v>0.7948460508701473</v>
      </c>
      <c r="M12" s="366"/>
      <c r="N12" s="366">
        <v>0.79</v>
      </c>
      <c r="O12" s="366">
        <v>0.8</v>
      </c>
      <c r="P12" s="366">
        <v>0.79</v>
      </c>
      <c r="Q12" s="366">
        <v>0.7910460112545514</v>
      </c>
    </row>
    <row r="13" spans="1:17" ht="12.75">
      <c r="A13" s="363" t="s">
        <v>149</v>
      </c>
      <c r="B13" s="364">
        <v>0.05031187210622871</v>
      </c>
      <c r="C13" s="364">
        <v>0.05566023627934799</v>
      </c>
      <c r="D13" s="365">
        <v>0.059894398892053946</v>
      </c>
      <c r="E13" s="365">
        <v>0.060242869016968396</v>
      </c>
      <c r="F13" s="366">
        <v>0.05950977991367964</v>
      </c>
      <c r="G13" s="366">
        <v>0.0661704906720556</v>
      </c>
      <c r="H13" s="366">
        <v>0.07</v>
      </c>
      <c r="I13" s="366">
        <v>0.07</v>
      </c>
      <c r="J13" s="365">
        <v>0.06410729756504129</v>
      </c>
      <c r="K13" s="366">
        <v>0.06076831882169131</v>
      </c>
      <c r="L13" s="366">
        <v>0.05695194571389004</v>
      </c>
      <c r="M13" s="366"/>
      <c r="N13" s="365">
        <v>0.06</v>
      </c>
      <c r="O13" s="365">
        <v>0.05</v>
      </c>
      <c r="P13" s="365">
        <v>0.06</v>
      </c>
      <c r="Q13" s="366">
        <v>0.056967891426679906</v>
      </c>
    </row>
    <row r="14" spans="1:17" ht="12.75">
      <c r="A14" s="360" t="s">
        <v>201</v>
      </c>
      <c r="B14" s="364">
        <v>0.26799336070586177</v>
      </c>
      <c r="C14" s="364">
        <v>0.19631374308359503</v>
      </c>
      <c r="D14" s="365">
        <v>0.16798602477140745</v>
      </c>
      <c r="E14" s="365">
        <v>0.16277089626370952</v>
      </c>
      <c r="F14" s="366">
        <v>0.14804554776699624</v>
      </c>
      <c r="G14" s="366">
        <v>0.15506732056748077</v>
      </c>
      <c r="H14" s="366">
        <v>0.15</v>
      </c>
      <c r="I14" s="366">
        <v>0.15</v>
      </c>
      <c r="J14" s="365">
        <v>0.14771692919574347</v>
      </c>
      <c r="K14" s="366">
        <v>0.15101398299429217</v>
      </c>
      <c r="L14" s="366">
        <v>0.1482020034159627</v>
      </c>
      <c r="M14" s="366"/>
      <c r="N14" s="365">
        <v>0.15</v>
      </c>
      <c r="O14" s="365">
        <v>0.15</v>
      </c>
      <c r="P14" s="365">
        <v>0.15</v>
      </c>
      <c r="Q14" s="366">
        <v>0.1519860973187686</v>
      </c>
    </row>
    <row r="15" spans="1:17" ht="26.25" customHeight="1">
      <c r="A15" s="367" t="s">
        <v>203</v>
      </c>
      <c r="B15" s="368">
        <v>286175</v>
      </c>
      <c r="C15" s="368">
        <v>267480</v>
      </c>
      <c r="D15" s="345">
        <v>254164</v>
      </c>
      <c r="E15" s="345">
        <v>246635</v>
      </c>
      <c r="F15" s="345">
        <v>261352</v>
      </c>
      <c r="G15" s="345">
        <v>243462</v>
      </c>
      <c r="H15" s="345">
        <v>260969</v>
      </c>
      <c r="I15" s="345">
        <v>247298</v>
      </c>
      <c r="J15" s="345">
        <v>273557</v>
      </c>
      <c r="K15" s="345">
        <v>254738</v>
      </c>
      <c r="L15" s="345">
        <v>259956</v>
      </c>
      <c r="M15" s="345"/>
      <c r="N15" s="345">
        <v>64379</v>
      </c>
      <c r="O15" s="345">
        <v>75361</v>
      </c>
      <c r="P15" s="345">
        <v>59796</v>
      </c>
      <c r="Q15" s="345">
        <v>60420</v>
      </c>
    </row>
    <row r="16" spans="1:17" ht="26.25" customHeight="1">
      <c r="A16" s="369" t="s">
        <v>68</v>
      </c>
      <c r="B16" s="370">
        <v>185</v>
      </c>
      <c r="C16" s="370">
        <v>106</v>
      </c>
      <c r="D16" s="371">
        <v>152</v>
      </c>
      <c r="E16" s="371">
        <v>120</v>
      </c>
      <c r="F16" s="372">
        <v>135</v>
      </c>
      <c r="G16" s="371">
        <v>98</v>
      </c>
      <c r="H16" s="371">
        <v>97</v>
      </c>
      <c r="I16" s="371">
        <v>178</v>
      </c>
      <c r="J16" s="370">
        <v>164</v>
      </c>
      <c r="K16" s="370">
        <v>77</v>
      </c>
      <c r="L16" s="370">
        <v>80</v>
      </c>
      <c r="M16" s="371"/>
      <c r="N16" s="349" t="s">
        <v>287</v>
      </c>
      <c r="O16" s="349" t="s">
        <v>287</v>
      </c>
      <c r="P16" s="349" t="s">
        <v>287</v>
      </c>
      <c r="Q16" s="349" t="s">
        <v>287</v>
      </c>
    </row>
    <row r="17" spans="1:16" ht="12.75">
      <c r="A17" s="351"/>
      <c r="B17" s="373"/>
      <c r="C17" s="373"/>
      <c r="D17" s="351"/>
      <c r="E17" s="351"/>
      <c r="F17" s="351"/>
      <c r="G17" s="351"/>
      <c r="H17" s="336"/>
      <c r="I17" s="336"/>
      <c r="J17" s="351"/>
      <c r="K17" s="351"/>
      <c r="L17" s="351"/>
      <c r="M17" s="351"/>
      <c r="N17" s="351"/>
      <c r="O17" s="351"/>
      <c r="P17" s="351"/>
    </row>
    <row r="18" spans="1:16" ht="12.75">
      <c r="A18" s="352" t="s">
        <v>297</v>
      </c>
      <c r="B18" s="351"/>
      <c r="C18" s="351"/>
      <c r="D18" s="351"/>
      <c r="E18" s="351"/>
      <c r="F18" s="351"/>
      <c r="G18" s="351"/>
      <c r="H18" s="336"/>
      <c r="I18" s="336"/>
      <c r="J18" s="351"/>
      <c r="K18" s="351"/>
      <c r="L18" s="351"/>
      <c r="M18" s="351"/>
      <c r="N18" s="351"/>
      <c r="O18" s="351"/>
      <c r="P18" s="351"/>
    </row>
    <row r="19" spans="1:16" ht="12.75">
      <c r="A19" s="351" t="s">
        <v>193</v>
      </c>
      <c r="B19" s="351"/>
      <c r="C19" s="351"/>
      <c r="D19" s="351"/>
      <c r="E19" s="351"/>
      <c r="F19" s="351"/>
      <c r="G19" s="351"/>
      <c r="H19" s="336"/>
      <c r="I19" s="336"/>
      <c r="J19" s="351"/>
      <c r="K19" s="351"/>
      <c r="L19" s="351"/>
      <c r="M19" s="351"/>
      <c r="N19" s="351"/>
      <c r="O19" s="351"/>
      <c r="P19" s="351"/>
    </row>
    <row r="20" spans="1:16" ht="12.75">
      <c r="A20" s="353" t="s">
        <v>194</v>
      </c>
      <c r="B20" s="351"/>
      <c r="C20" s="351"/>
      <c r="D20" s="351"/>
      <c r="E20" s="351"/>
      <c r="F20" s="351"/>
      <c r="G20" s="351"/>
      <c r="H20" s="336"/>
      <c r="I20" s="336"/>
      <c r="J20" s="351"/>
      <c r="K20" s="351"/>
      <c r="L20" s="351"/>
      <c r="M20" s="351"/>
      <c r="N20" s="351"/>
      <c r="O20" s="351"/>
      <c r="P20" s="351"/>
    </row>
    <row r="21" spans="1:16" ht="12.75">
      <c r="A21" s="353" t="s">
        <v>195</v>
      </c>
      <c r="B21" s="351"/>
      <c r="C21" s="351"/>
      <c r="D21" s="351"/>
      <c r="E21" s="351"/>
      <c r="F21" s="351"/>
      <c r="G21" s="351"/>
      <c r="H21" s="336"/>
      <c r="I21" s="336"/>
      <c r="J21" s="351"/>
      <c r="K21" s="351"/>
      <c r="L21" s="351"/>
      <c r="M21" s="351"/>
      <c r="N21" s="351"/>
      <c r="O21" s="351"/>
      <c r="P21" s="351"/>
    </row>
    <row r="22" spans="1:9" ht="12.75">
      <c r="A22" s="353" t="s">
        <v>196</v>
      </c>
      <c r="H22" s="336"/>
      <c r="I22" s="336"/>
    </row>
    <row r="23" spans="1:9" ht="12.75">
      <c r="A23" s="351" t="s">
        <v>204</v>
      </c>
      <c r="H23" s="336"/>
      <c r="I23" s="336"/>
    </row>
    <row r="24" ht="12.75">
      <c r="A24" s="351" t="s">
        <v>618</v>
      </c>
    </row>
    <row r="33" ht="12" customHeight="1"/>
  </sheetData>
  <sheetProtection/>
  <mergeCells count="1">
    <mergeCell ref="A3:Q3"/>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X78"/>
  <sheetViews>
    <sheetView showGridLines="0" zoomScale="90" zoomScaleNormal="90" zoomScalePageLayoutView="0" workbookViewId="0" topLeftCell="A1">
      <pane ySplit="6" topLeftCell="A7" activePane="bottomLeft" state="frozen"/>
      <selection pane="topLeft" activeCell="I12" sqref="I12"/>
      <selection pane="bottomLeft" activeCell="C1" sqref="C1"/>
    </sheetView>
  </sheetViews>
  <sheetFormatPr defaultColWidth="9.140625" defaultRowHeight="12.75"/>
  <cols>
    <col min="1" max="2" width="8.7109375" style="0" customWidth="1"/>
    <col min="3" max="3" width="11.710937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71093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00" customWidth="1"/>
    <col min="23" max="23" width="11.00390625" style="100" customWidth="1"/>
  </cols>
  <sheetData>
    <row r="1" spans="1:24" ht="12.75">
      <c r="A1" s="20" t="s">
        <v>437</v>
      </c>
      <c r="B1" s="21"/>
      <c r="C1" s="21"/>
      <c r="D1" s="21"/>
      <c r="E1" s="21"/>
      <c r="F1" s="21"/>
      <c r="G1" s="21"/>
      <c r="H1" s="21"/>
      <c r="I1" s="21"/>
      <c r="J1" s="21"/>
      <c r="K1" s="35"/>
      <c r="L1" s="35"/>
      <c r="M1" s="21"/>
      <c r="N1" s="21"/>
      <c r="O1" s="21"/>
      <c r="P1" s="21"/>
      <c r="Q1" s="21"/>
      <c r="R1" s="21"/>
      <c r="S1" s="21"/>
      <c r="T1" s="21"/>
      <c r="U1" s="21"/>
      <c r="V1" s="12"/>
      <c r="W1" s="115" t="s">
        <v>0</v>
      </c>
      <c r="X1" s="43"/>
    </row>
    <row r="2" spans="1:23" ht="14.25" customHeight="1">
      <c r="A2" s="789" t="s">
        <v>604</v>
      </c>
      <c r="B2" s="789"/>
      <c r="C2" s="789"/>
      <c r="D2" s="789"/>
      <c r="E2" s="789"/>
      <c r="F2" s="789"/>
      <c r="G2" s="789"/>
      <c r="H2" s="789"/>
      <c r="I2" s="789"/>
      <c r="J2" s="789"/>
      <c r="K2" s="789"/>
      <c r="L2" s="789"/>
      <c r="M2" s="789"/>
      <c r="N2" s="789"/>
      <c r="O2" s="789"/>
      <c r="P2" s="789"/>
      <c r="Q2" s="789"/>
      <c r="R2" s="789"/>
      <c r="S2" s="789"/>
      <c r="T2" s="790"/>
      <c r="U2" s="790"/>
      <c r="V2" s="790"/>
      <c r="W2" s="790"/>
    </row>
    <row r="3" spans="1:21" ht="12.75">
      <c r="A3" s="212"/>
      <c r="B3" s="212"/>
      <c r="C3" s="21"/>
      <c r="D3" s="21"/>
      <c r="E3" s="21"/>
      <c r="F3" s="21"/>
      <c r="G3" s="21"/>
      <c r="H3" s="21"/>
      <c r="I3" s="21"/>
      <c r="J3" s="21"/>
      <c r="K3" s="35"/>
      <c r="L3" s="35"/>
      <c r="M3" s="21"/>
      <c r="N3" s="21"/>
      <c r="O3" s="21"/>
      <c r="P3" s="21"/>
      <c r="Q3" s="21"/>
      <c r="R3" s="21"/>
      <c r="S3" s="21"/>
      <c r="T3" s="21"/>
      <c r="U3" s="21"/>
    </row>
    <row r="4" spans="1:23" ht="15">
      <c r="A4" s="26"/>
      <c r="B4" s="26"/>
      <c r="C4" s="118"/>
      <c r="D4" s="118" t="s">
        <v>217</v>
      </c>
      <c r="E4" s="119"/>
      <c r="F4" s="119"/>
      <c r="G4" s="119"/>
      <c r="H4" s="119"/>
      <c r="I4" s="119"/>
      <c r="J4" s="120"/>
      <c r="K4" s="121"/>
      <c r="L4" s="121"/>
      <c r="M4" s="117"/>
      <c r="N4" s="118"/>
      <c r="O4" s="393" t="s">
        <v>485</v>
      </c>
      <c r="P4" s="395"/>
      <c r="Q4" s="395"/>
      <c r="R4" s="119"/>
      <c r="S4" s="119"/>
      <c r="T4" s="119"/>
      <c r="U4" s="119"/>
      <c r="V4" s="122"/>
      <c r="W4" s="122"/>
    </row>
    <row r="5" spans="1:23" ht="15">
      <c r="A5" s="783" t="s">
        <v>288</v>
      </c>
      <c r="B5" s="783" t="s">
        <v>289</v>
      </c>
      <c r="C5" s="792" t="s">
        <v>80</v>
      </c>
      <c r="D5" s="791" t="s">
        <v>114</v>
      </c>
      <c r="E5" s="791"/>
      <c r="F5" s="791"/>
      <c r="G5" s="157"/>
      <c r="H5" s="786" t="s">
        <v>484</v>
      </c>
      <c r="I5" s="786"/>
      <c r="J5" s="158"/>
      <c r="K5" s="787" t="s">
        <v>483</v>
      </c>
      <c r="L5" s="787"/>
      <c r="M5" s="158"/>
      <c r="N5" s="792" t="s">
        <v>80</v>
      </c>
      <c r="O5" s="791" t="s">
        <v>114</v>
      </c>
      <c r="P5" s="791"/>
      <c r="Q5" s="791"/>
      <c r="R5" s="157"/>
      <c r="S5" s="786" t="s">
        <v>484</v>
      </c>
      <c r="T5" s="786"/>
      <c r="U5" s="158"/>
      <c r="V5" s="788" t="s">
        <v>486</v>
      </c>
      <c r="W5" s="788"/>
    </row>
    <row r="6" spans="1:23" ht="39" customHeight="1">
      <c r="A6" s="784"/>
      <c r="B6" s="784"/>
      <c r="C6" s="793"/>
      <c r="D6" s="24" t="s">
        <v>285</v>
      </c>
      <c r="E6" s="167" t="s">
        <v>221</v>
      </c>
      <c r="F6" s="24" t="s">
        <v>481</v>
      </c>
      <c r="G6" s="24"/>
      <c r="H6" s="50" t="s">
        <v>14</v>
      </c>
      <c r="I6" s="50" t="s">
        <v>482</v>
      </c>
      <c r="J6" s="24"/>
      <c r="K6" s="168" t="s">
        <v>10</v>
      </c>
      <c r="L6" s="168" t="s">
        <v>15</v>
      </c>
      <c r="M6" s="123"/>
      <c r="N6" s="793"/>
      <c r="O6" s="24" t="s">
        <v>285</v>
      </c>
      <c r="P6" s="167" t="s">
        <v>221</v>
      </c>
      <c r="Q6" s="24" t="s">
        <v>481</v>
      </c>
      <c r="R6" s="24"/>
      <c r="S6" s="50" t="s">
        <v>14</v>
      </c>
      <c r="T6" s="50" t="s">
        <v>482</v>
      </c>
      <c r="U6" s="24"/>
      <c r="V6" s="168" t="s">
        <v>10</v>
      </c>
      <c r="W6" s="168" t="s">
        <v>58</v>
      </c>
    </row>
    <row r="7" spans="1:23" ht="26.25" customHeight="1">
      <c r="A7" s="25">
        <v>2006</v>
      </c>
      <c r="B7" s="25"/>
      <c r="C7" s="394" t="s">
        <v>287</v>
      </c>
      <c r="D7" s="27">
        <v>20510</v>
      </c>
      <c r="E7" s="27">
        <v>21449</v>
      </c>
      <c r="F7" s="27">
        <v>23470</v>
      </c>
      <c r="G7" s="27"/>
      <c r="H7" s="126" t="s">
        <v>287</v>
      </c>
      <c r="I7" s="126" t="s">
        <v>287</v>
      </c>
      <c r="J7" s="27"/>
      <c r="K7" s="125" t="s">
        <v>287</v>
      </c>
      <c r="L7" s="125" t="s">
        <v>287</v>
      </c>
      <c r="M7" s="27"/>
      <c r="N7" s="394" t="s">
        <v>287</v>
      </c>
      <c r="O7" s="27">
        <v>111510</v>
      </c>
      <c r="P7" s="27">
        <v>115001</v>
      </c>
      <c r="Q7" s="27">
        <v>122051</v>
      </c>
      <c r="R7" s="27"/>
      <c r="S7" s="126" t="s">
        <v>287</v>
      </c>
      <c r="T7" s="126" t="s">
        <v>287</v>
      </c>
      <c r="U7" s="126"/>
      <c r="V7" s="125" t="s">
        <v>287</v>
      </c>
      <c r="W7" s="125" t="s">
        <v>287</v>
      </c>
    </row>
    <row r="8" spans="1:23" ht="12.75">
      <c r="A8" s="25">
        <v>2007</v>
      </c>
      <c r="B8" s="25"/>
      <c r="C8" s="394" t="s">
        <v>287</v>
      </c>
      <c r="D8" s="27">
        <v>19650</v>
      </c>
      <c r="E8" s="27">
        <v>22686</v>
      </c>
      <c r="F8" s="27">
        <v>24647</v>
      </c>
      <c r="G8" s="27"/>
      <c r="H8" s="126" t="s">
        <v>287</v>
      </c>
      <c r="I8" s="126" t="s">
        <v>287</v>
      </c>
      <c r="J8" s="27"/>
      <c r="K8" s="125" t="s">
        <v>287</v>
      </c>
      <c r="L8" s="125" t="s">
        <v>287</v>
      </c>
      <c r="M8" s="27"/>
      <c r="N8" s="394" t="s">
        <v>287</v>
      </c>
      <c r="O8" s="27">
        <v>114840</v>
      </c>
      <c r="P8" s="27">
        <v>116760</v>
      </c>
      <c r="Q8" s="27">
        <v>123843</v>
      </c>
      <c r="R8" s="27"/>
      <c r="S8" s="126" t="s">
        <v>287</v>
      </c>
      <c r="T8" s="126" t="s">
        <v>287</v>
      </c>
      <c r="U8" s="126"/>
      <c r="V8" s="125" t="s">
        <v>287</v>
      </c>
      <c r="W8" s="125" t="s">
        <v>287</v>
      </c>
    </row>
    <row r="9" spans="1:23" ht="12.75">
      <c r="A9" s="25">
        <v>2008</v>
      </c>
      <c r="B9" s="25"/>
      <c r="C9" s="394" t="s">
        <v>287</v>
      </c>
      <c r="D9" s="27">
        <v>19760</v>
      </c>
      <c r="E9" s="27">
        <v>22890</v>
      </c>
      <c r="F9" s="27">
        <v>24603</v>
      </c>
      <c r="G9" s="27"/>
      <c r="H9" s="126" t="s">
        <v>287</v>
      </c>
      <c r="I9" s="126" t="s">
        <v>287</v>
      </c>
      <c r="J9" s="27"/>
      <c r="K9" s="125" t="s">
        <v>287</v>
      </c>
      <c r="L9" s="125" t="s">
        <v>287</v>
      </c>
      <c r="M9" s="27"/>
      <c r="N9" s="394" t="s">
        <v>287</v>
      </c>
      <c r="O9" s="27">
        <v>120500</v>
      </c>
      <c r="P9" s="27">
        <v>127135</v>
      </c>
      <c r="Q9" s="27">
        <v>133960</v>
      </c>
      <c r="R9" s="27"/>
      <c r="S9" s="126" t="s">
        <v>287</v>
      </c>
      <c r="T9" s="126" t="s">
        <v>287</v>
      </c>
      <c r="U9" s="126"/>
      <c r="V9" s="125" t="s">
        <v>287</v>
      </c>
      <c r="W9" s="125" t="s">
        <v>287</v>
      </c>
    </row>
    <row r="10" spans="1:23" ht="12.75">
      <c r="A10" s="31">
        <v>2009</v>
      </c>
      <c r="B10" s="21"/>
      <c r="C10" s="87" t="s">
        <v>287</v>
      </c>
      <c r="D10" s="32">
        <v>25810</v>
      </c>
      <c r="E10" s="32">
        <v>20150</v>
      </c>
      <c r="F10" s="32">
        <v>21520</v>
      </c>
      <c r="G10" s="32"/>
      <c r="H10" s="126" t="s">
        <v>287</v>
      </c>
      <c r="I10" s="126" t="s">
        <v>287</v>
      </c>
      <c r="J10" s="32"/>
      <c r="K10" s="125" t="s">
        <v>287</v>
      </c>
      <c r="L10" s="125" t="s">
        <v>287</v>
      </c>
      <c r="M10" s="32"/>
      <c r="N10" s="87" t="s">
        <v>287</v>
      </c>
      <c r="O10" s="32">
        <v>137480</v>
      </c>
      <c r="P10" s="32">
        <v>148870</v>
      </c>
      <c r="Q10" s="32">
        <v>155680</v>
      </c>
      <c r="R10" s="32"/>
      <c r="S10" s="126" t="s">
        <v>287</v>
      </c>
      <c r="T10" s="126" t="s">
        <v>287</v>
      </c>
      <c r="U10" s="126"/>
      <c r="V10" s="125" t="s">
        <v>287</v>
      </c>
      <c r="W10" s="125" t="s">
        <v>287</v>
      </c>
    </row>
    <row r="11" spans="1:23" ht="12.75">
      <c r="A11" s="36">
        <v>2010</v>
      </c>
      <c r="B11" s="37"/>
      <c r="C11" s="87" t="s">
        <v>287</v>
      </c>
      <c r="D11" s="32">
        <v>26200</v>
      </c>
      <c r="E11" s="32">
        <v>22920</v>
      </c>
      <c r="F11" s="32">
        <v>24370</v>
      </c>
      <c r="G11" s="32"/>
      <c r="H11" s="126" t="s">
        <v>287</v>
      </c>
      <c r="I11" s="126" t="s">
        <v>287</v>
      </c>
      <c r="J11" s="32"/>
      <c r="K11" s="125" t="s">
        <v>287</v>
      </c>
      <c r="L11" s="125" t="s">
        <v>287</v>
      </c>
      <c r="M11" s="32"/>
      <c r="N11" s="87" t="s">
        <v>287</v>
      </c>
      <c r="O11" s="32">
        <v>126220</v>
      </c>
      <c r="P11" s="32">
        <v>156090</v>
      </c>
      <c r="Q11" s="32">
        <v>162540</v>
      </c>
      <c r="R11" s="32"/>
      <c r="S11" s="126" t="s">
        <v>287</v>
      </c>
      <c r="T11" s="126" t="s">
        <v>287</v>
      </c>
      <c r="U11" s="126"/>
      <c r="V11" s="125" t="s">
        <v>287</v>
      </c>
      <c r="W11" s="125" t="s">
        <v>287</v>
      </c>
    </row>
    <row r="12" spans="1:23" ht="15">
      <c r="A12" s="36" t="s">
        <v>62</v>
      </c>
      <c r="B12" s="35"/>
      <c r="C12" s="87">
        <v>26520</v>
      </c>
      <c r="D12" s="32">
        <v>29422</v>
      </c>
      <c r="E12" s="32">
        <v>32397</v>
      </c>
      <c r="F12" s="32">
        <v>33625</v>
      </c>
      <c r="G12" s="32"/>
      <c r="H12" s="32">
        <v>17089</v>
      </c>
      <c r="I12" s="32">
        <v>20051</v>
      </c>
      <c r="J12" s="32"/>
      <c r="K12" s="32">
        <v>14788</v>
      </c>
      <c r="L12" s="32">
        <v>11738</v>
      </c>
      <c r="M12" s="32"/>
      <c r="N12" s="87">
        <v>76597</v>
      </c>
      <c r="O12" s="32">
        <v>112401</v>
      </c>
      <c r="P12" s="32">
        <v>183887</v>
      </c>
      <c r="Q12" s="32">
        <v>189289</v>
      </c>
      <c r="R12" s="33"/>
      <c r="S12" s="32">
        <v>52950</v>
      </c>
      <c r="T12" s="32">
        <v>103102</v>
      </c>
      <c r="U12" s="33"/>
      <c r="V12" s="32">
        <v>49066</v>
      </c>
      <c r="W12" s="32">
        <v>40859</v>
      </c>
    </row>
    <row r="13" spans="1:23" ht="12.75">
      <c r="A13" s="36">
        <v>2012</v>
      </c>
      <c r="B13" s="37"/>
      <c r="C13" s="87">
        <v>27059</v>
      </c>
      <c r="D13" s="32">
        <v>29707</v>
      </c>
      <c r="E13" s="32">
        <v>40257</v>
      </c>
      <c r="F13" s="32">
        <v>41644</v>
      </c>
      <c r="G13" s="32"/>
      <c r="H13" s="32">
        <v>17459</v>
      </c>
      <c r="I13" s="32">
        <v>24577</v>
      </c>
      <c r="J13" s="32"/>
      <c r="K13" s="32">
        <v>15237</v>
      </c>
      <c r="L13" s="32">
        <v>14480</v>
      </c>
      <c r="M13" s="32"/>
      <c r="N13" s="87">
        <v>80319</v>
      </c>
      <c r="O13" s="32">
        <v>117365</v>
      </c>
      <c r="P13" s="32">
        <v>185409</v>
      </c>
      <c r="Q13" s="32">
        <v>190431</v>
      </c>
      <c r="R13" s="33"/>
      <c r="S13" s="32">
        <v>56245</v>
      </c>
      <c r="T13" s="32">
        <v>104610</v>
      </c>
      <c r="U13" s="33"/>
      <c r="V13" s="32">
        <v>52062</v>
      </c>
      <c r="W13" s="32">
        <v>38099</v>
      </c>
    </row>
    <row r="14" spans="1:23" ht="12.75">
      <c r="A14" s="36">
        <v>2013</v>
      </c>
      <c r="B14" s="37"/>
      <c r="C14" s="87">
        <v>26067</v>
      </c>
      <c r="D14" s="32">
        <v>28750</v>
      </c>
      <c r="E14" s="32">
        <v>43277</v>
      </c>
      <c r="F14" s="32">
        <v>44647</v>
      </c>
      <c r="G14" s="32"/>
      <c r="H14" s="32">
        <v>17027</v>
      </c>
      <c r="I14" s="32">
        <v>26880</v>
      </c>
      <c r="J14" s="32"/>
      <c r="K14" s="32">
        <v>15050</v>
      </c>
      <c r="L14" s="32">
        <v>16359</v>
      </c>
      <c r="M14" s="32"/>
      <c r="N14" s="87">
        <v>83776</v>
      </c>
      <c r="O14" s="32">
        <v>117540</v>
      </c>
      <c r="P14" s="32">
        <v>186299</v>
      </c>
      <c r="Q14" s="32">
        <v>191216</v>
      </c>
      <c r="R14" s="33"/>
      <c r="S14" s="32">
        <v>58683</v>
      </c>
      <c r="T14" s="32">
        <v>105410</v>
      </c>
      <c r="U14" s="33"/>
      <c r="V14" s="32">
        <v>54624</v>
      </c>
      <c r="W14" s="32">
        <v>44199</v>
      </c>
    </row>
    <row r="15" spans="1:23" ht="12.75">
      <c r="A15" s="36">
        <v>2014</v>
      </c>
      <c r="B15" s="37"/>
      <c r="C15" s="87">
        <v>25764</v>
      </c>
      <c r="D15" s="32">
        <v>28418</v>
      </c>
      <c r="E15" s="32">
        <v>36601</v>
      </c>
      <c r="F15" s="32">
        <v>37703</v>
      </c>
      <c r="G15" s="32"/>
      <c r="H15" s="32">
        <v>16404</v>
      </c>
      <c r="I15" s="32">
        <v>22201</v>
      </c>
      <c r="J15" s="32"/>
      <c r="K15" s="32">
        <v>14909</v>
      </c>
      <c r="L15" s="32">
        <v>14750</v>
      </c>
      <c r="M15" s="32"/>
      <c r="N15" s="87">
        <v>65264</v>
      </c>
      <c r="O15" s="32">
        <v>91369</v>
      </c>
      <c r="P15" s="32">
        <v>178828</v>
      </c>
      <c r="Q15" s="32">
        <v>183042</v>
      </c>
      <c r="R15" s="33"/>
      <c r="S15" s="32">
        <v>45066</v>
      </c>
      <c r="T15" s="32">
        <v>91640</v>
      </c>
      <c r="U15" s="33"/>
      <c r="V15" s="32">
        <v>42114</v>
      </c>
      <c r="W15" s="32">
        <v>59605</v>
      </c>
    </row>
    <row r="16" spans="1:23" ht="12.75">
      <c r="A16" s="36">
        <v>2015</v>
      </c>
      <c r="B16" s="37"/>
      <c r="C16" s="87">
        <v>27032</v>
      </c>
      <c r="D16" s="32">
        <v>30172</v>
      </c>
      <c r="E16" s="32">
        <v>40712</v>
      </c>
      <c r="F16" s="32">
        <v>41714</v>
      </c>
      <c r="G16" s="32"/>
      <c r="H16" s="32">
        <v>17299</v>
      </c>
      <c r="I16" s="32">
        <v>24392</v>
      </c>
      <c r="J16" s="32"/>
      <c r="K16" s="32">
        <v>15998</v>
      </c>
      <c r="L16" s="32">
        <v>14601</v>
      </c>
      <c r="M16" s="32"/>
      <c r="N16" s="87">
        <v>66079</v>
      </c>
      <c r="O16" s="32">
        <v>93363</v>
      </c>
      <c r="P16" s="32">
        <v>160977</v>
      </c>
      <c r="Q16" s="32">
        <v>164293</v>
      </c>
      <c r="R16" s="33"/>
      <c r="S16" s="32">
        <v>45490</v>
      </c>
      <c r="T16" s="32">
        <v>75629</v>
      </c>
      <c r="U16" s="33"/>
      <c r="V16" s="32">
        <v>43347</v>
      </c>
      <c r="W16" s="32">
        <v>44534</v>
      </c>
    </row>
    <row r="17" spans="1:23" ht="12.75">
      <c r="A17" s="36">
        <v>2016</v>
      </c>
      <c r="B17" s="37"/>
      <c r="C17" s="87">
        <v>31362</v>
      </c>
      <c r="D17" s="32">
        <v>34939</v>
      </c>
      <c r="E17" s="32">
        <v>44016</v>
      </c>
      <c r="F17" s="32">
        <v>45085</v>
      </c>
      <c r="G17" s="32"/>
      <c r="H17" s="32">
        <v>20154</v>
      </c>
      <c r="I17" s="32">
        <v>26826</v>
      </c>
      <c r="J17" s="32"/>
      <c r="K17" s="32">
        <v>18953</v>
      </c>
      <c r="L17" s="32">
        <v>16320</v>
      </c>
      <c r="M17" s="32"/>
      <c r="N17" s="87">
        <v>72810</v>
      </c>
      <c r="O17" s="32">
        <v>104720</v>
      </c>
      <c r="P17" s="32">
        <v>165674</v>
      </c>
      <c r="Q17" s="32">
        <v>169367</v>
      </c>
      <c r="R17" s="33"/>
      <c r="S17" s="32">
        <v>49912</v>
      </c>
      <c r="T17" s="32">
        <v>75565</v>
      </c>
      <c r="U17" s="33"/>
      <c r="V17" s="32">
        <v>48245</v>
      </c>
      <c r="W17" s="32">
        <v>41715</v>
      </c>
    </row>
    <row r="18" spans="1:23" ht="12.75">
      <c r="A18" s="36">
        <v>2017</v>
      </c>
      <c r="B18" s="37"/>
      <c r="C18" s="87">
        <v>31785</v>
      </c>
      <c r="D18" s="32">
        <v>35515</v>
      </c>
      <c r="E18" s="32">
        <v>45156</v>
      </c>
      <c r="F18" s="32">
        <v>46103</v>
      </c>
      <c r="G18" s="32"/>
      <c r="H18" s="32">
        <v>20166</v>
      </c>
      <c r="I18" s="32">
        <v>27309</v>
      </c>
      <c r="J18" s="32"/>
      <c r="K18" s="32">
        <v>19152</v>
      </c>
      <c r="L18" s="32">
        <v>17343</v>
      </c>
      <c r="M18" s="32"/>
      <c r="N18" s="87">
        <v>76791</v>
      </c>
      <c r="O18" s="32">
        <v>112612</v>
      </c>
      <c r="P18" s="32">
        <v>174094</v>
      </c>
      <c r="Q18" s="32">
        <v>177435</v>
      </c>
      <c r="R18" s="33"/>
      <c r="S18" s="32">
        <v>52168</v>
      </c>
      <c r="T18" s="32">
        <v>76768</v>
      </c>
      <c r="U18" s="33"/>
      <c r="V18" s="32">
        <v>50649</v>
      </c>
      <c r="W18" s="32">
        <v>42627</v>
      </c>
    </row>
    <row r="19" spans="1:23" ht="26.25" customHeight="1">
      <c r="A19" s="159" t="s">
        <v>59</v>
      </c>
      <c r="B19" s="35" t="s">
        <v>296</v>
      </c>
      <c r="C19" s="32">
        <v>7098</v>
      </c>
      <c r="D19" s="32">
        <v>7484</v>
      </c>
      <c r="E19" s="251">
        <v>7533</v>
      </c>
      <c r="F19" s="251">
        <v>7849</v>
      </c>
      <c r="G19" s="93"/>
      <c r="H19" s="32">
        <v>4292</v>
      </c>
      <c r="I19" s="251">
        <v>4580</v>
      </c>
      <c r="J19" s="94"/>
      <c r="K19" s="32">
        <v>3749</v>
      </c>
      <c r="L19" s="251">
        <v>2744</v>
      </c>
      <c r="M19" s="94"/>
      <c r="N19" s="87">
        <v>21625</v>
      </c>
      <c r="O19" s="32">
        <v>30838</v>
      </c>
      <c r="P19" s="251">
        <v>46086</v>
      </c>
      <c r="Q19" s="251">
        <v>47621</v>
      </c>
      <c r="R19" s="93"/>
      <c r="S19" s="32">
        <v>14514</v>
      </c>
      <c r="T19" s="251">
        <v>26035</v>
      </c>
      <c r="U19" s="93"/>
      <c r="V19" s="32">
        <v>13505</v>
      </c>
      <c r="W19" s="251">
        <v>11783</v>
      </c>
    </row>
    <row r="20" spans="1:23" ht="12.75">
      <c r="A20" s="39"/>
      <c r="B20" s="35" t="s">
        <v>294</v>
      </c>
      <c r="C20" s="32">
        <v>6499</v>
      </c>
      <c r="D20" s="32">
        <v>7107</v>
      </c>
      <c r="E20" s="251">
        <v>7539</v>
      </c>
      <c r="F20" s="251">
        <v>7856</v>
      </c>
      <c r="G20" s="93"/>
      <c r="H20" s="32">
        <v>4152</v>
      </c>
      <c r="I20" s="251">
        <v>4798</v>
      </c>
      <c r="J20" s="94"/>
      <c r="K20" s="32">
        <v>3564</v>
      </c>
      <c r="L20" s="251">
        <v>2868</v>
      </c>
      <c r="M20" s="94"/>
      <c r="N20" s="87">
        <v>16580</v>
      </c>
      <c r="O20" s="32">
        <v>24422</v>
      </c>
      <c r="P20" s="251">
        <v>44760</v>
      </c>
      <c r="Q20" s="251">
        <v>46219</v>
      </c>
      <c r="R20" s="93"/>
      <c r="S20" s="32">
        <v>11472</v>
      </c>
      <c r="T20" s="251">
        <v>25141</v>
      </c>
      <c r="U20" s="93"/>
      <c r="V20" s="32">
        <v>10546</v>
      </c>
      <c r="W20" s="251">
        <v>10020</v>
      </c>
    </row>
    <row r="21" spans="1:23" ht="12.75">
      <c r="A21" s="39"/>
      <c r="B21" s="35" t="s">
        <v>298</v>
      </c>
      <c r="C21" s="32">
        <v>6616</v>
      </c>
      <c r="D21" s="32">
        <v>7514</v>
      </c>
      <c r="E21" s="251">
        <v>8555</v>
      </c>
      <c r="F21" s="251">
        <v>8864</v>
      </c>
      <c r="G21" s="93"/>
      <c r="H21" s="32">
        <v>4376</v>
      </c>
      <c r="I21" s="251">
        <v>5251</v>
      </c>
      <c r="J21" s="94"/>
      <c r="K21" s="32">
        <v>3767</v>
      </c>
      <c r="L21" s="251">
        <v>3060</v>
      </c>
      <c r="M21" s="94"/>
      <c r="N21" s="87">
        <v>19862</v>
      </c>
      <c r="O21" s="32">
        <v>29869</v>
      </c>
      <c r="P21" s="251">
        <v>46895</v>
      </c>
      <c r="Q21" s="251">
        <v>48118</v>
      </c>
      <c r="R21" s="93"/>
      <c r="S21" s="32">
        <v>13862</v>
      </c>
      <c r="T21" s="251">
        <v>26049</v>
      </c>
      <c r="U21" s="93"/>
      <c r="V21" s="32">
        <v>12839</v>
      </c>
      <c r="W21" s="251">
        <v>9828</v>
      </c>
    </row>
    <row r="22" spans="1:23" ht="12.75">
      <c r="A22" s="39"/>
      <c r="B22" s="35" t="s">
        <v>295</v>
      </c>
      <c r="C22" s="32">
        <v>6307</v>
      </c>
      <c r="D22" s="32">
        <v>7317</v>
      </c>
      <c r="E22" s="251">
        <v>8770</v>
      </c>
      <c r="F22" s="251">
        <v>9056</v>
      </c>
      <c r="G22" s="93"/>
      <c r="H22" s="32">
        <v>4269</v>
      </c>
      <c r="I22" s="251">
        <v>5422</v>
      </c>
      <c r="J22" s="94"/>
      <c r="K22" s="32">
        <v>3708</v>
      </c>
      <c r="L22" s="251">
        <v>3066</v>
      </c>
      <c r="M22" s="94"/>
      <c r="N22" s="87">
        <v>18530</v>
      </c>
      <c r="O22" s="32">
        <v>27272</v>
      </c>
      <c r="P22" s="251">
        <v>46146</v>
      </c>
      <c r="Q22" s="251">
        <v>47331</v>
      </c>
      <c r="R22" s="93"/>
      <c r="S22" s="32">
        <v>13102</v>
      </c>
      <c r="T22" s="251">
        <v>25877</v>
      </c>
      <c r="U22" s="93"/>
      <c r="V22" s="32">
        <v>12176</v>
      </c>
      <c r="W22" s="251">
        <v>9228</v>
      </c>
    </row>
    <row r="23" spans="1:23" ht="26.25" customHeight="1">
      <c r="A23" s="39">
        <v>2012</v>
      </c>
      <c r="B23" s="35" t="s">
        <v>296</v>
      </c>
      <c r="C23" s="32">
        <v>7230</v>
      </c>
      <c r="D23" s="32">
        <v>7653</v>
      </c>
      <c r="E23" s="251">
        <v>9106</v>
      </c>
      <c r="F23" s="251">
        <v>9446</v>
      </c>
      <c r="G23" s="93"/>
      <c r="H23" s="32">
        <v>4532</v>
      </c>
      <c r="I23" s="251">
        <v>5502</v>
      </c>
      <c r="J23" s="93"/>
      <c r="K23" s="32">
        <v>3813</v>
      </c>
      <c r="L23" s="251">
        <v>3318</v>
      </c>
      <c r="M23" s="93"/>
      <c r="N23" s="87">
        <v>20897</v>
      </c>
      <c r="O23" s="32">
        <v>29927</v>
      </c>
      <c r="P23" s="251">
        <v>45460</v>
      </c>
      <c r="Q23" s="251">
        <v>46770</v>
      </c>
      <c r="R23" s="93"/>
      <c r="S23" s="32">
        <v>14397</v>
      </c>
      <c r="T23" s="251">
        <v>25719</v>
      </c>
      <c r="U23" s="93"/>
      <c r="V23" s="32">
        <v>13211</v>
      </c>
      <c r="W23" s="251">
        <v>9377</v>
      </c>
    </row>
    <row r="24" spans="1:23" ht="12.75">
      <c r="A24" s="39"/>
      <c r="B24" s="35" t="s">
        <v>294</v>
      </c>
      <c r="C24" s="32">
        <v>6463</v>
      </c>
      <c r="D24" s="32">
        <v>7013</v>
      </c>
      <c r="E24" s="251">
        <v>9487</v>
      </c>
      <c r="F24" s="251">
        <v>9810</v>
      </c>
      <c r="G24" s="93"/>
      <c r="H24" s="32">
        <v>4102</v>
      </c>
      <c r="I24" s="251">
        <v>5767</v>
      </c>
      <c r="J24" s="93"/>
      <c r="K24" s="32">
        <v>3593</v>
      </c>
      <c r="L24" s="251">
        <v>3310</v>
      </c>
      <c r="M24" s="93"/>
      <c r="N24" s="87">
        <v>19259</v>
      </c>
      <c r="O24" s="32">
        <v>27903</v>
      </c>
      <c r="P24" s="251">
        <v>45114</v>
      </c>
      <c r="Q24" s="251">
        <v>46351</v>
      </c>
      <c r="R24" s="93"/>
      <c r="S24" s="32">
        <v>13378</v>
      </c>
      <c r="T24" s="251">
        <v>25424</v>
      </c>
      <c r="U24" s="93"/>
      <c r="V24" s="32">
        <v>12383</v>
      </c>
      <c r="W24" s="251">
        <v>9280</v>
      </c>
    </row>
    <row r="25" spans="1:23" ht="12.75">
      <c r="A25" s="62"/>
      <c r="B25" s="58" t="s">
        <v>292</v>
      </c>
      <c r="C25" s="32">
        <v>6806</v>
      </c>
      <c r="D25" s="32">
        <v>7583</v>
      </c>
      <c r="E25" s="251">
        <v>10354</v>
      </c>
      <c r="F25" s="251">
        <v>10715</v>
      </c>
      <c r="G25" s="93"/>
      <c r="H25" s="32">
        <v>4476</v>
      </c>
      <c r="I25" s="251">
        <v>6455</v>
      </c>
      <c r="J25" s="93"/>
      <c r="K25" s="40">
        <v>3975</v>
      </c>
      <c r="L25" s="251">
        <v>3828</v>
      </c>
      <c r="M25" s="93"/>
      <c r="N25" s="87">
        <v>20876</v>
      </c>
      <c r="O25" s="32">
        <v>31247</v>
      </c>
      <c r="P25" s="251">
        <v>46776</v>
      </c>
      <c r="Q25" s="251">
        <v>47987</v>
      </c>
      <c r="R25" s="93"/>
      <c r="S25" s="32">
        <v>14817</v>
      </c>
      <c r="T25" s="251">
        <v>26441</v>
      </c>
      <c r="U25" s="93"/>
      <c r="V25" s="40">
        <v>13716</v>
      </c>
      <c r="W25" s="251">
        <v>9862</v>
      </c>
    </row>
    <row r="26" spans="1:23" ht="12.75">
      <c r="A26" s="62"/>
      <c r="B26" t="s">
        <v>293</v>
      </c>
      <c r="C26" s="32">
        <v>6560</v>
      </c>
      <c r="D26" s="32">
        <v>7458</v>
      </c>
      <c r="E26" s="251">
        <v>11310</v>
      </c>
      <c r="F26" s="251">
        <v>11673</v>
      </c>
      <c r="G26" s="92"/>
      <c r="H26" s="32">
        <v>4349</v>
      </c>
      <c r="I26" s="251">
        <v>6853</v>
      </c>
      <c r="J26" s="92"/>
      <c r="K26" s="40">
        <v>3856</v>
      </c>
      <c r="L26" s="251">
        <v>4024</v>
      </c>
      <c r="M26" s="92"/>
      <c r="N26" s="87">
        <v>19287</v>
      </c>
      <c r="O26" s="32">
        <v>28288</v>
      </c>
      <c r="P26" s="251">
        <v>48059</v>
      </c>
      <c r="Q26" s="251">
        <v>49323</v>
      </c>
      <c r="R26" s="92"/>
      <c r="S26" s="32">
        <v>13653</v>
      </c>
      <c r="T26" s="251">
        <v>27026</v>
      </c>
      <c r="U26" s="92"/>
      <c r="V26" s="40">
        <v>12752</v>
      </c>
      <c r="W26" s="251">
        <v>9580</v>
      </c>
    </row>
    <row r="27" spans="1:23" ht="26.25" customHeight="1">
      <c r="A27" s="14">
        <v>2013</v>
      </c>
      <c r="B27" t="s">
        <v>290</v>
      </c>
      <c r="C27" s="32">
        <v>7060</v>
      </c>
      <c r="D27" s="32">
        <v>7457</v>
      </c>
      <c r="E27" s="251">
        <v>9292</v>
      </c>
      <c r="F27" s="251">
        <v>9632</v>
      </c>
      <c r="G27" s="4"/>
      <c r="H27" s="32">
        <v>4462</v>
      </c>
      <c r="I27" s="251">
        <v>5904</v>
      </c>
      <c r="J27" s="4"/>
      <c r="K27" s="40">
        <v>3869</v>
      </c>
      <c r="L27" s="251">
        <v>3582</v>
      </c>
      <c r="M27" s="4"/>
      <c r="N27" s="87">
        <v>21412</v>
      </c>
      <c r="O27" s="32">
        <v>30492</v>
      </c>
      <c r="P27" s="251">
        <v>45010</v>
      </c>
      <c r="Q27" s="251">
        <v>46235</v>
      </c>
      <c r="R27" s="4"/>
      <c r="S27" s="32">
        <v>14692</v>
      </c>
      <c r="T27" s="251">
        <v>25427</v>
      </c>
      <c r="U27" s="4"/>
      <c r="V27" s="40">
        <v>13501</v>
      </c>
      <c r="W27" s="251">
        <v>10049</v>
      </c>
    </row>
    <row r="28" spans="1:23" ht="12.75">
      <c r="A28" s="14"/>
      <c r="B28" t="s">
        <v>291</v>
      </c>
      <c r="C28" s="32">
        <v>6678</v>
      </c>
      <c r="D28" s="32">
        <v>7362</v>
      </c>
      <c r="E28" s="251">
        <v>11044</v>
      </c>
      <c r="F28" s="251">
        <v>11369</v>
      </c>
      <c r="G28" s="4"/>
      <c r="H28" s="32">
        <v>4311</v>
      </c>
      <c r="I28" s="251">
        <v>6843</v>
      </c>
      <c r="J28" s="4"/>
      <c r="K28" s="40">
        <v>3814</v>
      </c>
      <c r="L28" s="251">
        <v>4249</v>
      </c>
      <c r="M28" s="4"/>
      <c r="N28" s="87">
        <v>23661</v>
      </c>
      <c r="O28" s="32">
        <v>32824</v>
      </c>
      <c r="P28" s="251">
        <v>45901</v>
      </c>
      <c r="Q28" s="251">
        <v>46972</v>
      </c>
      <c r="R28" s="4"/>
      <c r="S28" s="32">
        <v>16631</v>
      </c>
      <c r="T28" s="251">
        <v>25864</v>
      </c>
      <c r="U28" s="4"/>
      <c r="V28" s="40">
        <v>15554</v>
      </c>
      <c r="W28" s="251">
        <v>11235</v>
      </c>
    </row>
    <row r="29" spans="1:23" ht="12.75">
      <c r="A29" s="14"/>
      <c r="B29" t="s">
        <v>292</v>
      </c>
      <c r="C29" s="32">
        <v>6140</v>
      </c>
      <c r="D29" s="32">
        <v>6986</v>
      </c>
      <c r="E29" s="251">
        <v>12299</v>
      </c>
      <c r="F29" s="251">
        <v>12649</v>
      </c>
      <c r="G29" s="4"/>
      <c r="H29" s="32">
        <v>4155</v>
      </c>
      <c r="I29" s="251">
        <v>7509</v>
      </c>
      <c r="J29" s="4"/>
      <c r="K29" s="40">
        <v>3661</v>
      </c>
      <c r="L29" s="251">
        <v>4610</v>
      </c>
      <c r="M29" s="4"/>
      <c r="N29" s="87">
        <v>21258</v>
      </c>
      <c r="O29" s="32">
        <v>29815</v>
      </c>
      <c r="P29" s="251">
        <v>48654</v>
      </c>
      <c r="Q29" s="251">
        <v>49954</v>
      </c>
      <c r="R29" s="4"/>
      <c r="S29" s="32">
        <v>15008</v>
      </c>
      <c r="T29" s="251">
        <v>27411</v>
      </c>
      <c r="U29" s="4"/>
      <c r="V29" s="40">
        <v>13994</v>
      </c>
      <c r="W29" s="251">
        <v>11836</v>
      </c>
    </row>
    <row r="30" spans="1:23" ht="12.75">
      <c r="A30" s="14"/>
      <c r="B30" t="s">
        <v>293</v>
      </c>
      <c r="C30" s="32">
        <v>6189</v>
      </c>
      <c r="D30" s="32">
        <v>6945</v>
      </c>
      <c r="E30" s="251">
        <v>10642</v>
      </c>
      <c r="F30" s="251">
        <v>10997</v>
      </c>
      <c r="G30" s="4"/>
      <c r="H30" s="32">
        <v>4099</v>
      </c>
      <c r="I30" s="251">
        <v>6624</v>
      </c>
      <c r="J30" s="4"/>
      <c r="K30" s="40">
        <v>3706</v>
      </c>
      <c r="L30" s="251">
        <v>3918</v>
      </c>
      <c r="M30" s="4"/>
      <c r="N30" s="87">
        <v>17445</v>
      </c>
      <c r="O30" s="32">
        <v>24409</v>
      </c>
      <c r="P30" s="251">
        <v>46734</v>
      </c>
      <c r="Q30" s="251">
        <v>48055</v>
      </c>
      <c r="R30" s="4"/>
      <c r="S30" s="32">
        <v>12352</v>
      </c>
      <c r="T30" s="251">
        <v>26708</v>
      </c>
      <c r="U30" s="4"/>
      <c r="V30" s="40">
        <v>11575</v>
      </c>
      <c r="W30" s="251">
        <v>11079</v>
      </c>
    </row>
    <row r="31" spans="1:23" ht="26.25" customHeight="1">
      <c r="A31" s="14">
        <v>2014</v>
      </c>
      <c r="B31" t="s">
        <v>290</v>
      </c>
      <c r="C31" s="32">
        <v>6871</v>
      </c>
      <c r="D31" s="32">
        <v>7160</v>
      </c>
      <c r="E31" s="251">
        <v>8905</v>
      </c>
      <c r="F31" s="251">
        <v>9226</v>
      </c>
      <c r="G31" s="4"/>
      <c r="H31" s="32">
        <v>4222</v>
      </c>
      <c r="I31" s="251">
        <v>5464</v>
      </c>
      <c r="J31" s="4"/>
      <c r="K31" s="40">
        <v>3747</v>
      </c>
      <c r="L31" s="251">
        <v>3431</v>
      </c>
      <c r="M31" s="4"/>
      <c r="N31" s="87">
        <v>18810</v>
      </c>
      <c r="O31" s="32">
        <v>25785</v>
      </c>
      <c r="P31" s="251">
        <v>42805</v>
      </c>
      <c r="Q31" s="251">
        <v>44150</v>
      </c>
      <c r="R31" s="4"/>
      <c r="S31" s="32">
        <v>12935</v>
      </c>
      <c r="T31" s="251">
        <v>24401</v>
      </c>
      <c r="U31" s="4"/>
      <c r="V31" s="40">
        <v>11978</v>
      </c>
      <c r="W31" s="251">
        <v>11981</v>
      </c>
    </row>
    <row r="32" spans="1:23" ht="12.75">
      <c r="A32" s="14"/>
      <c r="B32" t="s">
        <v>291</v>
      </c>
      <c r="C32" s="32">
        <v>6131</v>
      </c>
      <c r="D32" s="32">
        <v>6693</v>
      </c>
      <c r="E32" s="251">
        <v>9022</v>
      </c>
      <c r="F32" s="251">
        <v>9301</v>
      </c>
      <c r="G32" s="4"/>
      <c r="H32" s="32">
        <v>3857</v>
      </c>
      <c r="I32" s="251">
        <v>5564</v>
      </c>
      <c r="J32" s="4"/>
      <c r="K32" s="40">
        <v>3511</v>
      </c>
      <c r="L32" s="251">
        <v>3971</v>
      </c>
      <c r="M32" s="4"/>
      <c r="N32" s="87">
        <v>14510</v>
      </c>
      <c r="O32" s="32">
        <v>20109</v>
      </c>
      <c r="P32" s="251">
        <v>45555</v>
      </c>
      <c r="Q32" s="251">
        <v>46713</v>
      </c>
      <c r="R32" s="4"/>
      <c r="S32" s="32">
        <v>9983</v>
      </c>
      <c r="T32" s="251">
        <v>23699</v>
      </c>
      <c r="U32" s="4"/>
      <c r="V32" s="40">
        <v>9231</v>
      </c>
      <c r="W32" s="251">
        <v>12110</v>
      </c>
    </row>
    <row r="33" spans="1:23" ht="15">
      <c r="A33" s="14"/>
      <c r="B33" s="184" t="s">
        <v>111</v>
      </c>
      <c r="C33" s="32">
        <v>6411</v>
      </c>
      <c r="D33" s="32">
        <v>7212</v>
      </c>
      <c r="E33" s="251">
        <v>9197</v>
      </c>
      <c r="F33" s="251">
        <v>9463</v>
      </c>
      <c r="G33" s="4"/>
      <c r="H33" s="32">
        <v>4161</v>
      </c>
      <c r="I33" s="251">
        <v>5506</v>
      </c>
      <c r="J33" s="4"/>
      <c r="K33" s="40">
        <v>3834</v>
      </c>
      <c r="L33" s="251">
        <v>3992</v>
      </c>
      <c r="M33" s="4"/>
      <c r="N33" s="87">
        <v>16312</v>
      </c>
      <c r="O33" s="32">
        <v>23269</v>
      </c>
      <c r="P33" s="251">
        <v>47529</v>
      </c>
      <c r="Q33" s="251">
        <v>48454</v>
      </c>
      <c r="R33" s="4"/>
      <c r="S33" s="32">
        <v>11251</v>
      </c>
      <c r="T33" s="251">
        <v>22956</v>
      </c>
      <c r="U33" s="4"/>
      <c r="V33" s="40">
        <v>10580</v>
      </c>
      <c r="W33" s="251">
        <v>24090</v>
      </c>
    </row>
    <row r="34" spans="1:23" ht="12.75">
      <c r="A34" s="14"/>
      <c r="B34" t="s">
        <v>293</v>
      </c>
      <c r="C34" s="32">
        <v>6351</v>
      </c>
      <c r="D34" s="32">
        <v>7353</v>
      </c>
      <c r="E34" s="251">
        <v>9477</v>
      </c>
      <c r="F34" s="251">
        <v>9713</v>
      </c>
      <c r="G34" s="4"/>
      <c r="H34" s="32">
        <v>4164</v>
      </c>
      <c r="I34" s="251">
        <v>5667</v>
      </c>
      <c r="J34" s="4"/>
      <c r="K34" s="40">
        <v>3817</v>
      </c>
      <c r="L34" s="251">
        <v>3356</v>
      </c>
      <c r="M34" s="4"/>
      <c r="N34" s="87">
        <v>15632</v>
      </c>
      <c r="O34" s="32">
        <v>22206</v>
      </c>
      <c r="P34" s="251">
        <v>42939</v>
      </c>
      <c r="Q34" s="251">
        <v>43725</v>
      </c>
      <c r="R34" s="4"/>
      <c r="S34" s="32">
        <v>10897</v>
      </c>
      <c r="T34" s="251">
        <v>20584</v>
      </c>
      <c r="U34" s="4"/>
      <c r="V34" s="40">
        <v>10325</v>
      </c>
      <c r="W34" s="251">
        <v>11424</v>
      </c>
    </row>
    <row r="35" spans="1:23" ht="23.25" customHeight="1">
      <c r="A35" s="9">
        <v>2015</v>
      </c>
      <c r="B35" s="44" t="s">
        <v>290</v>
      </c>
      <c r="C35" s="32">
        <v>6739</v>
      </c>
      <c r="D35" s="32">
        <v>7290</v>
      </c>
      <c r="E35" s="251">
        <v>9713</v>
      </c>
      <c r="F35" s="251">
        <v>9968</v>
      </c>
      <c r="G35" s="228"/>
      <c r="H35" s="32">
        <v>4142</v>
      </c>
      <c r="I35" s="251">
        <v>5743</v>
      </c>
      <c r="J35" s="228"/>
      <c r="K35" s="32">
        <v>3824</v>
      </c>
      <c r="L35" s="251">
        <v>3418</v>
      </c>
      <c r="M35" s="228"/>
      <c r="N35" s="87">
        <v>16490</v>
      </c>
      <c r="O35" s="32">
        <v>22912</v>
      </c>
      <c r="P35" s="251">
        <v>41304</v>
      </c>
      <c r="Q35" s="251">
        <v>42152</v>
      </c>
      <c r="R35" s="228"/>
      <c r="S35" s="32">
        <v>11204</v>
      </c>
      <c r="T35" s="251">
        <v>19378</v>
      </c>
      <c r="U35" s="228"/>
      <c r="V35" s="32">
        <v>10547</v>
      </c>
      <c r="W35" s="251">
        <v>10377</v>
      </c>
    </row>
    <row r="36" spans="1:23" ht="12.75" customHeight="1">
      <c r="A36" s="9"/>
      <c r="B36" s="44" t="s">
        <v>291</v>
      </c>
      <c r="C36" s="32">
        <v>6672</v>
      </c>
      <c r="D36" s="32">
        <v>7394</v>
      </c>
      <c r="E36" s="251">
        <v>9840</v>
      </c>
      <c r="F36" s="251">
        <v>10113</v>
      </c>
      <c r="G36" s="228"/>
      <c r="H36" s="32">
        <v>4242</v>
      </c>
      <c r="I36" s="251">
        <v>5841</v>
      </c>
      <c r="J36" s="228"/>
      <c r="K36" s="32">
        <v>3896</v>
      </c>
      <c r="L36" s="251">
        <v>3538</v>
      </c>
      <c r="M36" s="228"/>
      <c r="N36" s="87">
        <v>15992</v>
      </c>
      <c r="O36" s="32">
        <v>22599</v>
      </c>
      <c r="P36" s="251">
        <v>38807</v>
      </c>
      <c r="Q36" s="251">
        <v>39683</v>
      </c>
      <c r="R36" s="228"/>
      <c r="S36" s="32">
        <v>11048</v>
      </c>
      <c r="T36" s="251">
        <v>18362</v>
      </c>
      <c r="U36" s="228"/>
      <c r="V36" s="32">
        <v>10483</v>
      </c>
      <c r="W36" s="251">
        <v>12382</v>
      </c>
    </row>
    <row r="37" spans="1:23" s="44" customFormat="1" ht="12.75" customHeight="1">
      <c r="A37" s="9"/>
      <c r="B37" s="44" t="s">
        <v>292</v>
      </c>
      <c r="C37" s="32">
        <v>6673</v>
      </c>
      <c r="D37" s="32">
        <v>7538</v>
      </c>
      <c r="E37" s="251">
        <v>10504</v>
      </c>
      <c r="F37" s="251">
        <v>10758</v>
      </c>
      <c r="G37" s="228"/>
      <c r="H37" s="32">
        <v>4369</v>
      </c>
      <c r="I37" s="251">
        <v>6346</v>
      </c>
      <c r="J37" s="228"/>
      <c r="K37" s="32">
        <v>4060</v>
      </c>
      <c r="L37" s="251">
        <v>3898</v>
      </c>
      <c r="M37" s="228"/>
      <c r="N37" s="87">
        <v>16698</v>
      </c>
      <c r="O37" s="32">
        <v>23878</v>
      </c>
      <c r="P37" s="251">
        <v>40765</v>
      </c>
      <c r="Q37" s="251">
        <v>41628</v>
      </c>
      <c r="R37" s="228"/>
      <c r="S37" s="32">
        <v>11638</v>
      </c>
      <c r="T37" s="251">
        <v>19222</v>
      </c>
      <c r="U37" s="228"/>
      <c r="V37" s="32">
        <v>11140</v>
      </c>
      <c r="W37" s="251">
        <v>11378</v>
      </c>
    </row>
    <row r="38" spans="1:23" s="44" customFormat="1" ht="12.75" customHeight="1">
      <c r="A38" s="9"/>
      <c r="B38" s="44" t="s">
        <v>293</v>
      </c>
      <c r="C38" s="32">
        <v>6948</v>
      </c>
      <c r="D38" s="32">
        <v>7950</v>
      </c>
      <c r="E38" s="251">
        <v>10655</v>
      </c>
      <c r="F38" s="251">
        <v>10875</v>
      </c>
      <c r="G38" s="228"/>
      <c r="H38" s="32">
        <v>4546</v>
      </c>
      <c r="I38" s="251">
        <v>6462</v>
      </c>
      <c r="J38" s="228"/>
      <c r="K38" s="32">
        <v>4218</v>
      </c>
      <c r="L38" s="251">
        <v>3747</v>
      </c>
      <c r="M38" s="228"/>
      <c r="N38" s="87">
        <v>16899</v>
      </c>
      <c r="O38" s="32">
        <v>23974</v>
      </c>
      <c r="P38" s="251">
        <v>40101</v>
      </c>
      <c r="Q38" s="251">
        <v>40830</v>
      </c>
      <c r="R38" s="228"/>
      <c r="S38" s="32">
        <v>11600</v>
      </c>
      <c r="T38" s="251">
        <v>18667</v>
      </c>
      <c r="U38" s="228"/>
      <c r="V38" s="32">
        <v>11177</v>
      </c>
      <c r="W38" s="251">
        <v>10397</v>
      </c>
    </row>
    <row r="39" spans="1:23" ht="21" customHeight="1">
      <c r="A39" s="9">
        <v>2016</v>
      </c>
      <c r="B39" s="44" t="s">
        <v>290</v>
      </c>
      <c r="C39" s="32">
        <v>7621</v>
      </c>
      <c r="D39" s="32">
        <v>8279</v>
      </c>
      <c r="E39" s="251">
        <v>10365</v>
      </c>
      <c r="F39" s="251">
        <v>10598</v>
      </c>
      <c r="G39" s="228"/>
      <c r="H39" s="32">
        <v>4807</v>
      </c>
      <c r="I39" s="251">
        <v>6231</v>
      </c>
      <c r="J39" s="228"/>
      <c r="K39" s="32">
        <v>4504</v>
      </c>
      <c r="L39" s="251">
        <v>3905</v>
      </c>
      <c r="M39" s="228"/>
      <c r="N39" s="87">
        <v>17560</v>
      </c>
      <c r="O39" s="32">
        <v>25035</v>
      </c>
      <c r="P39" s="251">
        <v>40012</v>
      </c>
      <c r="Q39" s="251">
        <v>40975</v>
      </c>
      <c r="R39" s="228"/>
      <c r="S39" s="32">
        <v>11983</v>
      </c>
      <c r="T39" s="251">
        <v>18351</v>
      </c>
      <c r="U39" s="228"/>
      <c r="V39" s="32">
        <v>11515</v>
      </c>
      <c r="W39" s="251">
        <v>11066</v>
      </c>
    </row>
    <row r="40" spans="1:23" ht="12.75">
      <c r="A40" s="9"/>
      <c r="B40" s="44" t="s">
        <v>291</v>
      </c>
      <c r="C40" s="32">
        <v>8018</v>
      </c>
      <c r="D40" s="32">
        <v>8959</v>
      </c>
      <c r="E40" s="251">
        <v>11245</v>
      </c>
      <c r="F40" s="251">
        <v>11516</v>
      </c>
      <c r="G40" s="228"/>
      <c r="H40" s="32">
        <v>5178</v>
      </c>
      <c r="I40" s="251">
        <v>6780</v>
      </c>
      <c r="J40" s="228"/>
      <c r="K40" s="32">
        <v>4830</v>
      </c>
      <c r="L40" s="251">
        <v>4081</v>
      </c>
      <c r="M40" s="228"/>
      <c r="N40" s="87">
        <v>18381</v>
      </c>
      <c r="O40" s="32">
        <v>26333</v>
      </c>
      <c r="P40" s="251">
        <v>41240</v>
      </c>
      <c r="Q40" s="251">
        <v>42163</v>
      </c>
      <c r="R40" s="228"/>
      <c r="S40" s="32">
        <v>12606</v>
      </c>
      <c r="T40" s="251">
        <v>19070</v>
      </c>
      <c r="U40" s="228"/>
      <c r="V40" s="32">
        <v>12197</v>
      </c>
      <c r="W40" s="251">
        <v>10453</v>
      </c>
    </row>
    <row r="41" spans="1:23" ht="12.75">
      <c r="A41" s="9"/>
      <c r="B41" s="44" t="s">
        <v>292</v>
      </c>
      <c r="C41" s="32">
        <v>8100</v>
      </c>
      <c r="D41" s="32">
        <v>9075</v>
      </c>
      <c r="E41" s="251">
        <v>11276</v>
      </c>
      <c r="F41" s="251">
        <v>11540</v>
      </c>
      <c r="G41" s="228"/>
      <c r="H41" s="32">
        <v>5210</v>
      </c>
      <c r="I41" s="251">
        <v>6887</v>
      </c>
      <c r="J41" s="228"/>
      <c r="K41" s="32">
        <v>4932</v>
      </c>
      <c r="L41" s="251">
        <v>4094</v>
      </c>
      <c r="M41" s="228"/>
      <c r="N41" s="87">
        <v>19123</v>
      </c>
      <c r="O41" s="32">
        <v>27911</v>
      </c>
      <c r="P41" s="251">
        <v>43398</v>
      </c>
      <c r="Q41" s="251">
        <v>44297</v>
      </c>
      <c r="R41" s="228"/>
      <c r="S41" s="32">
        <v>13128</v>
      </c>
      <c r="T41" s="251">
        <v>19511</v>
      </c>
      <c r="U41" s="228"/>
      <c r="V41" s="32">
        <v>12691</v>
      </c>
      <c r="W41" s="251">
        <v>10356</v>
      </c>
    </row>
    <row r="42" spans="1:23" ht="12.75">
      <c r="A42" s="9"/>
      <c r="B42" s="44" t="s">
        <v>293</v>
      </c>
      <c r="C42" s="32">
        <v>7623</v>
      </c>
      <c r="D42" s="32">
        <v>8626</v>
      </c>
      <c r="E42" s="251">
        <v>11130</v>
      </c>
      <c r="F42" s="251">
        <v>11431</v>
      </c>
      <c r="G42" s="228"/>
      <c r="H42" s="32">
        <v>4959</v>
      </c>
      <c r="I42" s="251">
        <v>6928</v>
      </c>
      <c r="J42" s="228"/>
      <c r="K42" s="32">
        <v>4687</v>
      </c>
      <c r="L42" s="251">
        <v>4240</v>
      </c>
      <c r="M42" s="228"/>
      <c r="N42" s="87">
        <v>17746</v>
      </c>
      <c r="O42" s="32">
        <v>25441</v>
      </c>
      <c r="P42" s="251">
        <v>41024</v>
      </c>
      <c r="Q42" s="251">
        <v>41932</v>
      </c>
      <c r="R42" s="228"/>
      <c r="S42" s="32">
        <v>12195</v>
      </c>
      <c r="T42" s="251">
        <v>18633</v>
      </c>
      <c r="U42" s="228"/>
      <c r="V42" s="32">
        <v>11842</v>
      </c>
      <c r="W42" s="251">
        <v>9840</v>
      </c>
    </row>
    <row r="43" spans="1:23" ht="21" customHeight="1">
      <c r="A43" s="9">
        <v>2017</v>
      </c>
      <c r="B43" s="162" t="s">
        <v>290</v>
      </c>
      <c r="C43" s="32">
        <v>8135</v>
      </c>
      <c r="D43" s="32">
        <v>8892</v>
      </c>
      <c r="E43" s="251">
        <v>11967</v>
      </c>
      <c r="F43" s="251">
        <v>12218</v>
      </c>
      <c r="G43" s="228"/>
      <c r="H43" s="32">
        <v>5054</v>
      </c>
      <c r="I43" s="251">
        <v>7048</v>
      </c>
      <c r="J43" s="228"/>
      <c r="K43" s="32">
        <v>4796</v>
      </c>
      <c r="L43" s="251">
        <v>4450</v>
      </c>
      <c r="M43" s="228"/>
      <c r="N43" s="87">
        <v>19509</v>
      </c>
      <c r="O43" s="32">
        <v>28040</v>
      </c>
      <c r="P43" s="251">
        <v>42819</v>
      </c>
      <c r="Q43" s="251">
        <v>43699</v>
      </c>
      <c r="R43" s="228"/>
      <c r="S43" s="32">
        <v>13287</v>
      </c>
      <c r="T43" s="251">
        <v>19214</v>
      </c>
      <c r="U43" s="228"/>
      <c r="V43" s="32">
        <v>12802</v>
      </c>
      <c r="W43" s="251">
        <v>10874</v>
      </c>
    </row>
    <row r="44" spans="1:23" ht="12.75" customHeight="1">
      <c r="A44" s="9"/>
      <c r="B44" s="497" t="s">
        <v>291</v>
      </c>
      <c r="C44" s="32">
        <v>8097</v>
      </c>
      <c r="D44" s="32">
        <v>9032</v>
      </c>
      <c r="E44" s="251">
        <v>11315</v>
      </c>
      <c r="F44" s="251">
        <v>11554</v>
      </c>
      <c r="G44" s="228"/>
      <c r="H44" s="32">
        <v>5061</v>
      </c>
      <c r="I44" s="251">
        <v>6854</v>
      </c>
      <c r="J44" s="228"/>
      <c r="K44" s="32">
        <v>4808</v>
      </c>
      <c r="L44" s="251">
        <v>4405</v>
      </c>
      <c r="M44" s="228"/>
      <c r="N44" s="87">
        <v>19198</v>
      </c>
      <c r="O44" s="32">
        <v>28267</v>
      </c>
      <c r="P44" s="251">
        <v>42573</v>
      </c>
      <c r="Q44" s="251">
        <v>43378</v>
      </c>
      <c r="R44" s="228"/>
      <c r="S44" s="32">
        <v>13032</v>
      </c>
      <c r="T44" s="251">
        <v>18674</v>
      </c>
      <c r="U44" s="228"/>
      <c r="V44" s="32">
        <v>12665</v>
      </c>
      <c r="W44" s="251">
        <v>10056</v>
      </c>
    </row>
    <row r="45" spans="1:23" ht="12.75" customHeight="1">
      <c r="A45" s="9"/>
      <c r="B45" s="497" t="s">
        <v>292</v>
      </c>
      <c r="C45" s="32">
        <v>7967</v>
      </c>
      <c r="D45" s="32">
        <v>9024</v>
      </c>
      <c r="E45" s="251">
        <v>11253</v>
      </c>
      <c r="F45" s="251">
        <v>11502</v>
      </c>
      <c r="G45" s="228"/>
      <c r="H45" s="32">
        <v>5151</v>
      </c>
      <c r="I45" s="251">
        <v>6898</v>
      </c>
      <c r="J45" s="228"/>
      <c r="K45" s="32">
        <v>4888</v>
      </c>
      <c r="L45" s="251">
        <v>4354</v>
      </c>
      <c r="M45" s="228"/>
      <c r="N45" s="87">
        <v>19902</v>
      </c>
      <c r="O45" s="32">
        <v>29652</v>
      </c>
      <c r="P45" s="251">
        <v>45505</v>
      </c>
      <c r="Q45" s="251">
        <v>46297</v>
      </c>
      <c r="R45" s="228"/>
      <c r="S45" s="32">
        <v>13534</v>
      </c>
      <c r="T45" s="251">
        <v>20067</v>
      </c>
      <c r="U45" s="228"/>
      <c r="V45" s="32">
        <v>13168</v>
      </c>
      <c r="W45" s="251">
        <v>11141</v>
      </c>
    </row>
    <row r="46" spans="1:23" ht="12.75" customHeight="1">
      <c r="A46" s="577"/>
      <c r="B46" s="613" t="s">
        <v>293</v>
      </c>
      <c r="C46" s="583">
        <v>7586</v>
      </c>
      <c r="D46" s="583">
        <v>8567</v>
      </c>
      <c r="E46" s="590">
        <v>10621</v>
      </c>
      <c r="F46" s="590">
        <v>10829</v>
      </c>
      <c r="G46" s="49"/>
      <c r="H46" s="583">
        <v>4900</v>
      </c>
      <c r="I46" s="590">
        <v>6509</v>
      </c>
      <c r="J46" s="49"/>
      <c r="K46" s="583">
        <v>4660</v>
      </c>
      <c r="L46" s="590">
        <v>4134</v>
      </c>
      <c r="M46" s="49"/>
      <c r="N46" s="587">
        <v>18182</v>
      </c>
      <c r="O46" s="583">
        <v>26653</v>
      </c>
      <c r="P46" s="590">
        <v>43197</v>
      </c>
      <c r="Q46" s="590">
        <v>44061</v>
      </c>
      <c r="R46" s="49"/>
      <c r="S46" s="583">
        <v>12315</v>
      </c>
      <c r="T46" s="590">
        <v>18813</v>
      </c>
      <c r="U46" s="49"/>
      <c r="V46" s="583">
        <v>12014</v>
      </c>
      <c r="W46" s="590">
        <v>10556</v>
      </c>
    </row>
    <row r="47" spans="1:23" ht="3" customHeight="1">
      <c r="A47" s="9"/>
      <c r="B47" s="44"/>
      <c r="C47" s="32"/>
      <c r="D47" s="477"/>
      <c r="E47" s="476"/>
      <c r="F47" s="251"/>
      <c r="G47" s="228"/>
      <c r="H47" s="463"/>
      <c r="I47" s="251"/>
      <c r="J47" s="228"/>
      <c r="K47" s="32"/>
      <c r="L47" s="251"/>
      <c r="M47" s="228"/>
      <c r="N47" s="32"/>
      <c r="O47" s="520"/>
      <c r="P47" s="571"/>
      <c r="Q47" s="520"/>
      <c r="R47" s="520"/>
      <c r="S47" s="520"/>
      <c r="T47" s="520"/>
      <c r="U47" s="520"/>
      <c r="V47" s="520"/>
      <c r="W47" s="520"/>
    </row>
    <row r="48" spans="1:21" ht="12.75">
      <c r="A48" s="41" t="s">
        <v>297</v>
      </c>
      <c r="B48" s="21"/>
      <c r="C48" s="21"/>
      <c r="D48" s="21"/>
      <c r="E48" s="21"/>
      <c r="F48" s="21"/>
      <c r="G48" s="21"/>
      <c r="H48" s="21"/>
      <c r="I48" s="21"/>
      <c r="J48" s="21"/>
      <c r="K48" s="35"/>
      <c r="L48" s="35"/>
      <c r="M48" s="21"/>
      <c r="N48" s="21"/>
      <c r="O48" s="21"/>
      <c r="P48" s="42"/>
      <c r="Q48" s="21"/>
      <c r="R48" s="21"/>
      <c r="S48" s="21"/>
      <c r="T48" s="21"/>
      <c r="U48" s="21"/>
    </row>
    <row r="49" spans="1:23" ht="12.75">
      <c r="A49" s="451" t="s">
        <v>502</v>
      </c>
      <c r="B49" s="452"/>
      <c r="C49" s="452"/>
      <c r="D49" s="452"/>
      <c r="E49" s="452"/>
      <c r="F49" s="452"/>
      <c r="G49" s="452"/>
      <c r="H49" s="452"/>
      <c r="I49" s="452"/>
      <c r="J49" s="452"/>
      <c r="K49" s="453"/>
      <c r="L49" s="453"/>
      <c r="M49" s="452"/>
      <c r="N49" s="452"/>
      <c r="O49" s="452"/>
      <c r="P49" s="454"/>
      <c r="Q49" s="452"/>
      <c r="R49" s="452"/>
      <c r="S49" s="452"/>
      <c r="T49" s="452"/>
      <c r="U49" s="452"/>
      <c r="V49" s="455"/>
      <c r="W49" s="455"/>
    </row>
    <row r="50" spans="1:23" ht="12.75" customHeight="1">
      <c r="A50" s="456" t="s">
        <v>476</v>
      </c>
      <c r="B50" s="457"/>
      <c r="C50" s="457"/>
      <c r="D50" s="457"/>
      <c r="E50" s="457"/>
      <c r="F50" s="457"/>
      <c r="G50" s="457"/>
      <c r="H50" s="457"/>
      <c r="I50" s="457"/>
      <c r="J50" s="457"/>
      <c r="K50" s="453"/>
      <c r="L50" s="453"/>
      <c r="M50" s="457"/>
      <c r="N50" s="457"/>
      <c r="O50" s="457"/>
      <c r="P50" s="457"/>
      <c r="Q50" s="457"/>
      <c r="R50" s="457"/>
      <c r="S50" s="457"/>
      <c r="T50" s="452"/>
      <c r="U50" s="452"/>
      <c r="V50" s="455"/>
      <c r="W50" s="455"/>
    </row>
    <row r="51" spans="1:23" ht="24.75" customHeight="1">
      <c r="A51" s="785" t="s">
        <v>545</v>
      </c>
      <c r="B51" s="779"/>
      <c r="C51" s="779"/>
      <c r="D51" s="779"/>
      <c r="E51" s="779"/>
      <c r="F51" s="779"/>
      <c r="G51" s="779"/>
      <c r="H51" s="779"/>
      <c r="I51" s="779"/>
      <c r="J51" s="779"/>
      <c r="K51" s="779"/>
      <c r="L51" s="779"/>
      <c r="M51" s="779"/>
      <c r="N51" s="779"/>
      <c r="O51" s="779"/>
      <c r="P51" s="779"/>
      <c r="Q51" s="779"/>
      <c r="R51" s="779"/>
      <c r="S51" s="779"/>
      <c r="T51" s="779"/>
      <c r="U51" s="779"/>
      <c r="V51" s="779"/>
      <c r="W51" s="779"/>
    </row>
    <row r="52" spans="1:23" ht="12.75">
      <c r="A52" s="390" t="s">
        <v>477</v>
      </c>
      <c r="B52" s="390"/>
      <c r="C52" s="390"/>
      <c r="D52" s="390"/>
      <c r="E52" s="390"/>
      <c r="F52" s="390"/>
      <c r="G52" s="390"/>
      <c r="H52" s="390"/>
      <c r="I52" s="390"/>
      <c r="J52" s="390"/>
      <c r="K52" s="390"/>
      <c r="L52" s="390"/>
      <c r="M52" s="390"/>
      <c r="N52" s="390"/>
      <c r="O52" s="390"/>
      <c r="P52" s="390"/>
      <c r="Q52" s="390"/>
      <c r="R52" s="390"/>
      <c r="S52" s="390"/>
      <c r="T52" s="128"/>
      <c r="U52" s="113"/>
      <c r="V52" s="455"/>
      <c r="W52" s="455"/>
    </row>
    <row r="53" spans="1:23" ht="12.75">
      <c r="A53" s="390" t="s">
        <v>478</v>
      </c>
      <c r="B53" s="390"/>
      <c r="C53" s="390"/>
      <c r="D53" s="390"/>
      <c r="E53" s="390"/>
      <c r="F53" s="390"/>
      <c r="G53" s="390"/>
      <c r="H53" s="390"/>
      <c r="I53" s="390"/>
      <c r="J53" s="390"/>
      <c r="K53" s="148"/>
      <c r="L53" s="148"/>
      <c r="M53" s="390"/>
      <c r="N53" s="390"/>
      <c r="O53" s="390"/>
      <c r="P53" s="390"/>
      <c r="Q53" s="390"/>
      <c r="R53" s="390"/>
      <c r="S53" s="390"/>
      <c r="T53" s="452"/>
      <c r="U53" s="452"/>
      <c r="V53" s="455"/>
      <c r="W53" s="455"/>
    </row>
    <row r="54" spans="1:23" ht="12.75" customHeight="1">
      <c r="A54" s="785" t="s">
        <v>479</v>
      </c>
      <c r="B54" s="779"/>
      <c r="C54" s="779"/>
      <c r="D54" s="779"/>
      <c r="E54" s="779"/>
      <c r="F54" s="779"/>
      <c r="G54" s="779"/>
      <c r="H54" s="779"/>
      <c r="I54" s="779"/>
      <c r="J54" s="779"/>
      <c r="K54" s="779"/>
      <c r="L54" s="779"/>
      <c r="M54" s="779"/>
      <c r="N54" s="779"/>
      <c r="O54" s="779"/>
      <c r="P54" s="779"/>
      <c r="Q54" s="779"/>
      <c r="R54" s="779"/>
      <c r="S54" s="779"/>
      <c r="T54" s="779"/>
      <c r="U54" s="779"/>
      <c r="V54" s="779"/>
      <c r="W54" s="779"/>
    </row>
    <row r="55" spans="1:23" ht="12.75">
      <c r="A55" s="390" t="s">
        <v>480</v>
      </c>
      <c r="B55" s="128"/>
      <c r="C55" s="128"/>
      <c r="D55" s="128"/>
      <c r="E55" s="128"/>
      <c r="F55" s="128"/>
      <c r="G55" s="128"/>
      <c r="H55" s="128"/>
      <c r="I55" s="128"/>
      <c r="J55" s="128"/>
      <c r="K55" s="404"/>
      <c r="L55" s="404"/>
      <c r="M55" s="128"/>
      <c r="N55" s="128"/>
      <c r="O55" s="128"/>
      <c r="P55" s="128"/>
      <c r="Q55" s="128"/>
      <c r="R55" s="128"/>
      <c r="S55" s="128"/>
      <c r="T55" s="128"/>
      <c r="U55" s="128"/>
      <c r="V55" s="455"/>
      <c r="W55" s="455"/>
    </row>
    <row r="56" spans="1:23" ht="12.75">
      <c r="A56" s="150" t="s">
        <v>61</v>
      </c>
      <c r="B56" s="128"/>
      <c r="C56" s="128"/>
      <c r="D56" s="128"/>
      <c r="E56" s="128"/>
      <c r="F56" s="128"/>
      <c r="G56" s="128"/>
      <c r="H56" s="128"/>
      <c r="I56" s="128"/>
      <c r="J56" s="128"/>
      <c r="K56" s="404"/>
      <c r="L56" s="404"/>
      <c r="M56" s="128"/>
      <c r="N56" s="128"/>
      <c r="O56" s="128"/>
      <c r="P56" s="128"/>
      <c r="Q56" s="128"/>
      <c r="R56" s="128"/>
      <c r="S56" s="128"/>
      <c r="T56" s="128"/>
      <c r="U56" s="128"/>
      <c r="V56" s="455"/>
      <c r="W56" s="455"/>
    </row>
    <row r="57" spans="1:23" ht="24.75" customHeight="1">
      <c r="A57" s="780" t="s">
        <v>60</v>
      </c>
      <c r="B57" s="781"/>
      <c r="C57" s="781"/>
      <c r="D57" s="781"/>
      <c r="E57" s="781"/>
      <c r="F57" s="781"/>
      <c r="G57" s="781"/>
      <c r="H57" s="781"/>
      <c r="I57" s="781"/>
      <c r="J57" s="781"/>
      <c r="K57" s="781"/>
      <c r="L57" s="781"/>
      <c r="M57" s="781"/>
      <c r="N57" s="781"/>
      <c r="O57" s="781"/>
      <c r="P57" s="781"/>
      <c r="Q57" s="779"/>
      <c r="R57" s="779"/>
      <c r="S57" s="779"/>
      <c r="T57" s="779"/>
      <c r="U57" s="782"/>
      <c r="V57" s="782"/>
      <c r="W57" s="782"/>
    </row>
    <row r="59" ht="12.75">
      <c r="P59" s="2"/>
    </row>
    <row r="60" spans="8:23" ht="12.75">
      <c r="H60" s="12"/>
      <c r="I60" s="12"/>
      <c r="K60"/>
      <c r="L60"/>
      <c r="S60" s="100"/>
      <c r="T60" s="100"/>
      <c r="V60"/>
      <c r="W60"/>
    </row>
    <row r="61" spans="8:23" ht="12.75">
      <c r="H61" s="12"/>
      <c r="I61" s="12"/>
      <c r="K61"/>
      <c r="L61"/>
      <c r="S61" s="100"/>
      <c r="T61" s="100"/>
      <c r="V61"/>
      <c r="W61"/>
    </row>
    <row r="62" spans="8:23" ht="12.75">
      <c r="H62" s="12"/>
      <c r="I62" s="12"/>
      <c r="K62"/>
      <c r="L62"/>
      <c r="S62" s="100"/>
      <c r="T62" s="100"/>
      <c r="V62"/>
      <c r="W62"/>
    </row>
    <row r="63" spans="8:23" ht="12.75">
      <c r="H63" s="12"/>
      <c r="I63" s="12"/>
      <c r="K63" s="186"/>
      <c r="L63"/>
      <c r="S63" s="100"/>
      <c r="T63" s="100"/>
      <c r="V63"/>
      <c r="W63"/>
    </row>
    <row r="64" spans="8:23" ht="12.75">
      <c r="H64" s="12"/>
      <c r="I64" s="12"/>
      <c r="K64" s="186"/>
      <c r="L64"/>
      <c r="S64" s="100"/>
      <c r="T64" s="100"/>
      <c r="V64"/>
      <c r="W64"/>
    </row>
    <row r="65" spans="8:23" ht="12.75">
      <c r="H65" s="12"/>
      <c r="I65" s="12"/>
      <c r="K65" s="186"/>
      <c r="L65"/>
      <c r="S65" s="100"/>
      <c r="T65" s="100"/>
      <c r="V65"/>
      <c r="W65"/>
    </row>
    <row r="66" spans="8:23" ht="12.75">
      <c r="H66" s="12"/>
      <c r="I66" s="12"/>
      <c r="K66" s="186"/>
      <c r="L66"/>
      <c r="S66" s="100"/>
      <c r="T66" s="100"/>
      <c r="V66"/>
      <c r="W66"/>
    </row>
    <row r="67" spans="8:23" ht="12.75">
      <c r="H67" s="12"/>
      <c r="I67" s="12"/>
      <c r="K67" s="186"/>
      <c r="L67"/>
      <c r="S67" s="100"/>
      <c r="T67" s="100"/>
      <c r="V67"/>
      <c r="W67"/>
    </row>
    <row r="68" spans="8:23" ht="12.75">
      <c r="H68" s="12"/>
      <c r="I68" s="12"/>
      <c r="K68" s="186"/>
      <c r="L68"/>
      <c r="S68" s="100"/>
      <c r="T68" s="100"/>
      <c r="V68"/>
      <c r="W68"/>
    </row>
    <row r="69" spans="8:23" ht="12.75">
      <c r="H69" s="12"/>
      <c r="I69" s="12"/>
      <c r="K69" s="186"/>
      <c r="L69"/>
      <c r="S69" s="100"/>
      <c r="T69" s="100"/>
      <c r="V69"/>
      <c r="W69"/>
    </row>
    <row r="70" spans="8:23" ht="12.75">
      <c r="H70" s="12"/>
      <c r="I70" s="12"/>
      <c r="K70"/>
      <c r="L70"/>
      <c r="S70" s="100"/>
      <c r="T70" s="100"/>
      <c r="V70"/>
      <c r="W70"/>
    </row>
    <row r="71" spans="8:23" ht="12.75">
      <c r="H71" s="12"/>
      <c r="I71" s="12"/>
      <c r="K71"/>
      <c r="L71"/>
      <c r="S71" s="100"/>
      <c r="T71" s="100"/>
      <c r="V71"/>
      <c r="W71"/>
    </row>
    <row r="72" spans="8:23" ht="12.75">
      <c r="H72" s="12"/>
      <c r="I72" s="12"/>
      <c r="K72"/>
      <c r="L72"/>
      <c r="S72" s="100"/>
      <c r="T72" s="100"/>
      <c r="V72"/>
      <c r="W72"/>
    </row>
    <row r="73" spans="8:23" ht="12.75">
      <c r="H73" s="12"/>
      <c r="I73" s="12"/>
      <c r="K73"/>
      <c r="L73"/>
      <c r="S73" s="100"/>
      <c r="T73" s="100"/>
      <c r="V73"/>
      <c r="W73"/>
    </row>
    <row r="74" spans="8:23" ht="12.75">
      <c r="H74" s="12"/>
      <c r="I74" s="12"/>
      <c r="K74"/>
      <c r="L74"/>
      <c r="S74" s="100"/>
      <c r="T74" s="100"/>
      <c r="V74"/>
      <c r="W74"/>
    </row>
    <row r="75" spans="8:23" ht="12.75">
      <c r="H75" s="12"/>
      <c r="I75" s="12"/>
      <c r="K75"/>
      <c r="L75"/>
      <c r="S75" s="100"/>
      <c r="T75" s="100"/>
      <c r="V75"/>
      <c r="W75"/>
    </row>
    <row r="76" spans="8:23" ht="12.75">
      <c r="H76" s="12"/>
      <c r="I76" s="12"/>
      <c r="K76"/>
      <c r="L76"/>
      <c r="S76" s="100"/>
      <c r="T76" s="100"/>
      <c r="V76"/>
      <c r="W76"/>
    </row>
    <row r="77" spans="8:23" ht="12.75">
      <c r="H77" s="12"/>
      <c r="I77" s="12"/>
      <c r="K77"/>
      <c r="L77"/>
      <c r="S77" s="100"/>
      <c r="T77" s="100"/>
      <c r="V77"/>
      <c r="W77"/>
    </row>
    <row r="78" spans="8:23" ht="12.75">
      <c r="H78" s="12"/>
      <c r="I78" s="12"/>
      <c r="K78"/>
      <c r="L78"/>
      <c r="S78" s="100"/>
      <c r="T78" s="100"/>
      <c r="V78"/>
      <c r="W78"/>
    </row>
  </sheetData>
  <sheetProtection/>
  <mergeCells count="14">
    <mergeCell ref="A2:W2"/>
    <mergeCell ref="A51:W51"/>
    <mergeCell ref="D5:F5"/>
    <mergeCell ref="O5:Q5"/>
    <mergeCell ref="C5:C6"/>
    <mergeCell ref="N5:N6"/>
    <mergeCell ref="A57:W57"/>
    <mergeCell ref="A5:A6"/>
    <mergeCell ref="B5:B6"/>
    <mergeCell ref="A54:W54"/>
    <mergeCell ref="H5:I5"/>
    <mergeCell ref="K5:L5"/>
    <mergeCell ref="S5:T5"/>
    <mergeCell ref="V5:W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&amp;C&amp;A</oddFooter>
  </headerFooter>
  <ignoredErrors>
    <ignoredError sqref="A19" numberStoredAsText="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B61"/>
  <sheetViews>
    <sheetView showGridLines="0" zoomScale="90" zoomScaleNormal="90" zoomScalePageLayoutView="0" workbookViewId="0" topLeftCell="A1">
      <pane ySplit="5" topLeftCell="A21" activePane="bottomLeft" state="frozen"/>
      <selection pane="topLeft" activeCell="I12" sqref="I12"/>
      <selection pane="bottomLeft" activeCell="C54" sqref="C54"/>
    </sheetView>
  </sheetViews>
  <sheetFormatPr defaultColWidth="9.140625" defaultRowHeight="12.75"/>
  <cols>
    <col min="1" max="1" width="45.140625" style="0" customWidth="1"/>
    <col min="2" max="8" width="8.8515625" style="184" customWidth="1"/>
    <col min="9" max="9" width="2.8515625" style="184" customWidth="1"/>
    <col min="10" max="13" width="8.8515625" style="0" customWidth="1"/>
    <col min="14" max="14" width="2.8515625" style="0" customWidth="1"/>
    <col min="15" max="21" width="8.8515625" style="0" customWidth="1"/>
    <col min="22" max="22" width="2.8515625" style="0" customWidth="1"/>
    <col min="23" max="26" width="8.8515625" style="0" customWidth="1"/>
  </cols>
  <sheetData>
    <row r="1" spans="1:26" ht="12.75">
      <c r="A1" s="195" t="s">
        <v>438</v>
      </c>
      <c r="J1" s="184"/>
      <c r="K1" s="184"/>
      <c r="L1" s="184"/>
      <c r="M1" s="184"/>
      <c r="N1" s="43"/>
      <c r="O1" s="43"/>
      <c r="P1" s="43"/>
      <c r="Q1" s="43"/>
      <c r="R1" s="43"/>
      <c r="S1" s="43"/>
      <c r="T1" s="43"/>
      <c r="U1" s="43"/>
      <c r="V1" s="43"/>
      <c r="X1" s="115"/>
      <c r="Y1" s="115"/>
      <c r="Z1" s="115" t="s">
        <v>0</v>
      </c>
    </row>
    <row r="2" spans="1:23" ht="15">
      <c r="A2" s="184" t="s">
        <v>605</v>
      </c>
      <c r="J2" s="184"/>
      <c r="K2" s="184"/>
      <c r="L2" s="184"/>
      <c r="M2" s="184"/>
      <c r="N2" s="43"/>
      <c r="O2" s="43"/>
      <c r="P2" s="43"/>
      <c r="Q2" s="43"/>
      <c r="R2" s="43"/>
      <c r="S2" s="43"/>
      <c r="T2" s="43"/>
      <c r="U2" s="43"/>
      <c r="V2" s="43"/>
      <c r="W2" s="43"/>
    </row>
    <row r="3" spans="1:23" ht="12.75">
      <c r="A3" s="44"/>
      <c r="D3"/>
      <c r="E3"/>
      <c r="F3"/>
      <c r="G3"/>
      <c r="H3"/>
      <c r="I3"/>
      <c r="J3" s="184"/>
      <c r="K3" s="184"/>
      <c r="L3" s="184"/>
      <c r="M3" s="184"/>
      <c r="O3" s="184"/>
      <c r="P3" s="184"/>
      <c r="Q3" s="184"/>
      <c r="R3" s="184"/>
      <c r="S3" s="184"/>
      <c r="T3" s="184"/>
      <c r="U3" s="184"/>
      <c r="V3" s="184"/>
      <c r="W3" s="43"/>
    </row>
    <row r="4" spans="1:28" ht="14.25" customHeight="1" thickBot="1">
      <c r="A4" s="795" t="s">
        <v>321</v>
      </c>
      <c r="B4" s="797" t="s">
        <v>332</v>
      </c>
      <c r="C4" s="797"/>
      <c r="D4" s="797"/>
      <c r="E4" s="797"/>
      <c r="F4" s="797"/>
      <c r="G4" s="797"/>
      <c r="H4" s="797"/>
      <c r="I4" s="797"/>
      <c r="J4" s="797"/>
      <c r="K4" s="798"/>
      <c r="L4" s="798"/>
      <c r="M4" s="798"/>
      <c r="N4" s="252"/>
      <c r="O4" s="799" t="s">
        <v>494</v>
      </c>
      <c r="P4" s="799"/>
      <c r="Q4" s="799"/>
      <c r="R4" s="799"/>
      <c r="S4" s="799"/>
      <c r="T4" s="799"/>
      <c r="U4" s="799"/>
      <c r="V4" s="799"/>
      <c r="W4" s="799"/>
      <c r="X4" s="798"/>
      <c r="Y4" s="798"/>
      <c r="Z4" s="798"/>
      <c r="AA4" s="43"/>
      <c r="AB4" s="43"/>
    </row>
    <row r="5" spans="1:27" s="44" customFormat="1" ht="15.75" customHeight="1">
      <c r="A5" s="796"/>
      <c r="B5" s="391">
        <v>2011</v>
      </c>
      <c r="C5" s="391">
        <v>2012</v>
      </c>
      <c r="D5" s="392">
        <v>2013</v>
      </c>
      <c r="E5" s="392">
        <v>2014</v>
      </c>
      <c r="F5" s="392">
        <v>2015</v>
      </c>
      <c r="G5" s="392">
        <v>2016</v>
      </c>
      <c r="H5" s="392">
        <v>2017</v>
      </c>
      <c r="I5" s="392"/>
      <c r="J5" s="566" t="s">
        <v>511</v>
      </c>
      <c r="K5" s="566" t="s">
        <v>536</v>
      </c>
      <c r="L5" s="566" t="s">
        <v>541</v>
      </c>
      <c r="M5" s="566" t="s">
        <v>581</v>
      </c>
      <c r="N5" s="7"/>
      <c r="O5" s="99">
        <v>2011</v>
      </c>
      <c r="P5" s="99">
        <v>2012</v>
      </c>
      <c r="Q5" s="392">
        <v>2013</v>
      </c>
      <c r="R5" s="392">
        <v>2014</v>
      </c>
      <c r="S5" s="392">
        <v>2015</v>
      </c>
      <c r="T5" s="392">
        <v>2016</v>
      </c>
      <c r="U5" s="392">
        <v>2017</v>
      </c>
      <c r="V5" s="392"/>
      <c r="W5" s="566" t="s">
        <v>511</v>
      </c>
      <c r="X5" s="671" t="s">
        <v>536</v>
      </c>
      <c r="Y5" s="671" t="s">
        <v>541</v>
      </c>
      <c r="Z5" s="671" t="s">
        <v>581</v>
      </c>
      <c r="AA5" s="162"/>
    </row>
    <row r="6" spans="1:27" s="44" customFormat="1" ht="7.5" customHeight="1">
      <c r="A6"/>
      <c r="B6" s="43"/>
      <c r="C6" s="43"/>
      <c r="D6" s="195"/>
      <c r="E6" s="195"/>
      <c r="F6" s="195"/>
      <c r="G6" s="195"/>
      <c r="H6" s="195"/>
      <c r="I6" s="200"/>
      <c r="J6" s="184"/>
      <c r="K6"/>
      <c r="L6"/>
      <c r="M6"/>
      <c r="N6"/>
      <c r="O6" s="195"/>
      <c r="P6" s="195"/>
      <c r="Q6" s="45"/>
      <c r="R6" s="45"/>
      <c r="S6" s="45"/>
      <c r="T6" s="45"/>
      <c r="U6" s="45"/>
      <c r="V6" s="45"/>
      <c r="W6" s="43"/>
      <c r="X6"/>
      <c r="Y6"/>
      <c r="Z6"/>
      <c r="AA6" s="162"/>
    </row>
    <row r="7" spans="1:26" s="44" customFormat="1" ht="12.75">
      <c r="A7" s="195" t="s">
        <v>322</v>
      </c>
      <c r="B7"/>
      <c r="C7"/>
      <c r="D7" s="184"/>
      <c r="E7" s="184"/>
      <c r="F7" s="184"/>
      <c r="G7" s="184"/>
      <c r="H7" s="184"/>
      <c r="I7" s="177"/>
      <c r="J7" s="184"/>
      <c r="K7"/>
      <c r="L7"/>
      <c r="M7"/>
      <c r="N7"/>
      <c r="O7" s="13"/>
      <c r="P7" s="13"/>
      <c r="Q7" s="43"/>
      <c r="R7" s="43"/>
      <c r="S7" s="43"/>
      <c r="T7" s="43"/>
      <c r="U7" s="43"/>
      <c r="V7" s="43"/>
      <c r="W7" s="43"/>
      <c r="X7"/>
      <c r="Y7"/>
      <c r="Z7"/>
    </row>
    <row r="8" spans="1:26" ht="12.75">
      <c r="A8" t="s">
        <v>323</v>
      </c>
      <c r="B8" s="2">
        <v>20155</v>
      </c>
      <c r="C8" s="2">
        <v>20442</v>
      </c>
      <c r="D8" s="2">
        <v>19305</v>
      </c>
      <c r="E8" s="2">
        <v>19888</v>
      </c>
      <c r="F8" s="2">
        <v>21587</v>
      </c>
      <c r="G8" s="2">
        <v>25687</v>
      </c>
      <c r="H8" s="2">
        <v>25564</v>
      </c>
      <c r="I8" s="228"/>
      <c r="J8" s="4">
        <v>6376</v>
      </c>
      <c r="K8" s="2">
        <v>6527</v>
      </c>
      <c r="L8" s="2">
        <v>6435</v>
      </c>
      <c r="M8" s="2">
        <v>6226</v>
      </c>
      <c r="O8" s="179" t="s">
        <v>378</v>
      </c>
      <c r="P8" s="179" t="s">
        <v>378</v>
      </c>
      <c r="Q8" s="331" t="s">
        <v>378</v>
      </c>
      <c r="R8" s="331" t="s">
        <v>378</v>
      </c>
      <c r="S8" s="331" t="s">
        <v>378</v>
      </c>
      <c r="T8" s="331" t="s">
        <v>378</v>
      </c>
      <c r="U8" s="331" t="s">
        <v>378</v>
      </c>
      <c r="W8" s="331" t="s">
        <v>378</v>
      </c>
      <c r="X8" s="332" t="s">
        <v>378</v>
      </c>
      <c r="Y8" s="332" t="s">
        <v>378</v>
      </c>
      <c r="Z8" s="332" t="s">
        <v>378</v>
      </c>
    </row>
    <row r="9" spans="1:26" ht="12.75">
      <c r="A9" t="s">
        <v>324</v>
      </c>
      <c r="B9" s="2">
        <v>965</v>
      </c>
      <c r="C9">
        <v>1157</v>
      </c>
      <c r="D9" s="2">
        <v>1381</v>
      </c>
      <c r="E9" s="2">
        <v>1691</v>
      </c>
      <c r="F9" s="2">
        <v>1967</v>
      </c>
      <c r="G9" s="2">
        <v>2191</v>
      </c>
      <c r="H9" s="2">
        <v>2546</v>
      </c>
      <c r="I9" s="228"/>
      <c r="J9" s="4">
        <v>658</v>
      </c>
      <c r="K9">
        <v>616</v>
      </c>
      <c r="L9">
        <v>649</v>
      </c>
      <c r="M9">
        <v>623</v>
      </c>
      <c r="O9" s="179" t="s">
        <v>378</v>
      </c>
      <c r="P9" s="179" t="s">
        <v>378</v>
      </c>
      <c r="Q9" s="331" t="s">
        <v>378</v>
      </c>
      <c r="R9" s="331" t="s">
        <v>378</v>
      </c>
      <c r="S9" s="331" t="s">
        <v>378</v>
      </c>
      <c r="T9" s="331" t="s">
        <v>378</v>
      </c>
      <c r="U9" s="331" t="s">
        <v>378</v>
      </c>
      <c r="W9" s="331" t="s">
        <v>378</v>
      </c>
      <c r="X9" s="332" t="s">
        <v>378</v>
      </c>
      <c r="Y9" s="332" t="s">
        <v>378</v>
      </c>
      <c r="Z9" s="332" t="s">
        <v>378</v>
      </c>
    </row>
    <row r="10" spans="1:26" ht="12.75">
      <c r="A10" t="s">
        <v>325</v>
      </c>
      <c r="B10" s="2">
        <v>302</v>
      </c>
      <c r="C10">
        <v>331</v>
      </c>
      <c r="D10" s="2">
        <v>425</v>
      </c>
      <c r="E10" s="2">
        <v>420</v>
      </c>
      <c r="F10" s="2">
        <v>415</v>
      </c>
      <c r="G10" s="2">
        <v>485</v>
      </c>
      <c r="H10" s="2">
        <v>541</v>
      </c>
      <c r="I10" s="228"/>
      <c r="J10" s="4">
        <v>122</v>
      </c>
      <c r="K10">
        <v>136</v>
      </c>
      <c r="L10">
        <v>157</v>
      </c>
      <c r="M10">
        <v>126</v>
      </c>
      <c r="O10" s="179" t="s">
        <v>378</v>
      </c>
      <c r="P10" s="179" t="s">
        <v>378</v>
      </c>
      <c r="Q10" s="331" t="s">
        <v>378</v>
      </c>
      <c r="R10" s="331" t="s">
        <v>378</v>
      </c>
      <c r="S10" s="331" t="s">
        <v>378</v>
      </c>
      <c r="T10" s="331" t="s">
        <v>378</v>
      </c>
      <c r="U10" s="331" t="s">
        <v>378</v>
      </c>
      <c r="W10" s="331" t="s">
        <v>378</v>
      </c>
      <c r="X10" s="332" t="s">
        <v>378</v>
      </c>
      <c r="Y10" s="332" t="s">
        <v>378</v>
      </c>
      <c r="Z10" s="332" t="s">
        <v>378</v>
      </c>
    </row>
    <row r="11" spans="1:26" ht="7.5" customHeight="1">
      <c r="A11" s="185"/>
      <c r="B11" s="2"/>
      <c r="C11"/>
      <c r="D11" s="4"/>
      <c r="E11" s="4"/>
      <c r="F11" s="4"/>
      <c r="G11" s="4"/>
      <c r="H11" s="4"/>
      <c r="I11" s="228"/>
      <c r="O11" s="194"/>
      <c r="P11" s="194"/>
      <c r="Q11" s="332"/>
      <c r="R11" s="332"/>
      <c r="S11" s="332"/>
      <c r="T11" s="332"/>
      <c r="U11" s="332"/>
      <c r="W11" s="332"/>
      <c r="X11" s="332"/>
      <c r="Y11" s="332"/>
      <c r="Z11" s="332"/>
    </row>
    <row r="12" spans="1:26" ht="12.75">
      <c r="A12" s="46" t="s">
        <v>326</v>
      </c>
      <c r="B12" s="2"/>
      <c r="C12"/>
      <c r="D12" s="4"/>
      <c r="E12" s="4"/>
      <c r="F12" s="4"/>
      <c r="G12" s="4"/>
      <c r="H12" s="4"/>
      <c r="I12" s="228"/>
      <c r="J12" s="4"/>
      <c r="O12" s="194"/>
      <c r="P12" s="194"/>
      <c r="Q12" s="332"/>
      <c r="R12" s="332"/>
      <c r="S12" s="332"/>
      <c r="T12" s="332"/>
      <c r="U12" s="332"/>
      <c r="W12" s="332"/>
      <c r="X12" s="332"/>
      <c r="Y12" s="332"/>
      <c r="Z12" s="332"/>
    </row>
    <row r="13" spans="1:26" ht="12.75">
      <c r="A13" t="s">
        <v>327</v>
      </c>
      <c r="B13" s="2">
        <v>1236</v>
      </c>
      <c r="C13">
        <v>1222</v>
      </c>
      <c r="D13" s="4">
        <v>1170</v>
      </c>
      <c r="E13" s="4">
        <v>1231</v>
      </c>
      <c r="F13" s="4">
        <v>1519</v>
      </c>
      <c r="G13" s="4">
        <v>2149</v>
      </c>
      <c r="H13" s="4">
        <v>2597</v>
      </c>
      <c r="I13" s="228"/>
      <c r="J13" s="4">
        <v>642</v>
      </c>
      <c r="K13">
        <v>687</v>
      </c>
      <c r="L13">
        <v>656</v>
      </c>
      <c r="M13">
        <v>612</v>
      </c>
      <c r="O13" s="179" t="s">
        <v>378</v>
      </c>
      <c r="P13" s="179" t="s">
        <v>378</v>
      </c>
      <c r="Q13" s="331" t="s">
        <v>378</v>
      </c>
      <c r="R13" s="331" t="s">
        <v>378</v>
      </c>
      <c r="S13" s="331" t="s">
        <v>378</v>
      </c>
      <c r="T13" s="331" t="s">
        <v>378</v>
      </c>
      <c r="U13" s="331" t="s">
        <v>378</v>
      </c>
      <c r="W13" s="331" t="s">
        <v>378</v>
      </c>
      <c r="X13" s="332" t="s">
        <v>378</v>
      </c>
      <c r="Y13" s="332" t="s">
        <v>378</v>
      </c>
      <c r="Z13" s="332" t="s">
        <v>378</v>
      </c>
    </row>
    <row r="14" spans="1:26" ht="12.75">
      <c r="A14" t="s">
        <v>328</v>
      </c>
      <c r="B14" s="2">
        <v>65</v>
      </c>
      <c r="C14">
        <v>75</v>
      </c>
      <c r="D14" s="198">
        <v>77</v>
      </c>
      <c r="E14" s="198">
        <v>76</v>
      </c>
      <c r="F14" s="198">
        <v>41</v>
      </c>
      <c r="G14" s="198">
        <v>84</v>
      </c>
      <c r="H14" s="198">
        <v>110</v>
      </c>
      <c r="I14" s="236"/>
      <c r="J14" s="4">
        <v>25</v>
      </c>
      <c r="K14">
        <v>21</v>
      </c>
      <c r="L14">
        <v>42</v>
      </c>
      <c r="M14">
        <v>22</v>
      </c>
      <c r="O14" s="179" t="s">
        <v>378</v>
      </c>
      <c r="P14" s="179" t="s">
        <v>378</v>
      </c>
      <c r="Q14" s="331" t="s">
        <v>378</v>
      </c>
      <c r="R14" s="331" t="s">
        <v>378</v>
      </c>
      <c r="S14" s="331" t="s">
        <v>378</v>
      </c>
      <c r="T14" s="331" t="s">
        <v>378</v>
      </c>
      <c r="U14" s="331" t="s">
        <v>378</v>
      </c>
      <c r="W14" s="331" t="s">
        <v>378</v>
      </c>
      <c r="X14" s="332" t="s">
        <v>378</v>
      </c>
      <c r="Y14" s="332" t="s">
        <v>378</v>
      </c>
      <c r="Z14" s="332" t="s">
        <v>378</v>
      </c>
    </row>
    <row r="15" spans="1:26" ht="12.75">
      <c r="A15" t="s">
        <v>329</v>
      </c>
      <c r="B15" s="2">
        <v>683</v>
      </c>
      <c r="C15">
        <v>720</v>
      </c>
      <c r="D15" s="4">
        <v>669</v>
      </c>
      <c r="E15" s="4">
        <v>483</v>
      </c>
      <c r="F15" s="4">
        <v>459</v>
      </c>
      <c r="G15" s="4">
        <v>443</v>
      </c>
      <c r="H15" s="4">
        <v>449</v>
      </c>
      <c r="I15" s="228"/>
      <c r="J15" s="4">
        <v>132</v>
      </c>
      <c r="K15">
        <v>106</v>
      </c>
      <c r="L15">
        <v>135</v>
      </c>
      <c r="M15">
        <v>76</v>
      </c>
      <c r="O15" s="179" t="s">
        <v>378</v>
      </c>
      <c r="P15" s="179" t="s">
        <v>378</v>
      </c>
      <c r="Q15" s="331" t="s">
        <v>378</v>
      </c>
      <c r="R15" s="331" t="s">
        <v>378</v>
      </c>
      <c r="S15" s="331" t="s">
        <v>378</v>
      </c>
      <c r="T15" s="331" t="s">
        <v>378</v>
      </c>
      <c r="U15" s="331" t="s">
        <v>378</v>
      </c>
      <c r="W15" s="331" t="s">
        <v>378</v>
      </c>
      <c r="X15" s="332" t="s">
        <v>378</v>
      </c>
      <c r="Y15" s="332" t="s">
        <v>378</v>
      </c>
      <c r="Z15" s="332" t="s">
        <v>378</v>
      </c>
    </row>
    <row r="16" spans="1:26" ht="12.75">
      <c r="A16" t="s">
        <v>330</v>
      </c>
      <c r="B16" s="2">
        <v>584</v>
      </c>
      <c r="C16">
        <v>540</v>
      </c>
      <c r="D16" s="4">
        <v>575</v>
      </c>
      <c r="E16" s="4">
        <v>467</v>
      </c>
      <c r="F16" s="4">
        <v>468</v>
      </c>
      <c r="G16" s="4">
        <v>491</v>
      </c>
      <c r="H16" s="4">
        <v>389</v>
      </c>
      <c r="I16" s="228"/>
      <c r="J16" s="4">
        <v>107</v>
      </c>
      <c r="K16">
        <v>102</v>
      </c>
      <c r="L16">
        <v>110</v>
      </c>
      <c r="M16">
        <v>70</v>
      </c>
      <c r="O16" s="179" t="s">
        <v>378</v>
      </c>
      <c r="P16" s="179" t="s">
        <v>378</v>
      </c>
      <c r="Q16" s="331" t="s">
        <v>378</v>
      </c>
      <c r="R16" s="331" t="s">
        <v>378</v>
      </c>
      <c r="S16" s="331" t="s">
        <v>378</v>
      </c>
      <c r="T16" s="331" t="s">
        <v>378</v>
      </c>
      <c r="U16" s="331" t="s">
        <v>378</v>
      </c>
      <c r="W16" s="331" t="s">
        <v>378</v>
      </c>
      <c r="X16" s="332" t="s">
        <v>378</v>
      </c>
      <c r="Y16" s="332" t="s">
        <v>378</v>
      </c>
      <c r="Z16" s="332" t="s">
        <v>378</v>
      </c>
    </row>
    <row r="17" spans="1:26" ht="12.75">
      <c r="A17" t="s">
        <v>331</v>
      </c>
      <c r="B17" s="2">
        <v>264</v>
      </c>
      <c r="C17">
        <v>233</v>
      </c>
      <c r="D17" s="4">
        <v>220</v>
      </c>
      <c r="E17" s="4">
        <v>170</v>
      </c>
      <c r="F17" s="4">
        <v>171</v>
      </c>
      <c r="G17" s="4">
        <v>124</v>
      </c>
      <c r="H17" s="4">
        <v>103</v>
      </c>
      <c r="I17" s="228"/>
      <c r="J17" s="4">
        <v>38</v>
      </c>
      <c r="K17">
        <v>21</v>
      </c>
      <c r="L17">
        <v>22</v>
      </c>
      <c r="M17">
        <v>22</v>
      </c>
      <c r="O17" s="179" t="s">
        <v>378</v>
      </c>
      <c r="P17" s="179" t="s">
        <v>378</v>
      </c>
      <c r="Q17" s="331" t="s">
        <v>378</v>
      </c>
      <c r="R17" s="331" t="s">
        <v>378</v>
      </c>
      <c r="S17" s="331" t="s">
        <v>378</v>
      </c>
      <c r="T17" s="331" t="s">
        <v>378</v>
      </c>
      <c r="U17" s="331" t="s">
        <v>378</v>
      </c>
      <c r="W17" s="331" t="s">
        <v>378</v>
      </c>
      <c r="X17" s="332" t="s">
        <v>378</v>
      </c>
      <c r="Y17" s="332" t="s">
        <v>378</v>
      </c>
      <c r="Z17" s="332" t="s">
        <v>378</v>
      </c>
    </row>
    <row r="18" spans="1:26" ht="12.75">
      <c r="A18" s="184" t="s">
        <v>256</v>
      </c>
      <c r="B18" s="2">
        <v>8</v>
      </c>
      <c r="C18">
        <v>3</v>
      </c>
      <c r="D18" s="4">
        <v>13</v>
      </c>
      <c r="E18" s="4">
        <v>9</v>
      </c>
      <c r="F18" s="4">
        <v>9</v>
      </c>
      <c r="G18" s="4">
        <v>11</v>
      </c>
      <c r="H18" s="4">
        <v>7</v>
      </c>
      <c r="I18" s="228"/>
      <c r="J18" s="4">
        <v>1</v>
      </c>
      <c r="K18">
        <v>2</v>
      </c>
      <c r="L18">
        <v>4</v>
      </c>
      <c r="M18">
        <v>0</v>
      </c>
      <c r="O18" s="179" t="s">
        <v>378</v>
      </c>
      <c r="P18" s="179" t="s">
        <v>378</v>
      </c>
      <c r="Q18" s="331" t="s">
        <v>378</v>
      </c>
      <c r="R18" s="331" t="s">
        <v>378</v>
      </c>
      <c r="S18" s="331" t="s">
        <v>378</v>
      </c>
      <c r="T18" s="331" t="s">
        <v>378</v>
      </c>
      <c r="U18" s="331" t="s">
        <v>378</v>
      </c>
      <c r="W18" s="331" t="s">
        <v>378</v>
      </c>
      <c r="X18" s="332" t="s">
        <v>378</v>
      </c>
      <c r="Y18" s="332" t="s">
        <v>378</v>
      </c>
      <c r="Z18" s="332" t="s">
        <v>378</v>
      </c>
    </row>
    <row r="19" spans="1:26" ht="12.75">
      <c r="A19" t="s">
        <v>381</v>
      </c>
      <c r="B19" s="2">
        <v>183</v>
      </c>
      <c r="C19">
        <v>151</v>
      </c>
      <c r="D19" s="4">
        <v>127</v>
      </c>
      <c r="E19" s="4">
        <v>183</v>
      </c>
      <c r="F19" s="4">
        <v>73</v>
      </c>
      <c r="G19" s="4">
        <v>79</v>
      </c>
      <c r="H19" s="4">
        <v>83</v>
      </c>
      <c r="I19" s="228"/>
      <c r="J19" s="4">
        <v>10</v>
      </c>
      <c r="K19">
        <v>22</v>
      </c>
      <c r="L19">
        <v>33</v>
      </c>
      <c r="M19">
        <v>18</v>
      </c>
      <c r="O19" s="179" t="s">
        <v>378</v>
      </c>
      <c r="P19" s="179" t="s">
        <v>378</v>
      </c>
      <c r="Q19" s="331" t="s">
        <v>378</v>
      </c>
      <c r="R19" s="331" t="s">
        <v>378</v>
      </c>
      <c r="S19" s="331" t="s">
        <v>378</v>
      </c>
      <c r="T19" s="331" t="s">
        <v>378</v>
      </c>
      <c r="U19" s="331" t="s">
        <v>378</v>
      </c>
      <c r="W19" s="331" t="s">
        <v>378</v>
      </c>
      <c r="X19" s="332" t="s">
        <v>378</v>
      </c>
      <c r="Y19" s="332" t="s">
        <v>378</v>
      </c>
      <c r="Z19" s="332" t="s">
        <v>378</v>
      </c>
    </row>
    <row r="20" spans="1:26" ht="7.5" customHeight="1">
      <c r="A20" s="185"/>
      <c r="B20" s="2"/>
      <c r="C20"/>
      <c r="D20" s="4"/>
      <c r="E20" s="4"/>
      <c r="F20" s="4"/>
      <c r="G20" s="4"/>
      <c r="H20" s="4"/>
      <c r="I20" s="228"/>
      <c r="N20" s="4"/>
      <c r="O20" s="194"/>
      <c r="P20" s="194"/>
      <c r="Q20" s="332"/>
      <c r="R20" s="332"/>
      <c r="S20" s="332"/>
      <c r="T20" s="332"/>
      <c r="U20" s="332"/>
      <c r="W20" s="332"/>
      <c r="X20" s="332"/>
      <c r="Y20" s="332"/>
      <c r="Z20" s="332"/>
    </row>
    <row r="21" spans="1:26" ht="12.75">
      <c r="A21" s="46" t="s">
        <v>382</v>
      </c>
      <c r="B21" s="2"/>
      <c r="C21"/>
      <c r="I21" s="177"/>
      <c r="J21" s="184"/>
      <c r="N21" s="4"/>
      <c r="O21" s="194"/>
      <c r="P21" s="194"/>
      <c r="Q21" s="332"/>
      <c r="R21" s="332"/>
      <c r="S21" s="332"/>
      <c r="T21" s="332"/>
      <c r="U21" s="332"/>
      <c r="W21" s="332"/>
      <c r="X21" s="332"/>
      <c r="Y21" s="332"/>
      <c r="Z21" s="332"/>
    </row>
    <row r="22" spans="1:26" ht="12.75">
      <c r="A22" t="s">
        <v>383</v>
      </c>
      <c r="B22" s="2">
        <v>1918</v>
      </c>
      <c r="C22" s="2">
        <v>1818</v>
      </c>
      <c r="D22" s="4">
        <v>2047</v>
      </c>
      <c r="E22" s="4">
        <v>1952</v>
      </c>
      <c r="F22" s="4">
        <v>1688</v>
      </c>
      <c r="G22" s="4">
        <v>1756</v>
      </c>
      <c r="H22" s="4">
        <v>1603</v>
      </c>
      <c r="I22" s="228"/>
      <c r="J22" s="4">
        <v>402</v>
      </c>
      <c r="K22">
        <v>366</v>
      </c>
      <c r="L22">
        <v>392</v>
      </c>
      <c r="M22">
        <v>443</v>
      </c>
      <c r="N22" s="196"/>
      <c r="O22" s="179" t="s">
        <v>378</v>
      </c>
      <c r="P22" s="179" t="s">
        <v>378</v>
      </c>
      <c r="Q22" s="331" t="s">
        <v>378</v>
      </c>
      <c r="R22" s="331" t="s">
        <v>378</v>
      </c>
      <c r="S22" s="331" t="s">
        <v>378</v>
      </c>
      <c r="T22" s="331" t="s">
        <v>378</v>
      </c>
      <c r="U22" s="331" t="s">
        <v>378</v>
      </c>
      <c r="W22" s="331" t="s">
        <v>378</v>
      </c>
      <c r="X22" s="332" t="s">
        <v>378</v>
      </c>
      <c r="Y22" s="332" t="s">
        <v>378</v>
      </c>
      <c r="Z22" s="332" t="s">
        <v>378</v>
      </c>
    </row>
    <row r="23" spans="1:26" ht="12.75">
      <c r="A23" t="s">
        <v>384</v>
      </c>
      <c r="B23" s="2">
        <v>50</v>
      </c>
      <c r="C23">
        <v>44</v>
      </c>
      <c r="D23" s="194">
        <v>77</v>
      </c>
      <c r="E23" s="194">
        <v>51</v>
      </c>
      <c r="F23" s="194">
        <v>44</v>
      </c>
      <c r="G23" s="194">
        <v>23</v>
      </c>
      <c r="H23" s="194">
        <v>41</v>
      </c>
      <c r="I23" s="6"/>
      <c r="J23" s="4">
        <v>11</v>
      </c>
      <c r="K23">
        <v>9</v>
      </c>
      <c r="L23">
        <v>9</v>
      </c>
      <c r="M23">
        <v>12</v>
      </c>
      <c r="N23" s="196"/>
      <c r="O23" s="179" t="s">
        <v>378</v>
      </c>
      <c r="P23" s="179" t="s">
        <v>378</v>
      </c>
      <c r="Q23" s="331" t="s">
        <v>378</v>
      </c>
      <c r="R23" s="331" t="s">
        <v>378</v>
      </c>
      <c r="S23" s="331" t="s">
        <v>378</v>
      </c>
      <c r="T23" s="331" t="s">
        <v>378</v>
      </c>
      <c r="U23" s="331" t="s">
        <v>378</v>
      </c>
      <c r="W23" s="331" t="s">
        <v>378</v>
      </c>
      <c r="X23" s="332" t="s">
        <v>378</v>
      </c>
      <c r="Y23" s="332" t="s">
        <v>378</v>
      </c>
      <c r="Z23" s="332" t="s">
        <v>378</v>
      </c>
    </row>
    <row r="24" spans="1:26" ht="12.75">
      <c r="A24" t="s">
        <v>385</v>
      </c>
      <c r="B24" s="2">
        <v>2</v>
      </c>
      <c r="C24">
        <v>2</v>
      </c>
      <c r="D24" s="4">
        <v>1</v>
      </c>
      <c r="E24" s="4">
        <v>2</v>
      </c>
      <c r="F24" s="4">
        <v>4</v>
      </c>
      <c r="G24" s="4">
        <v>1</v>
      </c>
      <c r="H24" s="4">
        <v>3</v>
      </c>
      <c r="I24" s="228"/>
      <c r="J24" s="4">
        <v>3</v>
      </c>
      <c r="K24">
        <v>0</v>
      </c>
      <c r="L24">
        <v>0</v>
      </c>
      <c r="M24">
        <v>0</v>
      </c>
      <c r="N24" s="196"/>
      <c r="O24" s="179" t="s">
        <v>378</v>
      </c>
      <c r="P24" s="179" t="s">
        <v>378</v>
      </c>
      <c r="Q24" s="331" t="s">
        <v>378</v>
      </c>
      <c r="R24" s="331" t="s">
        <v>378</v>
      </c>
      <c r="S24" s="331" t="s">
        <v>378</v>
      </c>
      <c r="T24" s="331" t="s">
        <v>378</v>
      </c>
      <c r="U24" s="331" t="s">
        <v>378</v>
      </c>
      <c r="W24" s="331" t="s">
        <v>378</v>
      </c>
      <c r="X24" s="332" t="s">
        <v>378</v>
      </c>
      <c r="Y24" s="332" t="s">
        <v>378</v>
      </c>
      <c r="Z24" s="332" t="s">
        <v>378</v>
      </c>
    </row>
    <row r="25" spans="2:26" ht="7.5" customHeight="1">
      <c r="B25" s="2"/>
      <c r="C25"/>
      <c r="D25" s="4"/>
      <c r="E25" s="4"/>
      <c r="F25" s="4"/>
      <c r="G25" s="4"/>
      <c r="H25" s="4"/>
      <c r="I25" s="228"/>
      <c r="N25" s="199"/>
      <c r="O25" s="179"/>
      <c r="P25" s="179"/>
      <c r="Q25" s="331"/>
      <c r="R25" s="331"/>
      <c r="S25" s="331"/>
      <c r="T25" s="331"/>
      <c r="U25" s="331"/>
      <c r="W25" s="331"/>
      <c r="X25" s="332"/>
      <c r="Y25" s="332"/>
      <c r="Z25" s="332"/>
    </row>
    <row r="26" spans="1:26" ht="12.75">
      <c r="A26" s="46" t="s">
        <v>386</v>
      </c>
      <c r="B26" s="2"/>
      <c r="C26"/>
      <c r="I26" s="177"/>
      <c r="J26" s="184"/>
      <c r="N26" s="199"/>
      <c r="O26" s="179"/>
      <c r="P26" s="179"/>
      <c r="Q26" s="331"/>
      <c r="R26" s="331"/>
      <c r="S26" s="331"/>
      <c r="T26" s="331"/>
      <c r="U26" s="331"/>
      <c r="W26" s="331"/>
      <c r="X26" s="332"/>
      <c r="Y26" s="332"/>
      <c r="Z26" s="332"/>
    </row>
    <row r="27" spans="1:26" ht="12.75" customHeight="1">
      <c r="A27" s="184" t="s">
        <v>172</v>
      </c>
      <c r="B27" s="2">
        <v>204</v>
      </c>
      <c r="C27">
        <v>256</v>
      </c>
      <c r="D27" s="4">
        <v>239</v>
      </c>
      <c r="E27" s="4">
        <v>207</v>
      </c>
      <c r="F27" s="4">
        <v>287</v>
      </c>
      <c r="G27" s="4">
        <v>298</v>
      </c>
      <c r="H27" s="4">
        <v>451</v>
      </c>
      <c r="I27" s="228"/>
      <c r="J27" s="4">
        <v>84</v>
      </c>
      <c r="K27" s="4">
        <v>119</v>
      </c>
      <c r="L27" s="4">
        <v>144</v>
      </c>
      <c r="M27" s="4">
        <v>104</v>
      </c>
      <c r="N27" s="196"/>
      <c r="O27" s="179" t="s">
        <v>378</v>
      </c>
      <c r="P27" s="179" t="s">
        <v>378</v>
      </c>
      <c r="Q27" s="331" t="s">
        <v>378</v>
      </c>
      <c r="R27" s="331" t="s">
        <v>378</v>
      </c>
      <c r="S27" s="331" t="s">
        <v>378</v>
      </c>
      <c r="T27" s="331" t="s">
        <v>378</v>
      </c>
      <c r="U27" s="331" t="s">
        <v>378</v>
      </c>
      <c r="W27" s="331" t="s">
        <v>378</v>
      </c>
      <c r="X27" s="332" t="s">
        <v>378</v>
      </c>
      <c r="Y27" s="332" t="s">
        <v>378</v>
      </c>
      <c r="Z27" s="332" t="s">
        <v>378</v>
      </c>
    </row>
    <row r="28" spans="1:26" ht="12.75" customHeight="1">
      <c r="A28" s="184" t="s">
        <v>173</v>
      </c>
      <c r="B28" s="2">
        <v>4</v>
      </c>
      <c r="C28">
        <v>3</v>
      </c>
      <c r="D28" s="4">
        <v>0</v>
      </c>
      <c r="E28" s="4">
        <v>1</v>
      </c>
      <c r="F28" s="4">
        <v>4</v>
      </c>
      <c r="G28" s="4">
        <v>2</v>
      </c>
      <c r="H28" s="4">
        <v>0</v>
      </c>
      <c r="I28" s="228"/>
      <c r="J28" s="4">
        <v>0</v>
      </c>
      <c r="K28" s="4">
        <v>0</v>
      </c>
      <c r="L28" s="4">
        <v>0</v>
      </c>
      <c r="M28" s="4">
        <v>0</v>
      </c>
      <c r="N28" s="4"/>
      <c r="O28" s="179" t="s">
        <v>378</v>
      </c>
      <c r="P28" s="179" t="s">
        <v>378</v>
      </c>
      <c r="Q28" s="331" t="s">
        <v>378</v>
      </c>
      <c r="R28" s="331" t="s">
        <v>378</v>
      </c>
      <c r="S28" s="331" t="s">
        <v>378</v>
      </c>
      <c r="T28" s="331" t="s">
        <v>378</v>
      </c>
      <c r="U28" s="331" t="s">
        <v>378</v>
      </c>
      <c r="W28" s="331" t="s">
        <v>378</v>
      </c>
      <c r="X28" s="332" t="s">
        <v>378</v>
      </c>
      <c r="Y28" s="332" t="s">
        <v>378</v>
      </c>
      <c r="Z28" s="332" t="s">
        <v>378</v>
      </c>
    </row>
    <row r="29" spans="1:23" ht="7.5" customHeight="1">
      <c r="A29" s="184"/>
      <c r="B29" s="2"/>
      <c r="C29"/>
      <c r="D29" s="4"/>
      <c r="E29" s="4"/>
      <c r="F29" s="4"/>
      <c r="G29" s="4"/>
      <c r="H29" s="4"/>
      <c r="I29" s="228"/>
      <c r="N29" s="199"/>
      <c r="O29" s="13"/>
      <c r="P29" s="13"/>
      <c r="Q29" s="13"/>
      <c r="R29" s="13"/>
      <c r="S29" s="13"/>
      <c r="T29" s="13"/>
      <c r="U29" s="13"/>
      <c r="W29" s="43"/>
    </row>
    <row r="30" spans="1:23" ht="12.75">
      <c r="A30" s="46" t="s">
        <v>387</v>
      </c>
      <c r="B30" s="2"/>
      <c r="C30"/>
      <c r="I30" s="177"/>
      <c r="J30" s="184"/>
      <c r="N30" s="199"/>
      <c r="O30" s="13"/>
      <c r="P30" s="13"/>
      <c r="Q30" s="13"/>
      <c r="R30" s="13"/>
      <c r="S30" s="13"/>
      <c r="T30" s="13"/>
      <c r="U30" s="13"/>
      <c r="W30" s="43"/>
    </row>
    <row r="31" spans="1:26" ht="12.75">
      <c r="A31" t="s">
        <v>388</v>
      </c>
      <c r="B31" s="2">
        <v>287</v>
      </c>
      <c r="C31">
        <v>273</v>
      </c>
      <c r="D31" s="4">
        <v>280</v>
      </c>
      <c r="E31" s="4">
        <v>266</v>
      </c>
      <c r="F31" s="4">
        <v>253</v>
      </c>
      <c r="G31" s="4">
        <v>186</v>
      </c>
      <c r="H31" s="4">
        <v>189</v>
      </c>
      <c r="I31" s="228"/>
      <c r="J31" s="4">
        <v>52</v>
      </c>
      <c r="K31">
        <v>48</v>
      </c>
      <c r="L31">
        <v>50</v>
      </c>
      <c r="M31">
        <v>39</v>
      </c>
      <c r="N31" s="4"/>
      <c r="O31" s="4">
        <v>5496</v>
      </c>
      <c r="P31" s="4">
        <v>5291</v>
      </c>
      <c r="Q31" s="4">
        <v>4725</v>
      </c>
      <c r="R31" s="4">
        <v>2235</v>
      </c>
      <c r="S31" s="4">
        <v>1632</v>
      </c>
      <c r="T31" s="4">
        <v>1729</v>
      </c>
      <c r="U31" s="4">
        <v>1467</v>
      </c>
      <c r="V31" s="4"/>
      <c r="W31" s="43">
        <v>439</v>
      </c>
      <c r="X31">
        <v>395</v>
      </c>
      <c r="Y31">
        <v>338</v>
      </c>
      <c r="Z31">
        <v>295</v>
      </c>
    </row>
    <row r="32" spans="1:26" ht="12.75">
      <c r="A32" t="s">
        <v>389</v>
      </c>
      <c r="B32" s="2">
        <v>278</v>
      </c>
      <c r="C32">
        <v>379</v>
      </c>
      <c r="D32" s="4">
        <v>293</v>
      </c>
      <c r="E32" s="4">
        <v>221</v>
      </c>
      <c r="F32" s="4">
        <v>222</v>
      </c>
      <c r="G32" s="4">
        <v>160</v>
      </c>
      <c r="H32" s="4">
        <v>118</v>
      </c>
      <c r="I32" s="228"/>
      <c r="J32" s="4">
        <v>36</v>
      </c>
      <c r="K32">
        <v>45</v>
      </c>
      <c r="L32">
        <v>14</v>
      </c>
      <c r="M32">
        <v>23</v>
      </c>
      <c r="N32" s="4"/>
      <c r="O32" s="4">
        <v>1638</v>
      </c>
      <c r="P32" s="4">
        <v>1788</v>
      </c>
      <c r="Q32" s="4">
        <v>1974</v>
      </c>
      <c r="R32" s="4">
        <v>1937</v>
      </c>
      <c r="S32" s="4">
        <v>2024</v>
      </c>
      <c r="T32" s="4">
        <v>1932</v>
      </c>
      <c r="U32" s="4">
        <v>1817</v>
      </c>
      <c r="V32" s="4"/>
      <c r="W32" s="43">
        <v>471</v>
      </c>
      <c r="X32">
        <v>425</v>
      </c>
      <c r="Y32">
        <v>488</v>
      </c>
      <c r="Z32">
        <v>433</v>
      </c>
    </row>
    <row r="33" spans="1:26" ht="15">
      <c r="A33" s="184" t="s">
        <v>174</v>
      </c>
      <c r="B33" s="2">
        <v>0</v>
      </c>
      <c r="C33">
        <v>0</v>
      </c>
      <c r="D33" s="4">
        <v>0</v>
      </c>
      <c r="E33" s="4">
        <v>0</v>
      </c>
      <c r="F33" s="4">
        <v>0</v>
      </c>
      <c r="G33" s="4">
        <v>0</v>
      </c>
      <c r="H33" s="4">
        <v>0</v>
      </c>
      <c r="I33" s="228"/>
      <c r="J33" s="4">
        <v>0</v>
      </c>
      <c r="K33">
        <v>0</v>
      </c>
      <c r="L33">
        <v>0</v>
      </c>
      <c r="M33">
        <v>0</v>
      </c>
      <c r="N33" s="4"/>
      <c r="O33" s="4">
        <v>635</v>
      </c>
      <c r="P33" s="4">
        <v>704</v>
      </c>
      <c r="Q33" s="4">
        <v>674</v>
      </c>
      <c r="R33" s="4">
        <v>586</v>
      </c>
      <c r="S33" s="4">
        <v>481</v>
      </c>
      <c r="T33" s="4">
        <v>448</v>
      </c>
      <c r="U33" s="4">
        <v>422</v>
      </c>
      <c r="V33" s="4"/>
      <c r="W33">
        <v>125</v>
      </c>
      <c r="X33">
        <v>111</v>
      </c>
      <c r="Y33">
        <v>89</v>
      </c>
      <c r="Z33">
        <v>97</v>
      </c>
    </row>
    <row r="34" spans="1:22" ht="7.5" customHeight="1">
      <c r="A34" s="185"/>
      <c r="B34" s="2"/>
      <c r="C34"/>
      <c r="D34" s="4"/>
      <c r="E34" s="4"/>
      <c r="F34" s="4"/>
      <c r="G34" s="4"/>
      <c r="H34" s="4"/>
      <c r="I34" s="228"/>
      <c r="N34" s="4"/>
      <c r="O34" s="4"/>
      <c r="P34" s="4"/>
      <c r="Q34" s="4"/>
      <c r="R34" s="4"/>
      <c r="S34" s="4"/>
      <c r="T34" s="4"/>
      <c r="U34" s="4"/>
      <c r="V34" s="4"/>
    </row>
    <row r="35" spans="1:22" ht="12.75">
      <c r="A35" s="195" t="s">
        <v>390</v>
      </c>
      <c r="B35" s="2"/>
      <c r="C35"/>
      <c r="D35" s="4"/>
      <c r="E35" s="4"/>
      <c r="F35" s="4"/>
      <c r="G35" s="4"/>
      <c r="H35" s="4"/>
      <c r="I35" s="228"/>
      <c r="J35" s="4"/>
      <c r="N35" s="184"/>
      <c r="O35" s="4"/>
      <c r="P35" s="4"/>
      <c r="Q35" s="4"/>
      <c r="R35" s="4"/>
      <c r="S35" s="4"/>
      <c r="T35" s="4"/>
      <c r="U35" s="4"/>
      <c r="V35" s="4"/>
    </row>
    <row r="36" spans="1:26" ht="12.75">
      <c r="A36" s="14" t="s">
        <v>56</v>
      </c>
      <c r="B36" s="2">
        <v>1026</v>
      </c>
      <c r="C36">
        <v>981</v>
      </c>
      <c r="D36" s="4">
        <v>897</v>
      </c>
      <c r="E36" s="4">
        <v>491</v>
      </c>
      <c r="F36" s="4">
        <v>346</v>
      </c>
      <c r="G36" s="4">
        <v>332</v>
      </c>
      <c r="H36" s="4">
        <v>309</v>
      </c>
      <c r="I36" s="228"/>
      <c r="J36" s="4">
        <v>84</v>
      </c>
      <c r="K36" s="4">
        <v>95</v>
      </c>
      <c r="L36" s="4">
        <v>74</v>
      </c>
      <c r="M36" s="4">
        <v>56</v>
      </c>
      <c r="N36" s="4"/>
      <c r="O36" s="4">
        <v>38403</v>
      </c>
      <c r="P36" s="4">
        <v>40922</v>
      </c>
      <c r="Q36" s="4">
        <v>43568</v>
      </c>
      <c r="R36" s="4">
        <v>30748</v>
      </c>
      <c r="S36" s="4">
        <v>36101</v>
      </c>
      <c r="T36" s="4">
        <v>40919</v>
      </c>
      <c r="U36" s="4">
        <v>44274</v>
      </c>
      <c r="V36" s="4"/>
      <c r="W36" s="45">
        <v>11147</v>
      </c>
      <c r="X36" s="2">
        <v>10871</v>
      </c>
      <c r="Y36" s="2">
        <v>11444</v>
      </c>
      <c r="Z36" s="2">
        <v>10812</v>
      </c>
    </row>
    <row r="37" spans="1:26" ht="12.75">
      <c r="A37" s="14" t="s">
        <v>57</v>
      </c>
      <c r="B37" s="2">
        <v>864</v>
      </c>
      <c r="C37">
        <v>698</v>
      </c>
      <c r="D37" s="4">
        <v>503</v>
      </c>
      <c r="E37" s="4">
        <v>290</v>
      </c>
      <c r="F37" s="4">
        <v>264</v>
      </c>
      <c r="G37" s="4">
        <v>194</v>
      </c>
      <c r="H37" s="4">
        <v>184</v>
      </c>
      <c r="I37" s="228"/>
      <c r="J37" s="4">
        <v>49</v>
      </c>
      <c r="K37" s="4">
        <v>39</v>
      </c>
      <c r="L37" s="4">
        <v>40</v>
      </c>
      <c r="M37" s="4">
        <v>56</v>
      </c>
      <c r="N37" s="4"/>
      <c r="O37" s="4">
        <v>35791</v>
      </c>
      <c r="P37" s="4">
        <v>36411</v>
      </c>
      <c r="Q37" s="4">
        <v>35842</v>
      </c>
      <c r="R37" s="4">
        <v>27340</v>
      </c>
      <c r="S37" s="4">
        <v>24280</v>
      </c>
      <c r="T37" s="4">
        <v>27028</v>
      </c>
      <c r="U37" s="4">
        <v>29153</v>
      </c>
      <c r="V37" s="4"/>
      <c r="W37" s="45">
        <v>6930</v>
      </c>
      <c r="X37" s="2">
        <v>7535</v>
      </c>
      <c r="Y37" s="2">
        <v>7829</v>
      </c>
      <c r="Z37" s="2">
        <v>6859</v>
      </c>
    </row>
    <row r="38" spans="1:26" ht="12.75">
      <c r="A38" s="14" t="s">
        <v>391</v>
      </c>
      <c r="B38" s="2">
        <v>50</v>
      </c>
      <c r="C38">
        <v>44</v>
      </c>
      <c r="D38" s="4">
        <v>39</v>
      </c>
      <c r="E38" s="4">
        <v>46</v>
      </c>
      <c r="F38" s="4">
        <v>49</v>
      </c>
      <c r="G38" s="4">
        <v>41</v>
      </c>
      <c r="H38" s="4">
        <v>45</v>
      </c>
      <c r="I38" s="228"/>
      <c r="J38" s="4">
        <v>17</v>
      </c>
      <c r="K38" s="4">
        <v>9</v>
      </c>
      <c r="L38" s="4">
        <v>11</v>
      </c>
      <c r="M38" s="4">
        <v>8</v>
      </c>
      <c r="N38" s="4"/>
      <c r="O38" s="4">
        <v>18341</v>
      </c>
      <c r="P38" s="4">
        <v>18951</v>
      </c>
      <c r="Q38" s="4">
        <v>17250</v>
      </c>
      <c r="R38" s="4">
        <v>14679</v>
      </c>
      <c r="S38" s="4">
        <v>13933</v>
      </c>
      <c r="T38" s="4">
        <v>14955</v>
      </c>
      <c r="U38" s="4">
        <v>16142</v>
      </c>
      <c r="V38" s="4"/>
      <c r="W38" s="45">
        <v>4085</v>
      </c>
      <c r="X38" s="2">
        <v>4033</v>
      </c>
      <c r="Y38" s="2">
        <v>4295</v>
      </c>
      <c r="Z38" s="2">
        <v>3729</v>
      </c>
    </row>
    <row r="39" spans="1:26" ht="12.75">
      <c r="A39" s="14" t="s">
        <v>392</v>
      </c>
      <c r="B39" s="2">
        <v>261</v>
      </c>
      <c r="C39">
        <v>325</v>
      </c>
      <c r="D39" s="4">
        <v>394</v>
      </c>
      <c r="E39" s="4">
        <v>255</v>
      </c>
      <c r="F39" s="4">
        <v>280</v>
      </c>
      <c r="G39" s="4">
        <v>183</v>
      </c>
      <c r="H39" s="4">
        <v>163</v>
      </c>
      <c r="I39" s="228"/>
      <c r="J39" s="4">
        <v>41</v>
      </c>
      <c r="K39" s="4">
        <v>53</v>
      </c>
      <c r="L39" s="4">
        <v>41</v>
      </c>
      <c r="M39" s="4">
        <v>28</v>
      </c>
      <c r="N39" s="4"/>
      <c r="O39" s="4">
        <v>9212</v>
      </c>
      <c r="P39" s="4">
        <v>10112</v>
      </c>
      <c r="Q39" s="4">
        <v>9594</v>
      </c>
      <c r="R39" s="4">
        <v>8932</v>
      </c>
      <c r="S39" s="4">
        <v>9364</v>
      </c>
      <c r="T39" s="4">
        <v>10732</v>
      </c>
      <c r="U39" s="4">
        <v>11744</v>
      </c>
      <c r="V39" s="4"/>
      <c r="W39" s="45">
        <v>2926</v>
      </c>
      <c r="X39" s="2">
        <v>3049</v>
      </c>
      <c r="Y39" s="2">
        <v>3215</v>
      </c>
      <c r="Z39" s="2">
        <v>2554</v>
      </c>
    </row>
    <row r="40" spans="1:26" ht="12.75">
      <c r="A40" t="s">
        <v>393</v>
      </c>
      <c r="B40" s="2">
        <v>0</v>
      </c>
      <c r="C40">
        <v>0</v>
      </c>
      <c r="D40" s="4">
        <v>0</v>
      </c>
      <c r="E40" s="4">
        <v>0</v>
      </c>
      <c r="F40" s="4">
        <v>0</v>
      </c>
      <c r="G40" s="4">
        <v>0</v>
      </c>
      <c r="H40" s="4">
        <v>0</v>
      </c>
      <c r="I40" s="237"/>
      <c r="J40" s="4">
        <v>0</v>
      </c>
      <c r="K40" s="4">
        <v>0</v>
      </c>
      <c r="L40" s="4">
        <v>0</v>
      </c>
      <c r="M40" s="4">
        <v>0</v>
      </c>
      <c r="N40" s="196"/>
      <c r="O40" s="399">
        <v>728</v>
      </c>
      <c r="P40" s="399">
        <v>726</v>
      </c>
      <c r="Q40" s="399">
        <v>668</v>
      </c>
      <c r="R40" s="399">
        <v>848</v>
      </c>
      <c r="S40" s="399">
        <v>888</v>
      </c>
      <c r="T40" s="399">
        <v>857</v>
      </c>
      <c r="U40" s="399">
        <v>736</v>
      </c>
      <c r="V40" s="399"/>
      <c r="W40" s="45">
        <v>205</v>
      </c>
      <c r="X40" s="2">
        <v>219</v>
      </c>
      <c r="Y40" s="2">
        <v>166</v>
      </c>
      <c r="Z40" s="2">
        <v>146</v>
      </c>
    </row>
    <row r="41" spans="2:26" ht="7.5" customHeight="1">
      <c r="B41" s="2"/>
      <c r="C41"/>
      <c r="D41" s="196"/>
      <c r="E41" s="196"/>
      <c r="F41" s="196"/>
      <c r="G41" s="196"/>
      <c r="H41" s="196"/>
      <c r="I41" s="237"/>
      <c r="J41" s="510"/>
      <c r="N41" s="196"/>
      <c r="O41" s="399"/>
      <c r="P41" s="399"/>
      <c r="Q41" s="399"/>
      <c r="R41" s="399"/>
      <c r="S41" s="399"/>
      <c r="T41" s="399"/>
      <c r="U41" s="399"/>
      <c r="V41" s="399"/>
      <c r="W41" s="43"/>
      <c r="X41" s="2"/>
      <c r="Y41" s="2"/>
      <c r="Z41" s="2"/>
    </row>
    <row r="42" spans="1:26" ht="12.75">
      <c r="A42" s="46" t="s">
        <v>394</v>
      </c>
      <c r="B42" s="2"/>
      <c r="C42"/>
      <c r="D42" s="196"/>
      <c r="E42" s="196"/>
      <c r="F42" s="196"/>
      <c r="G42" s="196"/>
      <c r="H42" s="196"/>
      <c r="I42" s="237"/>
      <c r="J42" s="511"/>
      <c r="N42" s="196"/>
      <c r="O42" s="399"/>
      <c r="P42" s="399"/>
      <c r="Q42" s="399"/>
      <c r="R42" s="399"/>
      <c r="S42" s="399"/>
      <c r="T42" s="399"/>
      <c r="U42" s="399"/>
      <c r="V42" s="399"/>
      <c r="W42" s="43"/>
      <c r="X42" s="2"/>
      <c r="Y42" s="2"/>
      <c r="Z42" s="2"/>
    </row>
    <row r="43" spans="1:26" ht="12.75">
      <c r="A43" s="185" t="s">
        <v>395</v>
      </c>
      <c r="B43" s="2">
        <v>16</v>
      </c>
      <c r="C43">
        <v>8</v>
      </c>
      <c r="D43" s="194">
        <v>17</v>
      </c>
      <c r="E43" s="194">
        <v>17</v>
      </c>
      <c r="F43" s="194">
        <v>20</v>
      </c>
      <c r="G43" s="194">
        <v>18</v>
      </c>
      <c r="H43" s="194">
        <v>17</v>
      </c>
      <c r="I43" s="6"/>
      <c r="J43" s="510">
        <v>1</v>
      </c>
      <c r="K43">
        <v>8</v>
      </c>
      <c r="L43">
        <v>5</v>
      </c>
      <c r="M43">
        <v>3</v>
      </c>
      <c r="N43" s="184"/>
      <c r="O43" s="4">
        <v>2078</v>
      </c>
      <c r="P43" s="4">
        <v>2385</v>
      </c>
      <c r="Q43" s="4">
        <v>3173</v>
      </c>
      <c r="R43" s="4">
        <v>3984</v>
      </c>
      <c r="S43" s="4">
        <v>4547</v>
      </c>
      <c r="T43" s="4">
        <v>6071</v>
      </c>
      <c r="U43" s="4">
        <v>6833</v>
      </c>
      <c r="V43" s="4"/>
      <c r="W43" s="45">
        <v>1702</v>
      </c>
      <c r="X43" s="2">
        <v>1624</v>
      </c>
      <c r="Y43" s="2">
        <v>1782</v>
      </c>
      <c r="Z43" s="2">
        <v>1725</v>
      </c>
    </row>
    <row r="44" spans="1:26" ht="12.75">
      <c r="A44" s="185" t="s">
        <v>396</v>
      </c>
      <c r="B44" s="2">
        <v>17</v>
      </c>
      <c r="C44">
        <v>2</v>
      </c>
      <c r="D44" s="194">
        <v>1</v>
      </c>
      <c r="E44" s="194">
        <v>1</v>
      </c>
      <c r="F44" s="194">
        <v>2</v>
      </c>
      <c r="G44" s="194">
        <v>1</v>
      </c>
      <c r="H44" s="194">
        <v>3</v>
      </c>
      <c r="I44" s="6"/>
      <c r="J44" s="510">
        <v>1</v>
      </c>
      <c r="K44">
        <v>1</v>
      </c>
      <c r="L44">
        <v>1</v>
      </c>
      <c r="M44">
        <v>0</v>
      </c>
      <c r="N44" s="196"/>
      <c r="O44" s="4">
        <v>72</v>
      </c>
      <c r="P44" s="4">
        <v>69</v>
      </c>
      <c r="Q44" s="4">
        <v>67</v>
      </c>
      <c r="R44" s="4">
        <v>71</v>
      </c>
      <c r="S44" s="4">
        <v>106</v>
      </c>
      <c r="T44" s="4">
        <v>46</v>
      </c>
      <c r="U44" s="4">
        <v>21</v>
      </c>
      <c r="V44" s="4"/>
      <c r="W44" s="43">
        <v>9</v>
      </c>
      <c r="X44">
        <v>5</v>
      </c>
      <c r="Y44">
        <v>4</v>
      </c>
      <c r="Z44">
        <v>3</v>
      </c>
    </row>
    <row r="45" spans="1:22" ht="7.5" customHeight="1">
      <c r="A45" s="185"/>
      <c r="B45" s="2"/>
      <c r="C45"/>
      <c r="D45" s="4"/>
      <c r="E45" s="4"/>
      <c r="F45" s="4"/>
      <c r="G45" s="4"/>
      <c r="H45" s="4"/>
      <c r="I45" s="228"/>
      <c r="J45" s="225"/>
      <c r="N45" s="4"/>
      <c r="O45" s="4"/>
      <c r="P45" s="4"/>
      <c r="Q45" s="4"/>
      <c r="R45" s="4"/>
      <c r="S45" s="4"/>
      <c r="T45" s="4"/>
      <c r="U45" s="4"/>
      <c r="V45" s="4"/>
    </row>
    <row r="46" spans="1:22" ht="12.75">
      <c r="A46" s="46" t="s">
        <v>397</v>
      </c>
      <c r="B46" s="2"/>
      <c r="C46"/>
      <c r="I46" s="177"/>
      <c r="J46" s="510"/>
      <c r="N46" s="184"/>
      <c r="O46" s="4"/>
      <c r="P46" s="4"/>
      <c r="Q46" s="4"/>
      <c r="R46" s="4"/>
      <c r="S46" s="4"/>
      <c r="T46" s="4"/>
      <c r="U46" s="4"/>
      <c r="V46" s="4"/>
    </row>
    <row r="47" spans="1:26" ht="12.75">
      <c r="A47" s="185" t="s">
        <v>398</v>
      </c>
      <c r="B47" s="2">
        <v>0</v>
      </c>
      <c r="C47">
        <v>0</v>
      </c>
      <c r="D47" s="4">
        <v>0</v>
      </c>
      <c r="E47" s="4">
        <v>0</v>
      </c>
      <c r="F47" s="4">
        <v>0</v>
      </c>
      <c r="G47" s="4">
        <v>0</v>
      </c>
      <c r="H47" s="4">
        <v>0</v>
      </c>
      <c r="I47" s="228"/>
      <c r="J47" s="4">
        <v>0</v>
      </c>
      <c r="K47" s="4">
        <v>0</v>
      </c>
      <c r="L47" s="4">
        <v>0</v>
      </c>
      <c r="M47" s="4">
        <v>0</v>
      </c>
      <c r="N47" s="4"/>
      <c r="O47" s="4">
        <v>0</v>
      </c>
      <c r="P47" s="4">
        <v>3</v>
      </c>
      <c r="Q47" s="4">
        <v>2</v>
      </c>
      <c r="R47" s="4">
        <v>6</v>
      </c>
      <c r="S47" s="4">
        <v>2</v>
      </c>
      <c r="T47" s="4">
        <v>2</v>
      </c>
      <c r="U47" s="4">
        <v>3</v>
      </c>
      <c r="V47" s="4"/>
      <c r="W47" s="4">
        <v>1</v>
      </c>
      <c r="X47">
        <v>0</v>
      </c>
      <c r="Y47" s="4">
        <v>2</v>
      </c>
      <c r="Z47" s="4">
        <v>0</v>
      </c>
    </row>
    <row r="48" spans="1:26" ht="12.75">
      <c r="A48" s="185" t="s">
        <v>399</v>
      </c>
      <c r="B48" s="2">
        <v>0</v>
      </c>
      <c r="C48">
        <v>0</v>
      </c>
      <c r="D48" s="4">
        <v>0</v>
      </c>
      <c r="E48" s="4">
        <v>0</v>
      </c>
      <c r="F48" s="4">
        <v>0</v>
      </c>
      <c r="G48" s="4">
        <v>0</v>
      </c>
      <c r="H48" s="4">
        <v>0</v>
      </c>
      <c r="I48" s="228"/>
      <c r="J48" s="4">
        <v>0</v>
      </c>
      <c r="K48" s="4">
        <v>0</v>
      </c>
      <c r="L48" s="4">
        <v>0</v>
      </c>
      <c r="M48" s="4">
        <v>0</v>
      </c>
      <c r="N48" s="4"/>
      <c r="O48" s="4">
        <v>7</v>
      </c>
      <c r="P48" s="4">
        <v>3</v>
      </c>
      <c r="Q48" s="4">
        <v>3</v>
      </c>
      <c r="R48" s="4">
        <v>3</v>
      </c>
      <c r="S48" s="4">
        <v>5</v>
      </c>
      <c r="T48" s="4">
        <v>1</v>
      </c>
      <c r="U48" s="4">
        <v>0</v>
      </c>
      <c r="V48" s="4"/>
      <c r="W48">
        <v>0</v>
      </c>
      <c r="X48">
        <v>0</v>
      </c>
      <c r="Y48">
        <v>0</v>
      </c>
      <c r="Z48">
        <v>0</v>
      </c>
    </row>
    <row r="49" spans="1:22" ht="7.5" customHeight="1">
      <c r="A49" s="185"/>
      <c r="B49" s="2"/>
      <c r="C49"/>
      <c r="D49" s="4"/>
      <c r="E49" s="4"/>
      <c r="F49" s="4"/>
      <c r="G49" s="4"/>
      <c r="H49" s="4"/>
      <c r="I49" s="228"/>
      <c r="J49" s="4"/>
      <c r="N49" s="4"/>
      <c r="O49" s="4"/>
      <c r="P49" s="4"/>
      <c r="Q49" s="4"/>
      <c r="R49" s="4"/>
      <c r="S49" s="4"/>
      <c r="T49" s="4"/>
      <c r="U49" s="4"/>
      <c r="V49" s="4"/>
    </row>
    <row r="50" spans="1:27" s="195" customFormat="1" ht="13.5" thickBot="1">
      <c r="A50" s="200" t="s">
        <v>400</v>
      </c>
      <c r="B50" s="220">
        <v>29422</v>
      </c>
      <c r="C50" s="220">
        <v>29707</v>
      </c>
      <c r="D50" s="219">
        <v>28750</v>
      </c>
      <c r="E50" s="220">
        <v>28418</v>
      </c>
      <c r="F50" s="220">
        <v>30172</v>
      </c>
      <c r="G50" s="220">
        <v>34939</v>
      </c>
      <c r="H50" s="220">
        <v>35515</v>
      </c>
      <c r="I50" s="238"/>
      <c r="J50" s="220">
        <v>8892</v>
      </c>
      <c r="K50" s="220">
        <v>9032</v>
      </c>
      <c r="L50" s="220">
        <v>9024</v>
      </c>
      <c r="M50" s="220">
        <v>8567</v>
      </c>
      <c r="N50" s="34"/>
      <c r="O50" s="219">
        <v>112401</v>
      </c>
      <c r="P50" s="219">
        <v>117365</v>
      </c>
      <c r="Q50" s="219">
        <v>117540</v>
      </c>
      <c r="R50" s="219">
        <v>91369</v>
      </c>
      <c r="S50" s="219">
        <v>93363</v>
      </c>
      <c r="T50" s="219">
        <v>104720</v>
      </c>
      <c r="U50" s="219">
        <v>112612</v>
      </c>
      <c r="V50" s="4"/>
      <c r="W50" s="219">
        <v>28040</v>
      </c>
      <c r="X50" s="219">
        <v>28267</v>
      </c>
      <c r="Y50" s="219">
        <v>29652</v>
      </c>
      <c r="Z50" s="219">
        <v>26653</v>
      </c>
      <c r="AA50"/>
    </row>
    <row r="51" spans="1:26" s="44" customFormat="1" ht="6" customHeight="1">
      <c r="A51" s="254"/>
      <c r="B51" s="7"/>
      <c r="C51" s="7"/>
      <c r="D51" s="169"/>
      <c r="E51" s="169"/>
      <c r="F51" s="169"/>
      <c r="G51" s="169"/>
      <c r="H51" s="169"/>
      <c r="I51" s="169"/>
      <c r="J51" s="249"/>
      <c r="K51" s="249"/>
      <c r="L51" s="249"/>
      <c r="M51" s="249"/>
      <c r="N51" s="249"/>
      <c r="O51" s="203"/>
      <c r="P51" s="203"/>
      <c r="Q51" s="7"/>
      <c r="R51" s="7"/>
      <c r="S51" s="7"/>
      <c r="T51" s="7"/>
      <c r="U51" s="7"/>
      <c r="V51" s="49"/>
      <c r="W51" s="7"/>
      <c r="X51" s="7"/>
      <c r="Y51" s="7"/>
      <c r="Z51" s="7"/>
    </row>
    <row r="52" spans="2:26" s="44" customFormat="1" ht="3" customHeight="1">
      <c r="B52" s="201"/>
      <c r="C52" s="201"/>
      <c r="D52" s="201"/>
      <c r="E52" s="201"/>
      <c r="F52" s="201"/>
      <c r="G52" s="201"/>
      <c r="H52" s="201"/>
      <c r="I52" s="201"/>
      <c r="J52" s="205"/>
      <c r="K52" s="205"/>
      <c r="L52" s="205"/>
      <c r="M52" s="205"/>
      <c r="N52" s="201"/>
      <c r="O52" s="201"/>
      <c r="P52" s="201"/>
      <c r="Q52" s="201"/>
      <c r="R52" s="201"/>
      <c r="S52" s="201"/>
      <c r="T52" s="201"/>
      <c r="U52" s="201"/>
      <c r="V52" s="4"/>
      <c r="W52" s="165"/>
      <c r="X52"/>
      <c r="Y52"/>
      <c r="Z52"/>
    </row>
    <row r="53" spans="1:23" ht="12.75">
      <c r="A53" s="204" t="s">
        <v>418</v>
      </c>
      <c r="C53" s="223"/>
      <c r="D53" s="47"/>
      <c r="E53" s="47"/>
      <c r="F53" s="47"/>
      <c r="G53" s="47"/>
      <c r="H53" s="47"/>
      <c r="I53" s="47"/>
      <c r="J53" s="205"/>
      <c r="K53" s="205"/>
      <c r="L53" s="205"/>
      <c r="M53" s="205"/>
      <c r="N53" s="44"/>
      <c r="O53" s="223"/>
      <c r="P53" s="223"/>
      <c r="Q53" s="47"/>
      <c r="R53" s="47"/>
      <c r="S53" s="47"/>
      <c r="T53" s="47"/>
      <c r="U53" s="47"/>
      <c r="V53" s="4"/>
      <c r="W53" s="48"/>
    </row>
    <row r="54" spans="1:23" ht="12.75">
      <c r="A54" s="232" t="s">
        <v>401</v>
      </c>
      <c r="C54" s="223"/>
      <c r="D54" s="47"/>
      <c r="E54" s="47"/>
      <c r="F54" s="47"/>
      <c r="G54" s="47"/>
      <c r="H54" s="47"/>
      <c r="I54" s="47"/>
      <c r="J54" s="205"/>
      <c r="K54" s="205"/>
      <c r="L54" s="205"/>
      <c r="M54" s="205"/>
      <c r="N54" s="44"/>
      <c r="O54" s="223"/>
      <c r="P54" s="223"/>
      <c r="Q54" s="47"/>
      <c r="R54" s="47"/>
      <c r="S54" s="47"/>
      <c r="T54" s="47"/>
      <c r="U54" s="47"/>
      <c r="V54" s="4"/>
      <c r="W54" s="48"/>
    </row>
    <row r="55" spans="1:23" ht="3.75" customHeight="1">
      <c r="A55" s="43"/>
      <c r="B55" s="43"/>
      <c r="C55" s="43"/>
      <c r="D55" s="43"/>
      <c r="E55" s="43"/>
      <c r="F55" s="43"/>
      <c r="G55" s="43"/>
      <c r="H55" s="43"/>
      <c r="I55" s="43"/>
      <c r="J55" s="235"/>
      <c r="K55" s="235"/>
      <c r="L55" s="235"/>
      <c r="M55" s="223"/>
      <c r="N55" s="43"/>
      <c r="O55" s="43"/>
      <c r="P55" s="43"/>
      <c r="Q55" s="43"/>
      <c r="R55" s="43"/>
      <c r="S55" s="43"/>
      <c r="T55" s="43"/>
      <c r="U55" s="43"/>
      <c r="V55" s="4"/>
      <c r="W55" s="174"/>
    </row>
    <row r="56" spans="1:23" ht="12.75">
      <c r="A56" s="8" t="s">
        <v>297</v>
      </c>
      <c r="B56" s="2"/>
      <c r="C56" s="2"/>
      <c r="D56" s="224"/>
      <c r="E56" s="224"/>
      <c r="F56" s="224"/>
      <c r="G56" s="224"/>
      <c r="H56" s="224"/>
      <c r="I56" s="224"/>
      <c r="J56" s="239"/>
      <c r="K56" s="239"/>
      <c r="L56" s="239"/>
      <c r="M56" s="239"/>
      <c r="O56" s="2"/>
      <c r="P56" s="2"/>
      <c r="Q56" s="226"/>
      <c r="R56" s="226"/>
      <c r="S56" s="226"/>
      <c r="T56" s="226"/>
      <c r="U56" s="226"/>
      <c r="V56" s="226"/>
      <c r="W56" s="240"/>
    </row>
    <row r="57" spans="1:23" ht="12.75">
      <c r="A57" s="241" t="s">
        <v>427</v>
      </c>
      <c r="B57" s="227"/>
      <c r="C57" s="227"/>
      <c r="D57" s="227"/>
      <c r="E57" s="227"/>
      <c r="F57" s="227"/>
      <c r="G57" s="227"/>
      <c r="H57" s="227"/>
      <c r="I57" s="227"/>
      <c r="J57" s="227"/>
      <c r="K57" s="227"/>
      <c r="L57" s="227"/>
      <c r="M57" s="227"/>
      <c r="N57" s="227"/>
      <c r="O57" s="227"/>
      <c r="P57" s="227"/>
      <c r="Q57" s="227"/>
      <c r="R57" s="227"/>
      <c r="S57" s="227"/>
      <c r="T57" s="227"/>
      <c r="U57" s="227"/>
      <c r="V57" s="227"/>
      <c r="W57" s="227"/>
    </row>
    <row r="58" spans="1:22" ht="36.75" customHeight="1">
      <c r="A58" s="794" t="s">
        <v>366</v>
      </c>
      <c r="B58" s="794"/>
      <c r="C58" s="794"/>
      <c r="D58" s="794"/>
      <c r="E58" s="794"/>
      <c r="F58" s="794"/>
      <c r="G58" s="794"/>
      <c r="H58" s="794"/>
      <c r="I58" s="794"/>
      <c r="J58" s="794"/>
      <c r="K58" s="794"/>
      <c r="L58" s="794"/>
      <c r="M58" s="794"/>
      <c r="N58" s="794"/>
      <c r="O58" s="794"/>
      <c r="P58" s="794"/>
      <c r="Q58" s="794"/>
      <c r="R58" s="794"/>
      <c r="S58" s="794"/>
      <c r="T58" s="794"/>
      <c r="U58" s="794"/>
      <c r="V58" s="794"/>
    </row>
    <row r="59" spans="1:23" ht="12.75">
      <c r="A59" s="208" t="s">
        <v>428</v>
      </c>
      <c r="B59" s="10"/>
      <c r="C59" s="10"/>
      <c r="D59" s="10"/>
      <c r="E59" s="10"/>
      <c r="F59" s="10"/>
      <c r="G59" s="10"/>
      <c r="H59" s="10"/>
      <c r="I59" s="10"/>
      <c r="J59" s="10"/>
      <c r="K59" s="10"/>
      <c r="L59" s="10"/>
      <c r="M59" s="10"/>
      <c r="N59" s="10"/>
      <c r="O59" s="10"/>
      <c r="P59" s="10"/>
      <c r="Q59" s="10"/>
      <c r="R59" s="10"/>
      <c r="S59" s="10"/>
      <c r="T59" s="10"/>
      <c r="U59" s="10"/>
      <c r="V59" s="10"/>
      <c r="W59" s="10"/>
    </row>
    <row r="60" spans="1:23" ht="12.75">
      <c r="A60" s="208" t="s">
        <v>429</v>
      </c>
      <c r="B60" s="10"/>
      <c r="C60" s="10"/>
      <c r="D60" s="10"/>
      <c r="E60" s="10"/>
      <c r="F60" s="10"/>
      <c r="G60" s="10"/>
      <c r="H60" s="10"/>
      <c r="I60" s="10"/>
      <c r="J60" s="10"/>
      <c r="K60" s="10"/>
      <c r="L60" s="10"/>
      <c r="M60" s="10"/>
      <c r="N60" s="10"/>
      <c r="O60" s="10"/>
      <c r="P60" s="10"/>
      <c r="Q60" s="10"/>
      <c r="R60" s="10"/>
      <c r="S60" s="10"/>
      <c r="T60" s="10"/>
      <c r="U60" s="10"/>
      <c r="V60" s="10"/>
      <c r="W60" s="10"/>
    </row>
    <row r="61" spans="1:23" ht="12.75">
      <c r="A61" s="10"/>
      <c r="B61" s="1"/>
      <c r="C61" s="1"/>
      <c r="D61" s="209"/>
      <c r="E61" s="209"/>
      <c r="F61" s="209"/>
      <c r="G61" s="209"/>
      <c r="H61" s="209"/>
      <c r="I61" s="209"/>
      <c r="J61" s="209"/>
      <c r="K61" s="209"/>
      <c r="L61" s="209"/>
      <c r="M61" s="209"/>
      <c r="N61" s="209"/>
      <c r="O61" s="209"/>
      <c r="P61" s="209"/>
      <c r="Q61" s="209"/>
      <c r="R61" s="209"/>
      <c r="S61" s="209"/>
      <c r="T61" s="209"/>
      <c r="U61" s="209"/>
      <c r="V61" s="209"/>
      <c r="W61" s="210"/>
    </row>
  </sheetData>
  <sheetProtection/>
  <mergeCells count="4">
    <mergeCell ref="A58:V58"/>
    <mergeCell ref="A4:A5"/>
    <mergeCell ref="B4:M4"/>
    <mergeCell ref="O4:Z4"/>
  </mergeCells>
  <hyperlinks>
    <hyperlink ref="Z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U152"/>
  <sheetViews>
    <sheetView showGridLines="0" zoomScale="90" zoomScaleNormal="90" zoomScalePageLayoutView="0" workbookViewId="0" topLeftCell="A1">
      <pane ySplit="5" topLeftCell="A6" activePane="bottomLeft" state="frozen"/>
      <selection pane="topLeft" activeCell="I12" sqref="I12"/>
      <selection pane="bottomLeft" activeCell="C1" sqref="C1"/>
    </sheetView>
  </sheetViews>
  <sheetFormatPr defaultColWidth="9.140625" defaultRowHeight="12.75"/>
  <cols>
    <col min="1" max="1" width="44.57421875" style="0" customWidth="1"/>
    <col min="2" max="5" width="8.8515625" style="0" customWidth="1"/>
    <col min="9" max="9" width="2.140625" style="0" customWidth="1"/>
    <col min="10" max="13" width="8.8515625" style="0" customWidth="1"/>
    <col min="14" max="14" width="2.8515625" style="44" customWidth="1"/>
    <col min="15" max="18" width="8.8515625" style="195" customWidth="1"/>
    <col min="19" max="21" width="8.8515625" style="0" customWidth="1"/>
    <col min="22" max="22" width="2.140625" style="0" customWidth="1"/>
    <col min="23" max="26" width="8.8515625" style="0" customWidth="1"/>
  </cols>
  <sheetData>
    <row r="1" spans="1:29" ht="12.75">
      <c r="A1" s="195" t="s">
        <v>439</v>
      </c>
      <c r="S1" s="43"/>
      <c r="T1" s="43"/>
      <c r="U1" s="43"/>
      <c r="V1" s="43"/>
      <c r="W1" s="43"/>
      <c r="X1" s="43"/>
      <c r="Y1" s="43"/>
      <c r="Z1" s="115" t="s">
        <v>0</v>
      </c>
      <c r="AA1" s="43"/>
      <c r="AB1" s="43"/>
      <c r="AC1" s="43"/>
    </row>
    <row r="2" spans="1:29" ht="15">
      <c r="A2" s="184" t="s">
        <v>611</v>
      </c>
      <c r="S2" s="43"/>
      <c r="T2" s="43"/>
      <c r="U2" s="43"/>
      <c r="V2" s="43"/>
      <c r="W2" s="43"/>
      <c r="X2" s="43"/>
      <c r="Y2" s="43"/>
      <c r="Z2" s="43"/>
      <c r="AA2" s="43"/>
      <c r="AB2" s="43"/>
      <c r="AC2" s="43"/>
    </row>
    <row r="3" spans="1:29" ht="12.75">
      <c r="A3" s="44"/>
      <c r="B3" s="44"/>
      <c r="C3" s="44"/>
      <c r="D3" s="44"/>
      <c r="E3" s="44"/>
      <c r="F3" s="44"/>
      <c r="G3" s="44"/>
      <c r="H3" s="44"/>
      <c r="I3" s="44"/>
      <c r="J3" s="44"/>
      <c r="K3" s="44"/>
      <c r="L3" s="44"/>
      <c r="M3" s="44"/>
      <c r="O3" s="230"/>
      <c r="P3" s="230"/>
      <c r="Q3" s="230"/>
      <c r="R3" s="230"/>
      <c r="S3" s="162"/>
      <c r="T3" s="162"/>
      <c r="U3" s="162"/>
      <c r="V3" s="162"/>
      <c r="W3" s="43"/>
      <c r="X3" s="43"/>
      <c r="Y3" s="43"/>
      <c r="Z3" s="43"/>
      <c r="AA3" s="43"/>
      <c r="AB3" s="43"/>
      <c r="AC3" s="43"/>
    </row>
    <row r="4" spans="1:29" ht="14.25" customHeight="1" thickBot="1">
      <c r="A4" s="795" t="s">
        <v>321</v>
      </c>
      <c r="B4" s="797" t="s">
        <v>332</v>
      </c>
      <c r="C4" s="797"/>
      <c r="D4" s="797"/>
      <c r="E4" s="797"/>
      <c r="F4" s="797"/>
      <c r="G4" s="797"/>
      <c r="H4" s="797"/>
      <c r="I4" s="797"/>
      <c r="J4" s="797"/>
      <c r="K4" s="798"/>
      <c r="L4" s="798"/>
      <c r="M4" s="798"/>
      <c r="N4" s="252"/>
      <c r="O4" s="799" t="s">
        <v>494</v>
      </c>
      <c r="P4" s="799"/>
      <c r="Q4" s="799"/>
      <c r="R4" s="799"/>
      <c r="S4" s="799"/>
      <c r="T4" s="799"/>
      <c r="U4" s="799"/>
      <c r="V4" s="799"/>
      <c r="W4" s="799"/>
      <c r="X4" s="798"/>
      <c r="Y4" s="798"/>
      <c r="Z4" s="798"/>
      <c r="AA4" s="43"/>
      <c r="AB4" s="43"/>
      <c r="AC4" s="43"/>
    </row>
    <row r="5" spans="1:35" ht="15.75" customHeight="1">
      <c r="A5" s="796"/>
      <c r="B5" s="391">
        <v>2011</v>
      </c>
      <c r="C5" s="391">
        <v>2012</v>
      </c>
      <c r="D5" s="392">
        <v>2013</v>
      </c>
      <c r="E5" s="392">
        <v>2014</v>
      </c>
      <c r="F5" s="392">
        <v>2015</v>
      </c>
      <c r="G5" s="392">
        <v>2016</v>
      </c>
      <c r="H5" s="392">
        <v>2017</v>
      </c>
      <c r="I5" s="392"/>
      <c r="J5" s="566" t="s">
        <v>511</v>
      </c>
      <c r="K5" s="566" t="s">
        <v>536</v>
      </c>
      <c r="L5" s="566" t="s">
        <v>541</v>
      </c>
      <c r="M5" s="566" t="s">
        <v>581</v>
      </c>
      <c r="N5" s="7"/>
      <c r="O5" s="99">
        <v>2011</v>
      </c>
      <c r="P5" s="99">
        <v>2012</v>
      </c>
      <c r="Q5" s="392">
        <v>2013</v>
      </c>
      <c r="R5" s="392">
        <v>2014</v>
      </c>
      <c r="S5" s="392">
        <v>2015</v>
      </c>
      <c r="T5" s="392">
        <v>2016</v>
      </c>
      <c r="U5" s="392">
        <v>2017</v>
      </c>
      <c r="V5" s="392"/>
      <c r="W5" s="566" t="s">
        <v>511</v>
      </c>
      <c r="X5" s="671" t="s">
        <v>536</v>
      </c>
      <c r="Y5" s="671" t="s">
        <v>541</v>
      </c>
      <c r="Z5" s="671" t="s">
        <v>581</v>
      </c>
      <c r="AA5" s="162"/>
      <c r="AB5" s="162"/>
      <c r="AC5" s="162"/>
      <c r="AD5" s="44"/>
      <c r="AE5" s="44"/>
      <c r="AF5" s="44"/>
      <c r="AG5" s="44"/>
      <c r="AH5" s="44"/>
      <c r="AI5" s="44"/>
    </row>
    <row r="6" spans="2:29" ht="7.5" customHeight="1">
      <c r="B6" s="195"/>
      <c r="C6" s="195"/>
      <c r="D6" s="195"/>
      <c r="E6" s="195"/>
      <c r="F6" s="195"/>
      <c r="G6" s="195"/>
      <c r="H6" s="195"/>
      <c r="I6" s="195"/>
      <c r="J6" s="195"/>
      <c r="R6" s="43"/>
      <c r="S6" s="43"/>
      <c r="T6" s="43"/>
      <c r="U6" s="43"/>
      <c r="V6" s="43"/>
      <c r="W6" s="43"/>
      <c r="AA6" s="43"/>
      <c r="AB6" s="43"/>
      <c r="AC6" s="43"/>
    </row>
    <row r="7" spans="1:30" ht="12.75">
      <c r="A7" s="195" t="s">
        <v>322</v>
      </c>
      <c r="B7" s="195"/>
      <c r="C7" s="195"/>
      <c r="D7" s="195"/>
      <c r="E7" s="195"/>
      <c r="F7" s="195"/>
      <c r="G7" s="195"/>
      <c r="H7" s="195"/>
      <c r="I7" s="195"/>
      <c r="J7" s="195"/>
      <c r="R7" s="43"/>
      <c r="S7" s="43"/>
      <c r="T7" s="43"/>
      <c r="U7" s="43"/>
      <c r="V7" s="43"/>
      <c r="W7" s="43"/>
      <c r="AA7" s="195"/>
      <c r="AB7" s="43"/>
      <c r="AC7" s="43"/>
      <c r="AD7" s="43"/>
    </row>
    <row r="8" spans="1:30" ht="12.75">
      <c r="A8" t="s">
        <v>323</v>
      </c>
      <c r="B8" s="273">
        <v>10944</v>
      </c>
      <c r="C8" s="273">
        <v>14154</v>
      </c>
      <c r="D8" s="273">
        <v>15188</v>
      </c>
      <c r="E8" s="273">
        <v>11522</v>
      </c>
      <c r="F8" s="273">
        <v>12345</v>
      </c>
      <c r="G8" s="273">
        <v>13981</v>
      </c>
      <c r="H8" s="273">
        <v>14812</v>
      </c>
      <c r="I8" s="273"/>
      <c r="J8" s="2">
        <v>4010</v>
      </c>
      <c r="K8" s="2">
        <v>3762</v>
      </c>
      <c r="L8" s="2">
        <v>3568</v>
      </c>
      <c r="M8" s="2">
        <v>3472</v>
      </c>
      <c r="N8" s="231"/>
      <c r="O8" s="179" t="s">
        <v>378</v>
      </c>
      <c r="P8" s="179" t="s">
        <v>378</v>
      </c>
      <c r="Q8" s="179" t="s">
        <v>378</v>
      </c>
      <c r="R8" s="179" t="s">
        <v>378</v>
      </c>
      <c r="S8" s="179" t="s">
        <v>378</v>
      </c>
      <c r="T8" s="179" t="s">
        <v>378</v>
      </c>
      <c r="U8" s="179"/>
      <c r="V8" s="179" t="s">
        <v>378</v>
      </c>
      <c r="W8" s="179" t="s">
        <v>378</v>
      </c>
      <c r="X8" s="179" t="s">
        <v>378</v>
      </c>
      <c r="Y8" s="179" t="s">
        <v>378</v>
      </c>
      <c r="Z8" s="179" t="s">
        <v>378</v>
      </c>
      <c r="AB8" s="43"/>
      <c r="AC8" s="43"/>
      <c r="AD8" s="43"/>
    </row>
    <row r="9" spans="1:30" ht="12.75">
      <c r="A9" t="s">
        <v>324</v>
      </c>
      <c r="B9" s="273">
        <v>609</v>
      </c>
      <c r="C9" s="273">
        <v>689</v>
      </c>
      <c r="D9" s="273">
        <v>744</v>
      </c>
      <c r="E9" s="273">
        <v>860</v>
      </c>
      <c r="F9" s="273">
        <v>1247</v>
      </c>
      <c r="G9" s="273">
        <v>1318</v>
      </c>
      <c r="H9" s="273">
        <v>1387</v>
      </c>
      <c r="I9" s="273"/>
      <c r="J9" s="2">
        <v>314</v>
      </c>
      <c r="K9" s="2">
        <v>371</v>
      </c>
      <c r="L9" s="2">
        <v>374</v>
      </c>
      <c r="M9" s="2">
        <v>328</v>
      </c>
      <c r="N9" s="231"/>
      <c r="O9" s="179" t="s">
        <v>378</v>
      </c>
      <c r="P9" s="179" t="s">
        <v>378</v>
      </c>
      <c r="Q9" s="179" t="s">
        <v>378</v>
      </c>
      <c r="R9" s="179" t="s">
        <v>378</v>
      </c>
      <c r="S9" s="179" t="s">
        <v>378</v>
      </c>
      <c r="T9" s="179" t="s">
        <v>378</v>
      </c>
      <c r="U9" s="179"/>
      <c r="V9" s="179" t="s">
        <v>378</v>
      </c>
      <c r="W9" s="179" t="s">
        <v>378</v>
      </c>
      <c r="X9" s="179" t="s">
        <v>378</v>
      </c>
      <c r="Y9" s="179" t="s">
        <v>378</v>
      </c>
      <c r="Z9" s="179" t="s">
        <v>378</v>
      </c>
      <c r="AB9" s="43"/>
      <c r="AC9" s="43"/>
      <c r="AD9" s="43"/>
    </row>
    <row r="10" spans="1:30" ht="12.75">
      <c r="A10" t="s">
        <v>325</v>
      </c>
      <c r="B10" s="273">
        <v>487</v>
      </c>
      <c r="C10" s="273">
        <v>573</v>
      </c>
      <c r="D10" s="273">
        <v>739</v>
      </c>
      <c r="E10" s="273">
        <v>773</v>
      </c>
      <c r="F10" s="273">
        <v>705</v>
      </c>
      <c r="G10" s="273">
        <v>900</v>
      </c>
      <c r="H10" s="273">
        <v>937</v>
      </c>
      <c r="I10" s="273"/>
      <c r="J10" s="2">
        <v>214</v>
      </c>
      <c r="K10" s="2">
        <v>234</v>
      </c>
      <c r="L10" s="2">
        <v>255</v>
      </c>
      <c r="M10" s="2">
        <v>234</v>
      </c>
      <c r="N10" s="231"/>
      <c r="O10" s="179" t="s">
        <v>378</v>
      </c>
      <c r="P10" s="179" t="s">
        <v>378</v>
      </c>
      <c r="Q10" s="179" t="s">
        <v>378</v>
      </c>
      <c r="R10" s="179" t="s">
        <v>378</v>
      </c>
      <c r="S10" s="179" t="s">
        <v>378</v>
      </c>
      <c r="T10" s="179" t="s">
        <v>378</v>
      </c>
      <c r="U10" s="179"/>
      <c r="V10" s="179" t="s">
        <v>378</v>
      </c>
      <c r="W10" s="179" t="s">
        <v>378</v>
      </c>
      <c r="X10" s="179" t="s">
        <v>378</v>
      </c>
      <c r="Y10" s="179" t="s">
        <v>378</v>
      </c>
      <c r="Z10" s="179" t="s">
        <v>378</v>
      </c>
      <c r="AB10" s="43"/>
      <c r="AC10" s="43"/>
      <c r="AD10" s="43"/>
    </row>
    <row r="11" spans="2:30" ht="4.5" customHeight="1">
      <c r="B11" s="273"/>
      <c r="C11" s="273"/>
      <c r="D11" s="273"/>
      <c r="E11" s="273"/>
      <c r="F11" s="273"/>
      <c r="G11" s="273"/>
      <c r="H11" s="273"/>
      <c r="I11" s="273"/>
      <c r="J11" s="2"/>
      <c r="K11" s="2"/>
      <c r="L11" s="2"/>
      <c r="M11" s="2"/>
      <c r="N11" s="231"/>
      <c r="O11" s="179"/>
      <c r="P11" s="179"/>
      <c r="Q11" s="179"/>
      <c r="R11" s="179"/>
      <c r="S11" s="179"/>
      <c r="T11" s="179"/>
      <c r="U11" s="179"/>
      <c r="V11" s="179"/>
      <c r="W11" s="179"/>
      <c r="X11" s="179"/>
      <c r="Y11" s="179"/>
      <c r="Z11" s="179"/>
      <c r="AA11" s="185"/>
      <c r="AB11" s="43"/>
      <c r="AC11" s="43"/>
      <c r="AD11" s="43"/>
    </row>
    <row r="12" spans="1:30" ht="12.75">
      <c r="A12" s="46" t="s">
        <v>326</v>
      </c>
      <c r="B12" s="273"/>
      <c r="C12" s="273"/>
      <c r="D12" s="273"/>
      <c r="E12" s="273"/>
      <c r="F12" s="273"/>
      <c r="G12" s="273"/>
      <c r="H12" s="273"/>
      <c r="I12" s="273"/>
      <c r="J12" s="2"/>
      <c r="K12" s="2"/>
      <c r="L12" s="2"/>
      <c r="M12" s="2"/>
      <c r="N12" s="231"/>
      <c r="O12" s="179"/>
      <c r="P12" s="179"/>
      <c r="Q12" s="179"/>
      <c r="R12" s="179"/>
      <c r="S12" s="179"/>
      <c r="T12" s="179"/>
      <c r="U12" s="179"/>
      <c r="V12" s="179"/>
      <c r="W12" s="179"/>
      <c r="X12" s="179"/>
      <c r="Y12" s="179"/>
      <c r="Z12" s="179"/>
      <c r="AA12" s="46"/>
      <c r="AB12" s="43"/>
      <c r="AC12" s="43"/>
      <c r="AD12" s="43"/>
    </row>
    <row r="13" spans="1:30" ht="12.75">
      <c r="A13" t="s">
        <v>402</v>
      </c>
      <c r="B13" s="273">
        <v>5135</v>
      </c>
      <c r="C13" s="273">
        <v>6681</v>
      </c>
      <c r="D13" s="273">
        <v>7709</v>
      </c>
      <c r="E13" s="273">
        <v>6550</v>
      </c>
      <c r="F13" s="273">
        <v>7485</v>
      </c>
      <c r="G13" s="273">
        <v>7693</v>
      </c>
      <c r="H13" s="273">
        <v>7976</v>
      </c>
      <c r="I13" s="273"/>
      <c r="J13" s="2">
        <v>2122</v>
      </c>
      <c r="K13" s="2">
        <v>2003</v>
      </c>
      <c r="L13" s="2">
        <v>1919</v>
      </c>
      <c r="M13" s="2">
        <v>1932</v>
      </c>
      <c r="N13" s="231"/>
      <c r="O13" s="179" t="s">
        <v>378</v>
      </c>
      <c r="P13" s="179" t="s">
        <v>378</v>
      </c>
      <c r="Q13" s="179" t="s">
        <v>378</v>
      </c>
      <c r="R13" s="179" t="s">
        <v>378</v>
      </c>
      <c r="S13" s="179" t="s">
        <v>378</v>
      </c>
      <c r="T13" s="179" t="s">
        <v>378</v>
      </c>
      <c r="U13" s="179"/>
      <c r="V13" s="179" t="s">
        <v>378</v>
      </c>
      <c r="W13" s="179" t="s">
        <v>378</v>
      </c>
      <c r="X13" s="179" t="s">
        <v>378</v>
      </c>
      <c r="Y13" s="179" t="s">
        <v>378</v>
      </c>
      <c r="Z13" s="179" t="s">
        <v>378</v>
      </c>
      <c r="AB13" s="43"/>
      <c r="AC13" s="43"/>
      <c r="AD13" s="43"/>
    </row>
    <row r="14" spans="1:26" ht="12.75">
      <c r="A14" t="s">
        <v>403</v>
      </c>
      <c r="B14" s="273">
        <v>79</v>
      </c>
      <c r="C14" s="273">
        <v>45</v>
      </c>
      <c r="D14" s="273">
        <v>69</v>
      </c>
      <c r="E14" s="273">
        <v>38</v>
      </c>
      <c r="F14" s="273">
        <v>21</v>
      </c>
      <c r="G14" s="273">
        <v>51</v>
      </c>
      <c r="H14" s="273">
        <v>44</v>
      </c>
      <c r="I14" s="273"/>
      <c r="J14" s="2">
        <v>5</v>
      </c>
      <c r="K14" s="2">
        <v>20</v>
      </c>
      <c r="L14" s="2">
        <v>16</v>
      </c>
      <c r="M14" s="2">
        <v>3</v>
      </c>
      <c r="N14" s="231"/>
      <c r="O14" s="179" t="s">
        <v>378</v>
      </c>
      <c r="P14" s="179" t="s">
        <v>378</v>
      </c>
      <c r="Q14" s="179" t="s">
        <v>378</v>
      </c>
      <c r="R14" s="179" t="s">
        <v>378</v>
      </c>
      <c r="S14" s="179" t="s">
        <v>378</v>
      </c>
      <c r="T14" s="179" t="s">
        <v>378</v>
      </c>
      <c r="U14" s="179"/>
      <c r="V14" s="179" t="s">
        <v>378</v>
      </c>
      <c r="W14" s="179" t="s">
        <v>378</v>
      </c>
      <c r="X14" s="179" t="s">
        <v>378</v>
      </c>
      <c r="Y14" s="179" t="s">
        <v>378</v>
      </c>
      <c r="Z14" s="179" t="s">
        <v>378</v>
      </c>
    </row>
    <row r="15" spans="1:30" ht="12.75">
      <c r="A15" t="s">
        <v>329</v>
      </c>
      <c r="B15" s="273">
        <v>315</v>
      </c>
      <c r="C15" s="273">
        <v>331</v>
      </c>
      <c r="D15" s="273">
        <v>206</v>
      </c>
      <c r="E15" s="273">
        <v>111</v>
      </c>
      <c r="F15" s="273">
        <v>94</v>
      </c>
      <c r="G15" s="273">
        <v>81</v>
      </c>
      <c r="H15" s="273">
        <v>78</v>
      </c>
      <c r="I15" s="273"/>
      <c r="J15" s="2">
        <v>23</v>
      </c>
      <c r="K15" s="2">
        <v>27</v>
      </c>
      <c r="L15" s="2">
        <v>9</v>
      </c>
      <c r="M15" s="2">
        <v>19</v>
      </c>
      <c r="N15" s="231"/>
      <c r="O15" s="179" t="s">
        <v>378</v>
      </c>
      <c r="P15" s="179" t="s">
        <v>378</v>
      </c>
      <c r="Q15" s="179" t="s">
        <v>378</v>
      </c>
      <c r="R15" s="179" t="s">
        <v>378</v>
      </c>
      <c r="S15" s="179" t="s">
        <v>378</v>
      </c>
      <c r="T15" s="179" t="s">
        <v>378</v>
      </c>
      <c r="U15" s="179"/>
      <c r="V15" s="179" t="s">
        <v>378</v>
      </c>
      <c r="W15" s="179" t="s">
        <v>378</v>
      </c>
      <c r="X15" s="179" t="s">
        <v>378</v>
      </c>
      <c r="Y15" s="179" t="s">
        <v>378</v>
      </c>
      <c r="Z15" s="179" t="s">
        <v>378</v>
      </c>
      <c r="AB15" s="43"/>
      <c r="AC15" s="43"/>
      <c r="AD15" s="43"/>
    </row>
    <row r="16" spans="1:30" ht="12.75">
      <c r="A16" t="s">
        <v>330</v>
      </c>
      <c r="B16" s="273">
        <v>581</v>
      </c>
      <c r="C16" s="273">
        <v>592</v>
      </c>
      <c r="D16" s="273">
        <v>462</v>
      </c>
      <c r="E16" s="273">
        <v>437</v>
      </c>
      <c r="F16" s="273">
        <v>437</v>
      </c>
      <c r="G16" s="273">
        <v>440</v>
      </c>
      <c r="H16" s="273">
        <v>438</v>
      </c>
      <c r="I16" s="273"/>
      <c r="J16" s="2">
        <v>103</v>
      </c>
      <c r="K16" s="2">
        <v>115</v>
      </c>
      <c r="L16" s="2">
        <v>125</v>
      </c>
      <c r="M16" s="2">
        <v>95</v>
      </c>
      <c r="N16" s="231"/>
      <c r="O16" s="179" t="s">
        <v>378</v>
      </c>
      <c r="P16" s="179" t="s">
        <v>378</v>
      </c>
      <c r="Q16" s="179" t="s">
        <v>378</v>
      </c>
      <c r="R16" s="179" t="s">
        <v>378</v>
      </c>
      <c r="S16" s="179" t="s">
        <v>378</v>
      </c>
      <c r="T16" s="179" t="s">
        <v>378</v>
      </c>
      <c r="U16" s="179"/>
      <c r="V16" s="179" t="s">
        <v>378</v>
      </c>
      <c r="W16" s="179" t="s">
        <v>378</v>
      </c>
      <c r="X16" s="179" t="s">
        <v>378</v>
      </c>
      <c r="Y16" s="179" t="s">
        <v>378</v>
      </c>
      <c r="Z16" s="179" t="s">
        <v>378</v>
      </c>
      <c r="AB16" s="43"/>
      <c r="AC16" s="43"/>
      <c r="AD16" s="43"/>
    </row>
    <row r="17" spans="1:30" ht="12.75">
      <c r="A17" t="s">
        <v>331</v>
      </c>
      <c r="B17" s="273">
        <v>229</v>
      </c>
      <c r="C17" s="273">
        <v>214</v>
      </c>
      <c r="D17" s="273">
        <v>205</v>
      </c>
      <c r="E17" s="273">
        <v>173</v>
      </c>
      <c r="F17" s="273">
        <v>141</v>
      </c>
      <c r="G17" s="273">
        <v>106</v>
      </c>
      <c r="H17" s="273">
        <v>96</v>
      </c>
      <c r="I17" s="273"/>
      <c r="J17" s="2">
        <v>33</v>
      </c>
      <c r="K17" s="2">
        <v>29</v>
      </c>
      <c r="L17" s="2">
        <v>16</v>
      </c>
      <c r="M17" s="2">
        <v>18</v>
      </c>
      <c r="N17" s="231"/>
      <c r="O17" s="179" t="s">
        <v>378</v>
      </c>
      <c r="P17" s="179" t="s">
        <v>378</v>
      </c>
      <c r="Q17" s="179" t="s">
        <v>378</v>
      </c>
      <c r="R17" s="179" t="s">
        <v>378</v>
      </c>
      <c r="S17" s="179" t="s">
        <v>378</v>
      </c>
      <c r="T17" s="179" t="s">
        <v>378</v>
      </c>
      <c r="U17" s="179"/>
      <c r="V17" s="179" t="s">
        <v>378</v>
      </c>
      <c r="W17" s="179" t="s">
        <v>378</v>
      </c>
      <c r="X17" s="179" t="s">
        <v>378</v>
      </c>
      <c r="Y17" s="179" t="s">
        <v>378</v>
      </c>
      <c r="Z17" s="179" t="s">
        <v>378</v>
      </c>
      <c r="AB17" s="43"/>
      <c r="AC17" s="43"/>
      <c r="AD17" s="43"/>
    </row>
    <row r="18" spans="1:30" ht="12.75">
      <c r="A18" t="s">
        <v>404</v>
      </c>
      <c r="B18" s="273">
        <v>6</v>
      </c>
      <c r="C18" s="273">
        <v>2</v>
      </c>
      <c r="D18" s="273">
        <v>10</v>
      </c>
      <c r="E18" s="273">
        <v>3</v>
      </c>
      <c r="F18" s="273">
        <v>4</v>
      </c>
      <c r="G18" s="273">
        <v>3</v>
      </c>
      <c r="H18" s="273">
        <v>1</v>
      </c>
      <c r="I18" s="273"/>
      <c r="J18" s="2">
        <v>0</v>
      </c>
      <c r="K18" s="2">
        <v>0</v>
      </c>
      <c r="L18" s="2">
        <v>0</v>
      </c>
      <c r="M18" s="2">
        <v>1</v>
      </c>
      <c r="N18" s="231"/>
      <c r="O18" s="179" t="s">
        <v>378</v>
      </c>
      <c r="P18" s="179" t="s">
        <v>378</v>
      </c>
      <c r="Q18" s="179" t="s">
        <v>378</v>
      </c>
      <c r="R18" s="179" t="s">
        <v>378</v>
      </c>
      <c r="S18" s="179" t="s">
        <v>378</v>
      </c>
      <c r="T18" s="179" t="s">
        <v>378</v>
      </c>
      <c r="U18" s="179"/>
      <c r="V18" s="179" t="s">
        <v>378</v>
      </c>
      <c r="W18" s="179" t="s">
        <v>378</v>
      </c>
      <c r="X18" s="179" t="s">
        <v>378</v>
      </c>
      <c r="Y18" s="179" t="s">
        <v>378</v>
      </c>
      <c r="Z18" s="179" t="s">
        <v>378</v>
      </c>
      <c r="AA18" s="184"/>
      <c r="AB18" s="43"/>
      <c r="AC18" s="43"/>
      <c r="AD18" s="43"/>
    </row>
    <row r="19" spans="1:26" ht="12.75">
      <c r="A19" t="s">
        <v>381</v>
      </c>
      <c r="B19" s="273">
        <v>9</v>
      </c>
      <c r="C19" s="273">
        <v>12</v>
      </c>
      <c r="D19" s="273">
        <v>6</v>
      </c>
      <c r="E19" s="273">
        <v>2</v>
      </c>
      <c r="F19" s="273">
        <v>12</v>
      </c>
      <c r="G19" s="273">
        <v>10</v>
      </c>
      <c r="H19" s="273">
        <v>9</v>
      </c>
      <c r="I19" s="273"/>
      <c r="J19" s="2">
        <v>2</v>
      </c>
      <c r="K19" s="2">
        <v>1</v>
      </c>
      <c r="L19" s="2">
        <v>5</v>
      </c>
      <c r="M19" s="2">
        <v>1</v>
      </c>
      <c r="N19" s="231"/>
      <c r="O19" s="179" t="s">
        <v>378</v>
      </c>
      <c r="P19" s="179" t="s">
        <v>378</v>
      </c>
      <c r="Q19" s="179" t="s">
        <v>378</v>
      </c>
      <c r="R19" s="179" t="s">
        <v>378</v>
      </c>
      <c r="S19" s="179" t="s">
        <v>378</v>
      </c>
      <c r="T19" s="179" t="s">
        <v>378</v>
      </c>
      <c r="U19" s="179"/>
      <c r="V19" s="179" t="s">
        <v>378</v>
      </c>
      <c r="W19" s="179" t="s">
        <v>378</v>
      </c>
      <c r="X19" s="179" t="s">
        <v>378</v>
      </c>
      <c r="Y19" s="179" t="s">
        <v>378</v>
      </c>
      <c r="Z19" s="179" t="s">
        <v>378</v>
      </c>
    </row>
    <row r="20" spans="2:27" ht="4.5" customHeight="1">
      <c r="B20" s="273"/>
      <c r="C20" s="273"/>
      <c r="D20" s="273"/>
      <c r="E20" s="273"/>
      <c r="F20" s="273"/>
      <c r="G20" s="273"/>
      <c r="H20" s="273"/>
      <c r="I20" s="273"/>
      <c r="J20" s="2"/>
      <c r="K20" s="2"/>
      <c r="L20" s="2"/>
      <c r="M20" s="2"/>
      <c r="N20" s="231"/>
      <c r="O20" s="179"/>
      <c r="P20" s="179"/>
      <c r="Q20" s="179"/>
      <c r="R20" s="179"/>
      <c r="S20" s="179"/>
      <c r="T20" s="179"/>
      <c r="U20" s="179"/>
      <c r="V20" s="179"/>
      <c r="W20" s="179"/>
      <c r="X20" s="179"/>
      <c r="Y20" s="179"/>
      <c r="Z20" s="179"/>
      <c r="AA20" s="185"/>
    </row>
    <row r="21" spans="1:26" ht="12.75">
      <c r="A21" s="46" t="s">
        <v>382</v>
      </c>
      <c r="B21" s="273"/>
      <c r="C21" s="273"/>
      <c r="D21" s="273"/>
      <c r="E21" s="273"/>
      <c r="F21" s="273"/>
      <c r="G21" s="273"/>
      <c r="H21" s="273"/>
      <c r="I21" s="273"/>
      <c r="J21" s="2"/>
      <c r="K21" s="2"/>
      <c r="L21" s="2"/>
      <c r="M21" s="2"/>
      <c r="N21" s="231"/>
      <c r="O21" s="179"/>
      <c r="P21" s="179"/>
      <c r="Q21" s="179"/>
      <c r="R21" s="179"/>
      <c r="S21" s="179"/>
      <c r="T21" s="179"/>
      <c r="U21" s="179"/>
      <c r="V21" s="179"/>
      <c r="W21" s="179"/>
      <c r="X21" s="179"/>
      <c r="Y21" s="179"/>
      <c r="Z21" s="179"/>
    </row>
    <row r="22" spans="1:30" ht="12.75">
      <c r="A22" t="s">
        <v>405</v>
      </c>
      <c r="B22" s="273">
        <v>1189</v>
      </c>
      <c r="C22" s="273">
        <v>1209</v>
      </c>
      <c r="D22" s="273">
        <v>1333</v>
      </c>
      <c r="E22" s="273">
        <v>1149</v>
      </c>
      <c r="F22" s="273">
        <v>1039</v>
      </c>
      <c r="G22" s="273">
        <v>1287</v>
      </c>
      <c r="H22" s="273">
        <v>1124</v>
      </c>
      <c r="I22" s="273"/>
      <c r="J22" s="2">
        <v>279</v>
      </c>
      <c r="K22" s="2">
        <v>279</v>
      </c>
      <c r="L22" s="2">
        <v>302</v>
      </c>
      <c r="M22" s="2">
        <v>264</v>
      </c>
      <c r="N22" s="231"/>
      <c r="O22" s="179" t="s">
        <v>378</v>
      </c>
      <c r="P22" s="179" t="s">
        <v>378</v>
      </c>
      <c r="Q22" s="179" t="s">
        <v>378</v>
      </c>
      <c r="R22" s="179" t="s">
        <v>378</v>
      </c>
      <c r="S22" s="179" t="s">
        <v>378</v>
      </c>
      <c r="T22" s="179" t="s">
        <v>378</v>
      </c>
      <c r="U22" s="179"/>
      <c r="V22" s="179" t="s">
        <v>378</v>
      </c>
      <c r="W22" s="179" t="s">
        <v>378</v>
      </c>
      <c r="X22" s="179" t="s">
        <v>378</v>
      </c>
      <c r="Y22" s="179" t="s">
        <v>378</v>
      </c>
      <c r="Z22" s="179" t="s">
        <v>378</v>
      </c>
      <c r="AB22" s="43"/>
      <c r="AC22" s="43"/>
      <c r="AD22" s="43"/>
    </row>
    <row r="23" spans="1:26" ht="12.75">
      <c r="A23" t="s">
        <v>406</v>
      </c>
      <c r="B23" s="273">
        <v>25</v>
      </c>
      <c r="C23" s="273">
        <v>39</v>
      </c>
      <c r="D23" s="273">
        <v>34</v>
      </c>
      <c r="E23" s="273">
        <v>43</v>
      </c>
      <c r="F23" s="273">
        <v>27</v>
      </c>
      <c r="G23" s="273">
        <v>28</v>
      </c>
      <c r="H23" s="273">
        <v>1</v>
      </c>
      <c r="I23" s="273"/>
      <c r="J23" s="2">
        <v>0</v>
      </c>
      <c r="K23" s="2">
        <v>1</v>
      </c>
      <c r="L23" s="2">
        <v>0</v>
      </c>
      <c r="M23" s="2">
        <v>0</v>
      </c>
      <c r="N23" s="231"/>
      <c r="O23" s="179" t="s">
        <v>378</v>
      </c>
      <c r="P23" s="179" t="s">
        <v>378</v>
      </c>
      <c r="Q23" s="179" t="s">
        <v>378</v>
      </c>
      <c r="R23" s="179" t="s">
        <v>378</v>
      </c>
      <c r="S23" s="179" t="s">
        <v>378</v>
      </c>
      <c r="T23" s="179" t="s">
        <v>378</v>
      </c>
      <c r="U23" s="179"/>
      <c r="V23" s="179" t="s">
        <v>378</v>
      </c>
      <c r="W23" s="179" t="s">
        <v>378</v>
      </c>
      <c r="X23" s="179" t="s">
        <v>378</v>
      </c>
      <c r="Y23" s="179" t="s">
        <v>378</v>
      </c>
      <c r="Z23" s="179" t="s">
        <v>378</v>
      </c>
    </row>
    <row r="24" spans="1:26" ht="12.75">
      <c r="A24" t="s">
        <v>385</v>
      </c>
      <c r="B24" s="273">
        <v>11</v>
      </c>
      <c r="C24" s="273">
        <v>13</v>
      </c>
      <c r="D24" s="273">
        <v>7</v>
      </c>
      <c r="E24" s="273">
        <v>4</v>
      </c>
      <c r="F24" s="273">
        <v>4</v>
      </c>
      <c r="G24" s="273">
        <v>4</v>
      </c>
      <c r="H24" s="273">
        <v>5</v>
      </c>
      <c r="I24" s="273"/>
      <c r="J24" s="2">
        <v>2</v>
      </c>
      <c r="K24" s="2">
        <v>1</v>
      </c>
      <c r="L24" s="2">
        <v>0</v>
      </c>
      <c r="M24" s="2">
        <v>2</v>
      </c>
      <c r="N24" s="231"/>
      <c r="O24" s="179" t="s">
        <v>378</v>
      </c>
      <c r="P24" s="179" t="s">
        <v>378</v>
      </c>
      <c r="Q24" s="179" t="s">
        <v>378</v>
      </c>
      <c r="R24" s="179" t="s">
        <v>378</v>
      </c>
      <c r="S24" s="179" t="s">
        <v>378</v>
      </c>
      <c r="T24" s="179" t="s">
        <v>378</v>
      </c>
      <c r="U24" s="179"/>
      <c r="V24" s="179" t="s">
        <v>378</v>
      </c>
      <c r="W24" s="179" t="s">
        <v>378</v>
      </c>
      <c r="X24" s="179" t="s">
        <v>378</v>
      </c>
      <c r="Y24" s="179" t="s">
        <v>378</v>
      </c>
      <c r="Z24" s="179" t="s">
        <v>378</v>
      </c>
    </row>
    <row r="25" spans="1:29" ht="12.75" customHeight="1">
      <c r="A25" s="185" t="s">
        <v>431</v>
      </c>
      <c r="B25" s="273">
        <v>4</v>
      </c>
      <c r="C25" s="273">
        <v>12</v>
      </c>
      <c r="D25" s="273">
        <v>2</v>
      </c>
      <c r="E25" s="273">
        <v>3</v>
      </c>
      <c r="F25" s="273">
        <v>5</v>
      </c>
      <c r="G25" s="273">
        <v>4</v>
      </c>
      <c r="H25" s="273">
        <v>8</v>
      </c>
      <c r="I25" s="273"/>
      <c r="J25" s="2">
        <v>1</v>
      </c>
      <c r="K25" s="2">
        <v>5</v>
      </c>
      <c r="L25" s="2">
        <v>2</v>
      </c>
      <c r="M25" s="2">
        <v>0</v>
      </c>
      <c r="N25" s="231"/>
      <c r="O25" s="273">
        <v>98</v>
      </c>
      <c r="P25" s="273">
        <v>114</v>
      </c>
      <c r="Q25" s="273">
        <v>132</v>
      </c>
      <c r="R25" s="273">
        <v>95</v>
      </c>
      <c r="S25" s="273">
        <v>109</v>
      </c>
      <c r="T25" s="273">
        <v>117</v>
      </c>
      <c r="U25" s="273">
        <v>108</v>
      </c>
      <c r="V25" s="273"/>
      <c r="W25" s="225">
        <v>17</v>
      </c>
      <c r="X25">
        <v>25</v>
      </c>
      <c r="Y25">
        <v>33</v>
      </c>
      <c r="Z25">
        <v>33</v>
      </c>
      <c r="AB25" s="43"/>
      <c r="AC25" s="43"/>
    </row>
    <row r="26" spans="1:29" ht="12.75" customHeight="1">
      <c r="A26" s="185" t="s">
        <v>432</v>
      </c>
      <c r="B26" s="273">
        <v>90</v>
      </c>
      <c r="C26" s="273">
        <v>100</v>
      </c>
      <c r="D26" s="273">
        <v>101</v>
      </c>
      <c r="E26" s="273">
        <v>114</v>
      </c>
      <c r="F26" s="273">
        <v>163</v>
      </c>
      <c r="G26" s="273">
        <v>171</v>
      </c>
      <c r="H26" s="273">
        <v>163</v>
      </c>
      <c r="I26" s="273"/>
      <c r="J26" s="2">
        <v>56</v>
      </c>
      <c r="K26" s="2">
        <v>63</v>
      </c>
      <c r="L26" s="2">
        <v>18</v>
      </c>
      <c r="M26" s="2">
        <v>26</v>
      </c>
      <c r="N26" s="231"/>
      <c r="O26" s="273">
        <v>1810</v>
      </c>
      <c r="P26" s="273">
        <v>1859</v>
      </c>
      <c r="Q26" s="273">
        <v>1632</v>
      </c>
      <c r="R26" s="273">
        <v>1744</v>
      </c>
      <c r="S26" s="273">
        <v>2305</v>
      </c>
      <c r="T26" s="273">
        <v>1857</v>
      </c>
      <c r="U26" s="273">
        <v>2353</v>
      </c>
      <c r="V26" s="273"/>
      <c r="W26" s="225">
        <v>648</v>
      </c>
      <c r="X26">
        <v>539</v>
      </c>
      <c r="Y26">
        <v>586</v>
      </c>
      <c r="Z26">
        <v>580</v>
      </c>
      <c r="AB26" s="43"/>
      <c r="AC26" s="43"/>
    </row>
    <row r="27" spans="1:29" ht="12.75">
      <c r="A27" s="185" t="s">
        <v>407</v>
      </c>
      <c r="B27" s="273">
        <v>11</v>
      </c>
      <c r="C27" s="273">
        <v>10</v>
      </c>
      <c r="D27" s="273">
        <v>8</v>
      </c>
      <c r="E27" s="273">
        <v>4</v>
      </c>
      <c r="F27" s="273">
        <v>2</v>
      </c>
      <c r="G27" s="273">
        <v>7</v>
      </c>
      <c r="H27" s="273">
        <v>6</v>
      </c>
      <c r="I27" s="273"/>
      <c r="J27" s="273">
        <v>0</v>
      </c>
      <c r="K27" s="273">
        <v>0</v>
      </c>
      <c r="L27" s="273">
        <v>5</v>
      </c>
      <c r="M27" s="273">
        <v>1</v>
      </c>
      <c r="N27" s="231"/>
      <c r="O27" s="273">
        <v>363</v>
      </c>
      <c r="P27" s="273">
        <v>246</v>
      </c>
      <c r="Q27" s="273">
        <v>145</v>
      </c>
      <c r="R27" s="273">
        <v>184</v>
      </c>
      <c r="S27" s="273">
        <v>141</v>
      </c>
      <c r="T27" s="273">
        <v>129</v>
      </c>
      <c r="U27" s="273">
        <v>57</v>
      </c>
      <c r="V27" s="273"/>
      <c r="W27" s="225">
        <v>16</v>
      </c>
      <c r="X27">
        <v>15</v>
      </c>
      <c r="Y27">
        <v>18</v>
      </c>
      <c r="Z27">
        <v>8</v>
      </c>
      <c r="AB27" s="43"/>
      <c r="AC27" s="43"/>
    </row>
    <row r="28" spans="1:29" ht="4.5" customHeight="1">
      <c r="A28" s="185"/>
      <c r="B28" s="273"/>
      <c r="C28" s="273"/>
      <c r="D28" s="273"/>
      <c r="E28" s="273"/>
      <c r="F28" s="273"/>
      <c r="G28" s="273"/>
      <c r="H28" s="273"/>
      <c r="I28" s="273"/>
      <c r="J28" s="2"/>
      <c r="K28" s="2"/>
      <c r="L28" s="2"/>
      <c r="M28" s="2"/>
      <c r="N28" s="231"/>
      <c r="O28" s="273"/>
      <c r="P28" s="273"/>
      <c r="Q28" s="273"/>
      <c r="R28" s="273"/>
      <c r="S28" s="273"/>
      <c r="T28" s="273"/>
      <c r="U28" s="273"/>
      <c r="V28" s="273"/>
      <c r="W28" s="447"/>
      <c r="AA28" s="184"/>
      <c r="AB28" s="43"/>
      <c r="AC28" s="43"/>
    </row>
    <row r="29" spans="1:30" ht="12.75">
      <c r="A29" s="46" t="s">
        <v>386</v>
      </c>
      <c r="B29" s="273"/>
      <c r="C29" s="273"/>
      <c r="D29" s="273"/>
      <c r="E29" s="273"/>
      <c r="F29" s="273"/>
      <c r="G29" s="273"/>
      <c r="H29" s="273"/>
      <c r="I29" s="273"/>
      <c r="J29" s="2"/>
      <c r="K29" s="2"/>
      <c r="L29" s="2"/>
      <c r="M29" s="2"/>
      <c r="N29" s="231"/>
      <c r="O29" s="273"/>
      <c r="P29" s="273"/>
      <c r="Q29" s="273"/>
      <c r="R29" s="273"/>
      <c r="S29" s="273"/>
      <c r="T29" s="273"/>
      <c r="U29" s="273"/>
      <c r="V29" s="273"/>
      <c r="W29" s="225"/>
      <c r="AA29" s="184"/>
      <c r="AB29" s="43"/>
      <c r="AC29" s="43"/>
      <c r="AD29" s="43"/>
    </row>
    <row r="30" spans="1:30" ht="12.75" customHeight="1">
      <c r="A30" s="184" t="s">
        <v>433</v>
      </c>
      <c r="B30" s="273">
        <v>231</v>
      </c>
      <c r="C30" s="273">
        <v>288</v>
      </c>
      <c r="D30" s="273">
        <v>334</v>
      </c>
      <c r="E30" s="273">
        <v>252</v>
      </c>
      <c r="F30" s="273">
        <v>381</v>
      </c>
      <c r="G30" s="273">
        <v>511</v>
      </c>
      <c r="H30" s="273">
        <v>629</v>
      </c>
      <c r="I30" s="273"/>
      <c r="J30" s="2">
        <v>119</v>
      </c>
      <c r="K30" s="2">
        <v>162</v>
      </c>
      <c r="L30" s="2">
        <v>192</v>
      </c>
      <c r="M30" s="2">
        <v>156</v>
      </c>
      <c r="N30" s="231"/>
      <c r="O30" s="273">
        <v>11</v>
      </c>
      <c r="P30" s="273">
        <v>18</v>
      </c>
      <c r="Q30" s="273">
        <v>18</v>
      </c>
      <c r="R30" s="273">
        <v>23</v>
      </c>
      <c r="S30" s="273">
        <v>27</v>
      </c>
      <c r="T30" s="273">
        <v>29</v>
      </c>
      <c r="U30" s="273">
        <v>43</v>
      </c>
      <c r="V30" s="273"/>
      <c r="W30" s="225">
        <v>15</v>
      </c>
      <c r="X30">
        <v>7</v>
      </c>
      <c r="Y30">
        <v>15</v>
      </c>
      <c r="Z30">
        <v>6</v>
      </c>
      <c r="AB30" s="43"/>
      <c r="AC30" s="43"/>
      <c r="AD30" s="43"/>
    </row>
    <row r="31" spans="1:30" ht="12.75" customHeight="1">
      <c r="A31" s="185" t="s">
        <v>434</v>
      </c>
      <c r="B31" s="273">
        <v>0</v>
      </c>
      <c r="C31" s="273">
        <v>2</v>
      </c>
      <c r="D31" s="273">
        <v>1</v>
      </c>
      <c r="E31" s="273">
        <v>1</v>
      </c>
      <c r="F31" s="273">
        <v>0</v>
      </c>
      <c r="G31" s="273">
        <v>0</v>
      </c>
      <c r="H31" s="273">
        <v>1</v>
      </c>
      <c r="I31" s="273"/>
      <c r="J31" s="4">
        <v>1</v>
      </c>
      <c r="K31" s="273">
        <v>0</v>
      </c>
      <c r="L31" s="273">
        <v>0</v>
      </c>
      <c r="M31" s="273">
        <v>0</v>
      </c>
      <c r="N31" s="231"/>
      <c r="O31" s="273">
        <v>0</v>
      </c>
      <c r="P31" s="273">
        <v>1</v>
      </c>
      <c r="Q31" s="273">
        <v>1</v>
      </c>
      <c r="R31" s="273">
        <v>0</v>
      </c>
      <c r="S31" s="273">
        <v>1</v>
      </c>
      <c r="T31" s="273">
        <v>0</v>
      </c>
      <c r="U31" s="273">
        <v>0</v>
      </c>
      <c r="V31" s="273"/>
      <c r="W31" s="273">
        <v>0</v>
      </c>
      <c r="X31" s="273">
        <v>0</v>
      </c>
      <c r="Y31" s="273">
        <v>0</v>
      </c>
      <c r="Z31" s="273">
        <v>0</v>
      </c>
      <c r="AB31" s="43"/>
      <c r="AC31" s="43"/>
      <c r="AD31" s="43"/>
    </row>
    <row r="32" spans="1:30" ht="12.75">
      <c r="A32" s="185" t="s">
        <v>408</v>
      </c>
      <c r="B32" s="273">
        <v>2</v>
      </c>
      <c r="C32" s="273">
        <v>0</v>
      </c>
      <c r="D32" s="273">
        <v>3</v>
      </c>
      <c r="E32" s="273">
        <v>1</v>
      </c>
      <c r="F32" s="273">
        <v>0</v>
      </c>
      <c r="G32" s="273">
        <v>2</v>
      </c>
      <c r="H32" s="273">
        <v>2</v>
      </c>
      <c r="I32" s="273"/>
      <c r="J32" s="273">
        <v>0</v>
      </c>
      <c r="K32" s="2">
        <v>1</v>
      </c>
      <c r="L32" s="2">
        <v>1</v>
      </c>
      <c r="M32" s="2">
        <v>0</v>
      </c>
      <c r="N32" s="231"/>
      <c r="O32" s="273">
        <v>0</v>
      </c>
      <c r="P32" s="273">
        <v>0</v>
      </c>
      <c r="Q32" s="273">
        <v>0</v>
      </c>
      <c r="R32" s="273">
        <v>0</v>
      </c>
      <c r="S32" s="273">
        <v>2</v>
      </c>
      <c r="T32" s="273">
        <v>0</v>
      </c>
      <c r="U32" s="273">
        <v>0</v>
      </c>
      <c r="V32" s="273"/>
      <c r="W32" s="273">
        <v>0</v>
      </c>
      <c r="X32" s="273">
        <v>0</v>
      </c>
      <c r="Y32" s="273">
        <v>0</v>
      </c>
      <c r="Z32" s="273">
        <v>0</v>
      </c>
      <c r="AB32" s="43"/>
      <c r="AC32" s="43"/>
      <c r="AD32" s="43"/>
    </row>
    <row r="33" spans="1:23" ht="4.5" customHeight="1">
      <c r="A33" s="185"/>
      <c r="B33" s="273"/>
      <c r="C33" s="273"/>
      <c r="D33" s="273"/>
      <c r="E33" s="273"/>
      <c r="F33" s="273"/>
      <c r="G33" s="273"/>
      <c r="H33" s="273"/>
      <c r="I33" s="273"/>
      <c r="J33" s="2"/>
      <c r="K33" s="2"/>
      <c r="L33" s="2"/>
      <c r="M33" s="2"/>
      <c r="N33" s="231"/>
      <c r="O33" s="273"/>
      <c r="P33" s="273"/>
      <c r="Q33" s="273"/>
      <c r="R33" s="273"/>
      <c r="S33" s="273"/>
      <c r="T33" s="273"/>
      <c r="U33" s="273"/>
      <c r="V33" s="273"/>
      <c r="W33" s="447"/>
    </row>
    <row r="34" spans="1:30" ht="12.75">
      <c r="A34" s="46" t="s">
        <v>387</v>
      </c>
      <c r="B34" s="273"/>
      <c r="C34" s="273"/>
      <c r="D34" s="273"/>
      <c r="E34" s="273"/>
      <c r="F34" s="273"/>
      <c r="G34" s="273"/>
      <c r="H34" s="273"/>
      <c r="I34" s="273"/>
      <c r="J34" s="2"/>
      <c r="K34" s="2"/>
      <c r="L34" s="2"/>
      <c r="M34" s="2"/>
      <c r="N34" s="231"/>
      <c r="O34" s="273"/>
      <c r="P34" s="273"/>
      <c r="Q34" s="273"/>
      <c r="R34" s="273"/>
      <c r="S34" s="273"/>
      <c r="T34" s="273"/>
      <c r="U34" s="273"/>
      <c r="V34" s="273"/>
      <c r="W34" s="447"/>
      <c r="AA34" s="185"/>
      <c r="AB34" s="43"/>
      <c r="AC34" s="43"/>
      <c r="AD34" s="43"/>
    </row>
    <row r="35" spans="1:26" ht="12.75">
      <c r="A35" t="s">
        <v>388</v>
      </c>
      <c r="B35" s="273">
        <v>1091</v>
      </c>
      <c r="C35" s="273">
        <v>1268</v>
      </c>
      <c r="D35" s="273">
        <v>1208</v>
      </c>
      <c r="E35" s="273">
        <v>1494</v>
      </c>
      <c r="F35" s="273">
        <v>1613</v>
      </c>
      <c r="G35" s="273">
        <v>1584</v>
      </c>
      <c r="H35" s="273">
        <v>1378</v>
      </c>
      <c r="I35" s="273"/>
      <c r="J35" s="2">
        <v>420</v>
      </c>
      <c r="K35" s="2">
        <v>337</v>
      </c>
      <c r="L35" s="2">
        <v>356</v>
      </c>
      <c r="M35" s="2">
        <v>265</v>
      </c>
      <c r="N35" s="231"/>
      <c r="O35" s="273">
        <v>5244</v>
      </c>
      <c r="P35" s="273">
        <v>4400</v>
      </c>
      <c r="Q35" s="273">
        <v>4095</v>
      </c>
      <c r="R35" s="273">
        <v>3742</v>
      </c>
      <c r="S35" s="273">
        <v>2878</v>
      </c>
      <c r="T35" s="273">
        <v>2704</v>
      </c>
      <c r="U35" s="273">
        <v>2482</v>
      </c>
      <c r="V35" s="273"/>
      <c r="W35" s="447">
        <v>600</v>
      </c>
      <c r="X35">
        <v>629</v>
      </c>
      <c r="Y35">
        <v>715</v>
      </c>
      <c r="Z35">
        <v>538</v>
      </c>
    </row>
    <row r="36" spans="1:27" ht="12.75">
      <c r="A36" s="185" t="s">
        <v>409</v>
      </c>
      <c r="B36" s="273">
        <v>15</v>
      </c>
      <c r="C36" s="273">
        <v>4</v>
      </c>
      <c r="D36" s="273">
        <v>2</v>
      </c>
      <c r="E36" s="273">
        <v>9</v>
      </c>
      <c r="F36" s="273">
        <v>15</v>
      </c>
      <c r="G36" s="273">
        <v>6</v>
      </c>
      <c r="H36" s="273">
        <v>8</v>
      </c>
      <c r="I36" s="273"/>
      <c r="J36" s="2">
        <v>1</v>
      </c>
      <c r="K36" s="2">
        <v>1</v>
      </c>
      <c r="L36" s="2">
        <v>2</v>
      </c>
      <c r="M36" s="2">
        <v>4</v>
      </c>
      <c r="N36" s="231"/>
      <c r="O36" s="273">
        <v>5</v>
      </c>
      <c r="P36" s="273">
        <v>7</v>
      </c>
      <c r="Q36" s="273">
        <v>8</v>
      </c>
      <c r="R36" s="273">
        <v>11</v>
      </c>
      <c r="S36" s="273">
        <v>19</v>
      </c>
      <c r="T36" s="273">
        <v>14</v>
      </c>
      <c r="U36" s="273">
        <v>13</v>
      </c>
      <c r="V36" s="273"/>
      <c r="W36" s="447">
        <v>2</v>
      </c>
      <c r="X36">
        <v>4</v>
      </c>
      <c r="Y36">
        <v>4</v>
      </c>
      <c r="Z36">
        <v>3</v>
      </c>
      <c r="AA36" s="14"/>
    </row>
    <row r="37" spans="1:27" ht="12.75">
      <c r="A37" t="s">
        <v>389</v>
      </c>
      <c r="B37" s="273">
        <v>2975</v>
      </c>
      <c r="C37" s="273">
        <v>4077</v>
      </c>
      <c r="D37" s="273">
        <v>4925</v>
      </c>
      <c r="E37" s="273">
        <v>4853</v>
      </c>
      <c r="F37" s="273">
        <v>5509</v>
      </c>
      <c r="G37" s="273">
        <v>5647</v>
      </c>
      <c r="H37" s="273">
        <v>5592</v>
      </c>
      <c r="I37" s="273"/>
      <c r="J37" s="2">
        <v>1440</v>
      </c>
      <c r="K37" s="2">
        <v>1445</v>
      </c>
      <c r="L37" s="2">
        <v>1398</v>
      </c>
      <c r="M37" s="2">
        <v>1309</v>
      </c>
      <c r="N37" s="231"/>
      <c r="O37" s="273">
        <v>1313</v>
      </c>
      <c r="P37" s="273">
        <v>1549</v>
      </c>
      <c r="Q37" s="273">
        <v>1863</v>
      </c>
      <c r="R37" s="273">
        <v>1944</v>
      </c>
      <c r="S37" s="273">
        <v>1947</v>
      </c>
      <c r="T37" s="273">
        <v>1810</v>
      </c>
      <c r="U37" s="273">
        <v>1561</v>
      </c>
      <c r="V37" s="273"/>
      <c r="W37" s="447">
        <v>436</v>
      </c>
      <c r="X37">
        <v>374</v>
      </c>
      <c r="Y37">
        <v>397</v>
      </c>
      <c r="Z37">
        <v>354</v>
      </c>
      <c r="AA37" s="14"/>
    </row>
    <row r="38" spans="1:27" ht="15">
      <c r="A38" s="184" t="s">
        <v>435</v>
      </c>
      <c r="B38" s="273">
        <v>4</v>
      </c>
      <c r="C38" s="273">
        <v>6</v>
      </c>
      <c r="D38" s="273">
        <v>4</v>
      </c>
      <c r="E38" s="273">
        <v>1</v>
      </c>
      <c r="F38" s="273">
        <v>0</v>
      </c>
      <c r="G38" s="273">
        <v>7</v>
      </c>
      <c r="H38" s="273">
        <v>0</v>
      </c>
      <c r="I38" s="273"/>
      <c r="J38" s="273">
        <v>0</v>
      </c>
      <c r="K38" s="273">
        <v>0</v>
      </c>
      <c r="L38" s="273">
        <v>0</v>
      </c>
      <c r="M38" s="273">
        <v>0</v>
      </c>
      <c r="N38" s="231"/>
      <c r="O38" s="273">
        <v>117</v>
      </c>
      <c r="P38" s="273">
        <v>184</v>
      </c>
      <c r="Q38" s="273">
        <v>158</v>
      </c>
      <c r="R38" s="273">
        <v>242</v>
      </c>
      <c r="S38" s="273">
        <v>331</v>
      </c>
      <c r="T38" s="273">
        <v>400</v>
      </c>
      <c r="U38" s="273">
        <v>329</v>
      </c>
      <c r="V38" s="273"/>
      <c r="W38" s="447">
        <v>105</v>
      </c>
      <c r="X38">
        <v>96</v>
      </c>
      <c r="Y38">
        <v>62</v>
      </c>
      <c r="Z38">
        <v>66</v>
      </c>
      <c r="AA38" s="14"/>
    </row>
    <row r="39" spans="1:29" s="195" customFormat="1" ht="5.25" customHeight="1">
      <c r="A39" s="184"/>
      <c r="B39" s="273"/>
      <c r="C39" s="273"/>
      <c r="D39" s="273"/>
      <c r="E39" s="273"/>
      <c r="F39" s="273"/>
      <c r="G39" s="273"/>
      <c r="H39" s="273"/>
      <c r="I39" s="273"/>
      <c r="J39" s="3"/>
      <c r="K39" s="3"/>
      <c r="L39" s="3"/>
      <c r="M39" s="3"/>
      <c r="N39" s="231"/>
      <c r="O39" s="273"/>
      <c r="P39" s="273"/>
      <c r="Q39" s="273"/>
      <c r="R39" s="273"/>
      <c r="S39" s="273"/>
      <c r="T39" s="273"/>
      <c r="U39" s="273"/>
      <c r="V39" s="273"/>
      <c r="W39" s="225"/>
      <c r="AA39" s="14"/>
      <c r="AB39" s="174"/>
      <c r="AC39" s="174"/>
    </row>
    <row r="40" spans="1:23" ht="12.75">
      <c r="A40" s="195" t="s">
        <v>390</v>
      </c>
      <c r="B40" s="273"/>
      <c r="C40" s="273"/>
      <c r="D40" s="273"/>
      <c r="E40" s="273"/>
      <c r="F40" s="273"/>
      <c r="G40" s="273"/>
      <c r="H40" s="273"/>
      <c r="I40" s="273"/>
      <c r="J40" s="2"/>
      <c r="K40" s="2"/>
      <c r="L40" s="2"/>
      <c r="M40" s="2"/>
      <c r="N40" s="231"/>
      <c r="O40" s="273"/>
      <c r="P40" s="273"/>
      <c r="Q40" s="273"/>
      <c r="R40" s="273"/>
      <c r="S40" s="273"/>
      <c r="T40" s="273"/>
      <c r="U40" s="273"/>
      <c r="V40" s="273"/>
      <c r="W40" s="447"/>
    </row>
    <row r="41" spans="1:27" ht="12.75">
      <c r="A41" s="14" t="s">
        <v>56</v>
      </c>
      <c r="B41" s="273">
        <v>2839</v>
      </c>
      <c r="C41" s="273">
        <v>3137</v>
      </c>
      <c r="D41" s="273">
        <v>2888</v>
      </c>
      <c r="E41" s="273">
        <v>2483</v>
      </c>
      <c r="F41" s="273">
        <v>2994</v>
      </c>
      <c r="G41" s="273">
        <v>2883</v>
      </c>
      <c r="H41" s="273">
        <v>2890</v>
      </c>
      <c r="I41" s="273"/>
      <c r="J41" s="2">
        <v>789</v>
      </c>
      <c r="K41" s="2">
        <v>681</v>
      </c>
      <c r="L41" s="2">
        <v>726</v>
      </c>
      <c r="M41" s="2">
        <v>694</v>
      </c>
      <c r="N41" s="231"/>
      <c r="O41" s="273">
        <v>109152</v>
      </c>
      <c r="P41" s="273">
        <v>109678</v>
      </c>
      <c r="Q41" s="273">
        <v>111626</v>
      </c>
      <c r="R41" s="273">
        <v>95233</v>
      </c>
      <c r="S41" s="273">
        <v>76374</v>
      </c>
      <c r="T41" s="273">
        <v>76547</v>
      </c>
      <c r="U41" s="273">
        <v>78032</v>
      </c>
      <c r="V41" s="273"/>
      <c r="W41" s="2">
        <v>19566</v>
      </c>
      <c r="X41" s="2">
        <v>18850</v>
      </c>
      <c r="Y41" s="2">
        <v>20002</v>
      </c>
      <c r="Z41" s="2">
        <v>19614</v>
      </c>
      <c r="AA41" s="673"/>
    </row>
    <row r="42" spans="1:27" ht="12.75">
      <c r="A42" s="14" t="s">
        <v>57</v>
      </c>
      <c r="B42" s="273">
        <v>4220</v>
      </c>
      <c r="C42" s="273">
        <v>5415</v>
      </c>
      <c r="D42" s="273">
        <v>5720</v>
      </c>
      <c r="E42" s="273">
        <v>4477</v>
      </c>
      <c r="F42" s="273">
        <v>5084</v>
      </c>
      <c r="G42" s="273">
        <v>5517</v>
      </c>
      <c r="H42" s="273">
        <v>5826</v>
      </c>
      <c r="I42" s="273"/>
      <c r="J42" s="2">
        <v>1529</v>
      </c>
      <c r="K42" s="2">
        <v>1393</v>
      </c>
      <c r="L42" s="2">
        <v>1512</v>
      </c>
      <c r="M42" s="2">
        <v>1392</v>
      </c>
      <c r="N42" s="231"/>
      <c r="O42" s="273">
        <v>39320</v>
      </c>
      <c r="P42" s="273">
        <v>39887</v>
      </c>
      <c r="Q42" s="273">
        <v>40607</v>
      </c>
      <c r="R42" s="273">
        <v>51575</v>
      </c>
      <c r="S42" s="273">
        <v>52538</v>
      </c>
      <c r="T42" s="273">
        <v>55777</v>
      </c>
      <c r="U42" s="273">
        <v>60494</v>
      </c>
      <c r="V42" s="273"/>
      <c r="W42" s="2">
        <v>14686</v>
      </c>
      <c r="X42" s="2">
        <v>14850</v>
      </c>
      <c r="Y42" s="2">
        <v>15650</v>
      </c>
      <c r="Z42" s="2">
        <v>15308</v>
      </c>
      <c r="AA42" s="673"/>
    </row>
    <row r="43" spans="1:27" ht="12.75">
      <c r="A43" s="14" t="s">
        <v>391</v>
      </c>
      <c r="B43" s="273">
        <v>559</v>
      </c>
      <c r="C43" s="273">
        <v>536</v>
      </c>
      <c r="D43" s="273">
        <v>595</v>
      </c>
      <c r="E43" s="273">
        <v>487</v>
      </c>
      <c r="F43" s="273">
        <v>570</v>
      </c>
      <c r="G43" s="273">
        <v>818</v>
      </c>
      <c r="H43" s="273">
        <v>833</v>
      </c>
      <c r="I43" s="273"/>
      <c r="J43" s="2">
        <v>241</v>
      </c>
      <c r="K43">
        <v>164</v>
      </c>
      <c r="L43">
        <v>227</v>
      </c>
      <c r="M43">
        <v>201</v>
      </c>
      <c r="N43" s="231"/>
      <c r="O43" s="273">
        <v>18196</v>
      </c>
      <c r="P43" s="273">
        <v>19247</v>
      </c>
      <c r="Q43" s="273">
        <v>17803</v>
      </c>
      <c r="R43" s="273">
        <v>15840</v>
      </c>
      <c r="S43" s="273">
        <v>15244</v>
      </c>
      <c r="T43" s="273">
        <v>15579</v>
      </c>
      <c r="U43" s="273">
        <v>16969</v>
      </c>
      <c r="V43" s="273"/>
      <c r="W43" s="2">
        <v>3949</v>
      </c>
      <c r="X43" s="2">
        <v>4152</v>
      </c>
      <c r="Y43" s="2">
        <v>4723</v>
      </c>
      <c r="Z43" s="2">
        <v>4145</v>
      </c>
      <c r="AA43" s="673"/>
    </row>
    <row r="44" spans="1:27" ht="12.75">
      <c r="A44" s="14" t="s">
        <v>392</v>
      </c>
      <c r="B44" s="273">
        <v>281</v>
      </c>
      <c r="C44" s="273">
        <v>357</v>
      </c>
      <c r="D44" s="273">
        <v>269</v>
      </c>
      <c r="E44" s="273">
        <v>299</v>
      </c>
      <c r="F44" s="273">
        <v>256</v>
      </c>
      <c r="G44" s="273">
        <v>364</v>
      </c>
      <c r="H44" s="273">
        <v>409</v>
      </c>
      <c r="I44" s="273"/>
      <c r="J44" s="2">
        <v>118</v>
      </c>
      <c r="K44">
        <v>107</v>
      </c>
      <c r="L44">
        <v>97</v>
      </c>
      <c r="M44">
        <v>87</v>
      </c>
      <c r="N44" s="231"/>
      <c r="O44" s="273">
        <v>5676</v>
      </c>
      <c r="P44" s="273">
        <v>6156</v>
      </c>
      <c r="Q44" s="273">
        <v>6137</v>
      </c>
      <c r="R44" s="273">
        <v>6164</v>
      </c>
      <c r="S44" s="273">
        <v>6971</v>
      </c>
      <c r="T44" s="273">
        <v>8390</v>
      </c>
      <c r="U44" s="273">
        <v>9535</v>
      </c>
      <c r="V44" s="273"/>
      <c r="W44" s="2">
        <v>2205</v>
      </c>
      <c r="X44" s="2">
        <v>2510</v>
      </c>
      <c r="Y44" s="2">
        <v>2743</v>
      </c>
      <c r="Z44" s="2">
        <v>2077</v>
      </c>
      <c r="AA44" s="673"/>
    </row>
    <row r="45" spans="1:27" ht="12.75">
      <c r="A45" s="14" t="s">
        <v>410</v>
      </c>
      <c r="B45" s="273">
        <v>234</v>
      </c>
      <c r="C45" s="273">
        <v>280</v>
      </c>
      <c r="D45" s="273">
        <v>281</v>
      </c>
      <c r="E45" s="273">
        <v>214</v>
      </c>
      <c r="F45" s="273">
        <v>323</v>
      </c>
      <c r="G45" s="273">
        <v>321</v>
      </c>
      <c r="H45" s="273">
        <v>250</v>
      </c>
      <c r="I45" s="273"/>
      <c r="J45" s="2">
        <v>81</v>
      </c>
      <c r="K45">
        <v>66</v>
      </c>
      <c r="L45">
        <v>53</v>
      </c>
      <c r="M45">
        <v>50</v>
      </c>
      <c r="N45" s="231"/>
      <c r="O45" s="273">
        <v>1313</v>
      </c>
      <c r="P45" s="273">
        <v>812</v>
      </c>
      <c r="Q45" s="273">
        <v>809</v>
      </c>
      <c r="R45" s="273">
        <v>907</v>
      </c>
      <c r="S45" s="273">
        <v>954</v>
      </c>
      <c r="T45" s="273">
        <v>927</v>
      </c>
      <c r="U45" s="273">
        <v>952</v>
      </c>
      <c r="V45" s="273"/>
      <c r="W45" s="45">
        <v>267</v>
      </c>
      <c r="X45">
        <v>228</v>
      </c>
      <c r="Y45">
        <v>249</v>
      </c>
      <c r="Z45">
        <v>208</v>
      </c>
      <c r="AA45" s="185"/>
    </row>
    <row r="46" spans="1:26" ht="12.75">
      <c r="A46" t="s">
        <v>411</v>
      </c>
      <c r="B46" s="273">
        <v>112</v>
      </c>
      <c r="C46" s="273">
        <v>69</v>
      </c>
      <c r="D46" s="273">
        <v>76</v>
      </c>
      <c r="E46" s="273">
        <v>79</v>
      </c>
      <c r="F46" s="273">
        <v>73</v>
      </c>
      <c r="G46" s="273">
        <v>76</v>
      </c>
      <c r="H46" s="273">
        <v>99</v>
      </c>
      <c r="I46" s="273"/>
      <c r="J46" s="2">
        <v>28</v>
      </c>
      <c r="K46">
        <v>13</v>
      </c>
      <c r="L46">
        <v>27</v>
      </c>
      <c r="M46">
        <v>31</v>
      </c>
      <c r="N46" s="231"/>
      <c r="O46" s="273">
        <v>621</v>
      </c>
      <c r="P46" s="273">
        <v>626</v>
      </c>
      <c r="Q46" s="273">
        <v>665</v>
      </c>
      <c r="R46" s="273">
        <v>664</v>
      </c>
      <c r="S46" s="273">
        <v>702</v>
      </c>
      <c r="T46" s="273">
        <v>993</v>
      </c>
      <c r="U46" s="273">
        <v>729</v>
      </c>
      <c r="V46" s="273"/>
      <c r="W46" s="2">
        <v>207</v>
      </c>
      <c r="X46">
        <v>178</v>
      </c>
      <c r="Y46">
        <v>190</v>
      </c>
      <c r="Z46">
        <v>154</v>
      </c>
    </row>
    <row r="47" spans="2:27" ht="4.5" customHeight="1">
      <c r="B47" s="273"/>
      <c r="C47" s="273"/>
      <c r="D47" s="273"/>
      <c r="E47" s="273"/>
      <c r="F47" s="273"/>
      <c r="G47" s="273"/>
      <c r="H47" s="273"/>
      <c r="I47" s="273"/>
      <c r="J47" s="2"/>
      <c r="N47" s="231"/>
      <c r="O47" s="273"/>
      <c r="P47" s="273"/>
      <c r="Q47" s="273"/>
      <c r="R47" s="273"/>
      <c r="S47" s="273"/>
      <c r="T47" s="273"/>
      <c r="U47" s="273"/>
      <c r="V47" s="273"/>
      <c r="W47" s="225"/>
      <c r="AA47" s="185"/>
    </row>
    <row r="48" spans="1:27" ht="12.75">
      <c r="A48" s="46" t="s">
        <v>394</v>
      </c>
      <c r="B48" s="273"/>
      <c r="C48" s="273"/>
      <c r="D48" s="273"/>
      <c r="E48" s="273"/>
      <c r="F48" s="273"/>
      <c r="G48" s="273"/>
      <c r="H48" s="273"/>
      <c r="I48" s="273"/>
      <c r="J48" s="2"/>
      <c r="N48" s="231"/>
      <c r="O48" s="273"/>
      <c r="P48" s="273"/>
      <c r="Q48" s="273"/>
      <c r="R48" s="273"/>
      <c r="S48" s="273"/>
      <c r="T48" s="273"/>
      <c r="U48" s="273"/>
      <c r="V48" s="273"/>
      <c r="W48" s="225"/>
      <c r="AA48" s="185"/>
    </row>
    <row r="49" spans="1:29" ht="12.75">
      <c r="A49" s="185" t="s">
        <v>395</v>
      </c>
      <c r="B49" s="273">
        <v>1</v>
      </c>
      <c r="C49" s="273">
        <v>0</v>
      </c>
      <c r="D49" s="273">
        <v>0</v>
      </c>
      <c r="E49" s="273">
        <v>0</v>
      </c>
      <c r="F49" s="273">
        <v>0</v>
      </c>
      <c r="G49" s="273">
        <v>0</v>
      </c>
      <c r="H49" s="273">
        <v>0</v>
      </c>
      <c r="I49" s="273"/>
      <c r="J49" s="273">
        <v>0</v>
      </c>
      <c r="K49" s="273">
        <v>0</v>
      </c>
      <c r="L49" s="273">
        <v>0</v>
      </c>
      <c r="M49" s="273">
        <v>0</v>
      </c>
      <c r="N49" s="231"/>
      <c r="O49" s="273">
        <v>45</v>
      </c>
      <c r="P49" s="273">
        <v>53</v>
      </c>
      <c r="Q49" s="273">
        <v>62</v>
      </c>
      <c r="R49" s="273">
        <v>69</v>
      </c>
      <c r="S49" s="273">
        <v>70</v>
      </c>
      <c r="T49" s="273">
        <v>67</v>
      </c>
      <c r="U49" s="273">
        <v>50</v>
      </c>
      <c r="V49" s="273"/>
      <c r="W49" s="225">
        <v>14</v>
      </c>
      <c r="X49">
        <v>17</v>
      </c>
      <c r="Y49">
        <v>9</v>
      </c>
      <c r="Z49">
        <v>10</v>
      </c>
      <c r="AA49" s="43"/>
      <c r="AB49" s="43"/>
      <c r="AC49" s="43"/>
    </row>
    <row r="50" spans="1:29" ht="12.75">
      <c r="A50" s="185" t="s">
        <v>396</v>
      </c>
      <c r="B50" s="273">
        <v>0</v>
      </c>
      <c r="C50" s="273">
        <v>0</v>
      </c>
      <c r="D50" s="273">
        <v>0</v>
      </c>
      <c r="E50" s="273">
        <v>0</v>
      </c>
      <c r="F50" s="273">
        <v>0</v>
      </c>
      <c r="G50" s="273">
        <v>0</v>
      </c>
      <c r="H50" s="273">
        <v>0</v>
      </c>
      <c r="I50" s="273"/>
      <c r="J50" s="273">
        <v>0</v>
      </c>
      <c r="K50" s="273">
        <v>0</v>
      </c>
      <c r="L50" s="273">
        <v>0</v>
      </c>
      <c r="M50" s="273">
        <v>0</v>
      </c>
      <c r="N50" s="231"/>
      <c r="O50" s="273">
        <v>8</v>
      </c>
      <c r="P50" s="273">
        <v>11</v>
      </c>
      <c r="Q50" s="273">
        <v>13</v>
      </c>
      <c r="R50" s="273">
        <v>15</v>
      </c>
      <c r="S50" s="273">
        <v>11</v>
      </c>
      <c r="T50" s="273">
        <v>10</v>
      </c>
      <c r="U50" s="273">
        <v>14</v>
      </c>
      <c r="V50" s="273"/>
      <c r="W50" s="273">
        <v>5</v>
      </c>
      <c r="X50" s="273">
        <v>0</v>
      </c>
      <c r="Y50" s="273">
        <v>5</v>
      </c>
      <c r="Z50" s="273">
        <v>4</v>
      </c>
      <c r="AA50" s="43"/>
      <c r="AB50" s="43"/>
      <c r="AC50" s="43"/>
    </row>
    <row r="51" spans="1:29" ht="5.25" customHeight="1">
      <c r="A51" s="185"/>
      <c r="B51" s="273"/>
      <c r="C51" s="273"/>
      <c r="D51" s="273"/>
      <c r="E51" s="273"/>
      <c r="F51" s="273"/>
      <c r="G51" s="273"/>
      <c r="H51" s="273"/>
      <c r="I51" s="273"/>
      <c r="J51" s="2"/>
      <c r="N51" s="231"/>
      <c r="O51" s="273"/>
      <c r="P51" s="273"/>
      <c r="Q51" s="273"/>
      <c r="R51" s="273"/>
      <c r="S51" s="273"/>
      <c r="T51" s="273"/>
      <c r="U51" s="273"/>
      <c r="V51" s="273"/>
      <c r="W51" s="225"/>
      <c r="AA51" s="43"/>
      <c r="AB51" s="43"/>
      <c r="AC51" s="43"/>
    </row>
    <row r="52" spans="1:23" ht="12.75">
      <c r="A52" s="46" t="s">
        <v>397</v>
      </c>
      <c r="B52" s="273"/>
      <c r="C52" s="273"/>
      <c r="D52" s="273"/>
      <c r="E52" s="273"/>
      <c r="F52" s="273"/>
      <c r="G52" s="273"/>
      <c r="H52" s="273"/>
      <c r="I52" s="273"/>
      <c r="J52" s="2"/>
      <c r="N52" s="231"/>
      <c r="O52" s="273"/>
      <c r="P52" s="273"/>
      <c r="Q52" s="273"/>
      <c r="R52" s="273"/>
      <c r="S52" s="273"/>
      <c r="T52" s="273"/>
      <c r="U52" s="273"/>
      <c r="V52" s="273"/>
      <c r="W52" s="225"/>
    </row>
    <row r="53" spans="1:26" ht="12.75">
      <c r="A53" s="185" t="s">
        <v>398</v>
      </c>
      <c r="B53" s="273">
        <v>55</v>
      </c>
      <c r="C53" s="273">
        <v>64</v>
      </c>
      <c r="D53" s="273">
        <v>88</v>
      </c>
      <c r="E53" s="273">
        <v>82</v>
      </c>
      <c r="F53" s="273">
        <v>68</v>
      </c>
      <c r="G53" s="273">
        <v>114</v>
      </c>
      <c r="H53" s="273">
        <v>75</v>
      </c>
      <c r="I53" s="273"/>
      <c r="J53" s="2">
        <v>8</v>
      </c>
      <c r="K53">
        <v>18</v>
      </c>
      <c r="L53">
        <v>33</v>
      </c>
      <c r="M53">
        <v>16</v>
      </c>
      <c r="N53" s="231"/>
      <c r="O53" s="273">
        <v>429</v>
      </c>
      <c r="P53" s="273">
        <v>386</v>
      </c>
      <c r="Q53" s="273">
        <v>404</v>
      </c>
      <c r="R53" s="273">
        <v>254</v>
      </c>
      <c r="S53" s="273">
        <v>242</v>
      </c>
      <c r="T53" s="273">
        <v>197</v>
      </c>
      <c r="U53" s="273">
        <v>212</v>
      </c>
      <c r="V53" s="273"/>
      <c r="W53" s="225">
        <v>44</v>
      </c>
      <c r="X53">
        <v>59</v>
      </c>
      <c r="Y53">
        <v>58</v>
      </c>
      <c r="Z53">
        <v>51</v>
      </c>
    </row>
    <row r="54" spans="1:26" ht="12.75">
      <c r="A54" s="185" t="s">
        <v>399</v>
      </c>
      <c r="B54" s="273">
        <v>54</v>
      </c>
      <c r="C54" s="273">
        <v>78</v>
      </c>
      <c r="D54" s="273">
        <v>60</v>
      </c>
      <c r="E54" s="273">
        <v>83</v>
      </c>
      <c r="F54" s="273">
        <v>95</v>
      </c>
      <c r="G54" s="273">
        <v>82</v>
      </c>
      <c r="H54" s="273">
        <v>79</v>
      </c>
      <c r="I54" s="273"/>
      <c r="J54" s="2">
        <v>28</v>
      </c>
      <c r="K54" s="2">
        <v>16</v>
      </c>
      <c r="L54" s="2">
        <v>15</v>
      </c>
      <c r="M54" s="2">
        <v>20</v>
      </c>
      <c r="N54" s="231"/>
      <c r="O54" s="273">
        <v>173</v>
      </c>
      <c r="P54" s="273">
        <v>185</v>
      </c>
      <c r="Q54" s="273">
        <v>129</v>
      </c>
      <c r="R54" s="273">
        <v>137</v>
      </c>
      <c r="S54" s="273">
        <v>122</v>
      </c>
      <c r="T54" s="273">
        <v>134</v>
      </c>
      <c r="U54" s="273">
        <v>175</v>
      </c>
      <c r="V54" s="273"/>
      <c r="W54" s="225">
        <v>42</v>
      </c>
      <c r="X54">
        <v>40</v>
      </c>
      <c r="Y54">
        <v>51</v>
      </c>
      <c r="Z54">
        <v>42</v>
      </c>
    </row>
    <row r="55" spans="1:22" ht="3.75" customHeight="1">
      <c r="A55" s="185"/>
      <c r="B55" s="273"/>
      <c r="C55" s="273"/>
      <c r="D55" s="273"/>
      <c r="E55" s="273"/>
      <c r="F55" s="273"/>
      <c r="G55" s="273"/>
      <c r="H55" s="273"/>
      <c r="I55" s="273"/>
      <c r="J55" s="273"/>
      <c r="K55" s="273"/>
      <c r="L55" s="273"/>
      <c r="M55" s="273"/>
      <c r="N55" s="231"/>
      <c r="O55" s="273"/>
      <c r="P55" s="273"/>
      <c r="Q55" s="273"/>
      <c r="R55" s="273"/>
      <c r="S55" s="273"/>
      <c r="T55" s="273"/>
      <c r="U55" s="273"/>
      <c r="V55" s="273"/>
    </row>
    <row r="56" spans="1:26" s="1" customFormat="1" ht="12.75">
      <c r="A56" s="200" t="s">
        <v>412</v>
      </c>
      <c r="B56" s="274">
        <v>32397</v>
      </c>
      <c r="C56" s="274">
        <v>40257</v>
      </c>
      <c r="D56" s="274">
        <v>43277</v>
      </c>
      <c r="E56" s="274">
        <v>36601</v>
      </c>
      <c r="F56" s="274">
        <v>40712</v>
      </c>
      <c r="G56" s="274">
        <v>44016</v>
      </c>
      <c r="H56" s="274">
        <f>SUM(H8:H54)</f>
        <v>45156</v>
      </c>
      <c r="I56" s="274"/>
      <c r="J56" s="274">
        <f>SUM(J8:J54)</f>
        <v>11967</v>
      </c>
      <c r="K56" s="274">
        <f>SUM(K8:K54)</f>
        <v>11315</v>
      </c>
      <c r="L56" s="274">
        <f>SUM(L8:L54)</f>
        <v>11253</v>
      </c>
      <c r="M56" s="274">
        <f>SUM(M8:M54)</f>
        <v>10621</v>
      </c>
      <c r="N56" s="202"/>
      <c r="O56" s="274">
        <v>183894</v>
      </c>
      <c r="P56" s="274">
        <v>185419</v>
      </c>
      <c r="Q56" s="274">
        <v>186307</v>
      </c>
      <c r="R56" s="274">
        <v>178843</v>
      </c>
      <c r="S56" s="274">
        <v>160988</v>
      </c>
      <c r="T56" s="274">
        <v>165681</v>
      </c>
      <c r="U56" s="274">
        <v>174108</v>
      </c>
      <c r="V56" s="274"/>
      <c r="W56" s="274">
        <v>42824</v>
      </c>
      <c r="X56" s="274">
        <v>42573</v>
      </c>
      <c r="Y56" s="274">
        <v>45510</v>
      </c>
      <c r="Z56" s="274">
        <v>43201</v>
      </c>
    </row>
    <row r="57" spans="1:26" s="1" customFormat="1" ht="3.75" customHeight="1" thickBot="1">
      <c r="A57" s="183"/>
      <c r="B57" s="275"/>
      <c r="C57" s="275"/>
      <c r="D57" s="275"/>
      <c r="E57" s="275"/>
      <c r="F57" s="275"/>
      <c r="G57" s="275"/>
      <c r="H57" s="275"/>
      <c r="I57" s="273"/>
      <c r="J57" s="396"/>
      <c r="K57" s="396"/>
      <c r="L57" s="396"/>
      <c r="M57" s="396"/>
      <c r="N57" s="228"/>
      <c r="O57" s="277"/>
      <c r="P57" s="277"/>
      <c r="Q57" s="277"/>
      <c r="R57" s="277"/>
      <c r="S57" s="277"/>
      <c r="T57" s="277"/>
      <c r="U57" s="277"/>
      <c r="V57" s="273"/>
      <c r="W57" s="396"/>
      <c r="X57" s="396"/>
      <c r="Y57" s="396"/>
      <c r="Z57" s="396"/>
    </row>
    <row r="58" spans="1:26" s="1" customFormat="1" ht="3.75" customHeight="1">
      <c r="A58" s="185"/>
      <c r="B58" s="276"/>
      <c r="C58" s="276"/>
      <c r="D58" s="276"/>
      <c r="E58" s="276"/>
      <c r="F58" s="276"/>
      <c r="G58" s="276"/>
      <c r="H58" s="276"/>
      <c r="I58" s="273"/>
      <c r="J58" s="397"/>
      <c r="K58" s="397"/>
      <c r="L58" s="397"/>
      <c r="M58" s="397"/>
      <c r="N58" s="228"/>
      <c r="O58" s="278"/>
      <c r="P58" s="278"/>
      <c r="Q58" s="278"/>
      <c r="R58" s="278"/>
      <c r="S58" s="278"/>
      <c r="T58" s="278"/>
      <c r="U58" s="278"/>
      <c r="V58" s="273"/>
      <c r="W58" s="397"/>
      <c r="X58" s="397"/>
      <c r="Y58" s="397"/>
      <c r="Z58" s="397"/>
    </row>
    <row r="59" spans="1:26" s="1" customFormat="1" ht="15">
      <c r="A59" s="200" t="s">
        <v>430</v>
      </c>
      <c r="B59" s="276"/>
      <c r="C59" s="276"/>
      <c r="D59" s="276"/>
      <c r="E59" s="276"/>
      <c r="F59" s="276"/>
      <c r="G59" s="276"/>
      <c r="H59" s="276"/>
      <c r="I59" s="273"/>
      <c r="J59" s="397"/>
      <c r="K59" s="397"/>
      <c r="L59" s="397"/>
      <c r="M59" s="397"/>
      <c r="N59" s="177"/>
      <c r="O59" s="278"/>
      <c r="P59" s="278"/>
      <c r="Q59" s="278"/>
      <c r="R59" s="278"/>
      <c r="S59" s="278"/>
      <c r="T59" s="278"/>
      <c r="U59" s="278"/>
      <c r="V59" s="273"/>
      <c r="W59" s="397"/>
      <c r="X59" s="397"/>
      <c r="Y59" s="397"/>
      <c r="Z59" s="397"/>
    </row>
    <row r="60" spans="1:26" s="1" customFormat="1" ht="12.75">
      <c r="A60" s="177" t="s">
        <v>413</v>
      </c>
      <c r="B60" s="273">
        <v>184198</v>
      </c>
      <c r="C60" s="273">
        <v>171864</v>
      </c>
      <c r="D60" s="273">
        <v>124944</v>
      </c>
      <c r="E60" s="273">
        <v>50112</v>
      </c>
      <c r="F60" s="273">
        <v>19297</v>
      </c>
      <c r="G60" s="273">
        <v>24081</v>
      </c>
      <c r="H60" s="273">
        <v>25116</v>
      </c>
      <c r="I60" s="273"/>
      <c r="J60" s="397">
        <v>6086</v>
      </c>
      <c r="K60" s="397">
        <v>6381</v>
      </c>
      <c r="L60" s="397">
        <v>6455</v>
      </c>
      <c r="M60" s="397">
        <v>6194</v>
      </c>
      <c r="N60" s="228"/>
      <c r="O60" s="273">
        <v>654</v>
      </c>
      <c r="P60" s="273">
        <v>404</v>
      </c>
      <c r="Q60" s="273">
        <v>380</v>
      </c>
      <c r="R60" s="273">
        <v>396</v>
      </c>
      <c r="S60" s="273">
        <v>253</v>
      </c>
      <c r="T60" s="273">
        <v>250</v>
      </c>
      <c r="U60" s="273">
        <v>334</v>
      </c>
      <c r="V60" s="273"/>
      <c r="W60" s="2">
        <v>71</v>
      </c>
      <c r="X60" s="2">
        <v>102</v>
      </c>
      <c r="Y60" s="2">
        <v>88</v>
      </c>
      <c r="Z60" s="2">
        <v>73</v>
      </c>
    </row>
    <row r="61" spans="1:26" s="1" customFormat="1" ht="12.75">
      <c r="A61" s="177" t="s">
        <v>402</v>
      </c>
      <c r="B61" s="273">
        <v>28465</v>
      </c>
      <c r="C61" s="273">
        <v>28879</v>
      </c>
      <c r="D61" s="273">
        <v>22373</v>
      </c>
      <c r="E61" s="273">
        <v>9307</v>
      </c>
      <c r="F61" s="273">
        <v>4223</v>
      </c>
      <c r="G61" s="273">
        <v>5095</v>
      </c>
      <c r="H61" s="273">
        <v>5827</v>
      </c>
      <c r="I61" s="273"/>
      <c r="J61" s="397">
        <v>1478</v>
      </c>
      <c r="K61" s="397">
        <v>1490</v>
      </c>
      <c r="L61" s="397">
        <v>1420</v>
      </c>
      <c r="M61" s="397">
        <v>1439</v>
      </c>
      <c r="N61" s="228"/>
      <c r="O61" s="273">
        <v>307</v>
      </c>
      <c r="P61" s="273">
        <v>319</v>
      </c>
      <c r="Q61" s="273">
        <v>221</v>
      </c>
      <c r="R61" s="273">
        <v>187</v>
      </c>
      <c r="S61" s="273">
        <v>164</v>
      </c>
      <c r="T61" s="273">
        <v>131</v>
      </c>
      <c r="U61" s="273">
        <v>147</v>
      </c>
      <c r="V61" s="273"/>
      <c r="W61" s="2">
        <v>36</v>
      </c>
      <c r="X61" s="2">
        <v>47</v>
      </c>
      <c r="Y61" s="2">
        <v>36</v>
      </c>
      <c r="Z61" s="2">
        <v>28</v>
      </c>
    </row>
    <row r="62" spans="1:26" ht="12.75">
      <c r="A62" s="177" t="s">
        <v>414</v>
      </c>
      <c r="B62" s="273">
        <v>363</v>
      </c>
      <c r="C62" s="273">
        <v>288</v>
      </c>
      <c r="D62" s="273">
        <v>196</v>
      </c>
      <c r="E62" s="273">
        <v>331</v>
      </c>
      <c r="F62" s="273">
        <v>444</v>
      </c>
      <c r="G62" s="273">
        <v>573</v>
      </c>
      <c r="H62" s="273">
        <v>572</v>
      </c>
      <c r="I62" s="273"/>
      <c r="J62" s="2">
        <v>136</v>
      </c>
      <c r="K62">
        <v>128</v>
      </c>
      <c r="L62">
        <v>168</v>
      </c>
      <c r="M62">
        <v>140</v>
      </c>
      <c r="N62" s="228"/>
      <c r="O62" s="273">
        <v>18520</v>
      </c>
      <c r="P62" s="273">
        <v>18481</v>
      </c>
      <c r="Q62" s="273">
        <v>20368</v>
      </c>
      <c r="R62" s="273">
        <v>21523</v>
      </c>
      <c r="S62" s="273">
        <v>26028</v>
      </c>
      <c r="T62" s="273">
        <v>27943</v>
      </c>
      <c r="U62" s="273">
        <v>30487</v>
      </c>
      <c r="V62" s="273"/>
      <c r="W62" s="397">
        <v>7447</v>
      </c>
      <c r="X62" s="397">
        <v>7342</v>
      </c>
      <c r="Y62" s="397">
        <v>7853</v>
      </c>
      <c r="Z62" s="397">
        <v>7845</v>
      </c>
    </row>
    <row r="63" spans="1:26" ht="12.75">
      <c r="A63" s="177" t="s">
        <v>415</v>
      </c>
      <c r="B63" s="273">
        <v>1511</v>
      </c>
      <c r="C63" s="273">
        <v>1412</v>
      </c>
      <c r="D63" s="273">
        <v>1305</v>
      </c>
      <c r="E63" s="273">
        <v>854</v>
      </c>
      <c r="F63" s="273">
        <v>1147</v>
      </c>
      <c r="G63" s="273">
        <v>1793</v>
      </c>
      <c r="H63" s="273">
        <v>2002</v>
      </c>
      <c r="I63" s="273"/>
      <c r="J63" s="2">
        <v>577</v>
      </c>
      <c r="K63">
        <v>481</v>
      </c>
      <c r="L63">
        <v>539</v>
      </c>
      <c r="M63">
        <v>405</v>
      </c>
      <c r="N63" s="228"/>
      <c r="O63" s="273">
        <v>6684</v>
      </c>
      <c r="P63" s="273">
        <v>5873</v>
      </c>
      <c r="Q63" s="273">
        <v>5757</v>
      </c>
      <c r="R63" s="273">
        <v>11004</v>
      </c>
      <c r="S63" s="273">
        <v>16957</v>
      </c>
      <c r="T63" s="273">
        <v>18754</v>
      </c>
      <c r="U63" s="273">
        <v>19650</v>
      </c>
      <c r="V63" s="273"/>
      <c r="W63" s="397">
        <v>4763</v>
      </c>
      <c r="X63" s="397">
        <v>4865</v>
      </c>
      <c r="Y63" s="397">
        <v>5173</v>
      </c>
      <c r="Z63" s="397">
        <v>4849</v>
      </c>
    </row>
    <row r="64" spans="1:26" ht="12.75">
      <c r="A64" s="177" t="s">
        <v>416</v>
      </c>
      <c r="B64" s="273">
        <v>60</v>
      </c>
      <c r="C64" s="273">
        <v>31</v>
      </c>
      <c r="D64" s="273">
        <v>30</v>
      </c>
      <c r="E64" s="273">
        <v>59</v>
      </c>
      <c r="F64" s="273">
        <v>109</v>
      </c>
      <c r="G64" s="273">
        <v>148</v>
      </c>
      <c r="H64" s="273">
        <v>169</v>
      </c>
      <c r="I64" s="273"/>
      <c r="J64" s="2">
        <v>36</v>
      </c>
      <c r="K64">
        <v>45</v>
      </c>
      <c r="L64">
        <v>54</v>
      </c>
      <c r="M64">
        <v>34</v>
      </c>
      <c r="N64" s="228"/>
      <c r="O64" s="273">
        <v>3441</v>
      </c>
      <c r="P64" s="273">
        <v>3438</v>
      </c>
      <c r="Q64" s="273">
        <v>3282</v>
      </c>
      <c r="R64" s="273">
        <v>3093</v>
      </c>
      <c r="S64" s="273">
        <v>4310</v>
      </c>
      <c r="T64" s="273">
        <v>5703</v>
      </c>
      <c r="U64" s="273">
        <v>6345</v>
      </c>
      <c r="V64" s="273"/>
      <c r="W64" s="397">
        <v>1620</v>
      </c>
      <c r="X64" s="397">
        <v>1647</v>
      </c>
      <c r="Y64" s="397">
        <v>1567</v>
      </c>
      <c r="Z64" s="397">
        <v>1511</v>
      </c>
    </row>
    <row r="65" spans="1:26" ht="12.75">
      <c r="A65" s="177" t="s">
        <v>417</v>
      </c>
      <c r="B65" s="273">
        <v>2</v>
      </c>
      <c r="C65" s="273">
        <v>8</v>
      </c>
      <c r="D65" s="273">
        <v>6</v>
      </c>
      <c r="E65" s="273">
        <v>10</v>
      </c>
      <c r="F65" s="273">
        <v>37</v>
      </c>
      <c r="G65" s="273">
        <v>22</v>
      </c>
      <c r="H65" s="273">
        <v>21</v>
      </c>
      <c r="I65" s="273"/>
      <c r="J65" s="2">
        <v>11</v>
      </c>
      <c r="K65">
        <v>8</v>
      </c>
      <c r="L65">
        <v>2</v>
      </c>
      <c r="M65">
        <v>0</v>
      </c>
      <c r="N65" s="228"/>
      <c r="O65" s="273">
        <v>294</v>
      </c>
      <c r="P65" s="273">
        <v>345</v>
      </c>
      <c r="Q65" s="273">
        <v>393</v>
      </c>
      <c r="R65" s="273">
        <v>525</v>
      </c>
      <c r="S65" s="273">
        <v>821</v>
      </c>
      <c r="T65" s="273">
        <v>1153</v>
      </c>
      <c r="U65" s="273">
        <v>1257</v>
      </c>
      <c r="V65" s="273"/>
      <c r="W65" s="397">
        <v>268</v>
      </c>
      <c r="X65" s="397">
        <v>380</v>
      </c>
      <c r="Y65" s="397">
        <v>356</v>
      </c>
      <c r="Z65" s="397">
        <v>253</v>
      </c>
    </row>
    <row r="66" spans="1:26" s="44" customFormat="1" ht="3" customHeight="1">
      <c r="A66" s="7"/>
      <c r="B66" s="169"/>
      <c r="C66" s="169"/>
      <c r="D66" s="169"/>
      <c r="E66" s="169"/>
      <c r="F66" s="169"/>
      <c r="G66" s="169"/>
      <c r="H66" s="169"/>
      <c r="I66" s="253"/>
      <c r="J66" s="169"/>
      <c r="K66" s="169"/>
      <c r="L66" s="169"/>
      <c r="M66" s="169"/>
      <c r="N66" s="7"/>
      <c r="O66" s="203"/>
      <c r="P66" s="203"/>
      <c r="Q66" s="203"/>
      <c r="R66" s="203"/>
      <c r="S66" s="253"/>
      <c r="T66" s="253"/>
      <c r="U66" s="253"/>
      <c r="V66" s="253"/>
      <c r="W66" s="99"/>
      <c r="X66" s="99"/>
      <c r="Y66" s="99"/>
      <c r="Z66" s="402"/>
    </row>
    <row r="67" spans="1:47" ht="4.5" customHeight="1">
      <c r="A67" s="44"/>
      <c r="B67" s="201"/>
      <c r="C67" s="201"/>
      <c r="D67" s="201"/>
      <c r="E67" s="201"/>
      <c r="F67" s="201"/>
      <c r="G67" s="201"/>
      <c r="H67" s="201"/>
      <c r="I67" s="197"/>
      <c r="J67" s="201"/>
      <c r="K67" s="201"/>
      <c r="L67" s="201"/>
      <c r="M67" s="201"/>
      <c r="O67" s="48"/>
      <c r="P67" s="48"/>
      <c r="Q67" s="48"/>
      <c r="R67" s="48"/>
      <c r="S67" s="197"/>
      <c r="T67" s="197"/>
      <c r="U67" s="197"/>
      <c r="V67" s="197"/>
      <c r="W67" s="43"/>
      <c r="X67" s="43"/>
      <c r="Y67" s="43"/>
      <c r="Z67" s="398"/>
      <c r="AA67" s="44"/>
      <c r="AB67" s="44"/>
      <c r="AC67" s="44"/>
      <c r="AD67" s="44"/>
      <c r="AE67" s="44"/>
      <c r="AF67" s="44"/>
      <c r="AG67" s="44"/>
      <c r="AH67" s="44"/>
      <c r="AI67" s="44"/>
      <c r="AJ67" s="44"/>
      <c r="AK67" s="44"/>
      <c r="AL67" s="44"/>
      <c r="AM67" s="44"/>
      <c r="AN67" s="44"/>
      <c r="AO67" s="44"/>
      <c r="AP67" s="44"/>
      <c r="AQ67" s="44"/>
      <c r="AR67" s="44"/>
      <c r="AS67" s="44"/>
      <c r="AT67" s="44"/>
      <c r="AU67" s="44"/>
    </row>
    <row r="68" spans="1:25" s="225" customFormat="1" ht="12.75">
      <c r="A68" s="572" t="s">
        <v>418</v>
      </c>
      <c r="B68" s="573"/>
      <c r="C68" s="573"/>
      <c r="D68" s="573"/>
      <c r="E68" s="573"/>
      <c r="F68" s="573"/>
      <c r="G68" s="573"/>
      <c r="H68" s="573"/>
      <c r="I68" s="510"/>
      <c r="J68" s="573"/>
      <c r="K68" s="573"/>
      <c r="L68" s="573"/>
      <c r="M68" s="573"/>
      <c r="N68" s="574"/>
      <c r="O68" s="573"/>
      <c r="P68" s="573"/>
      <c r="Q68" s="573"/>
      <c r="R68" s="573"/>
      <c r="S68" s="573"/>
      <c r="T68" s="573"/>
      <c r="U68" s="573"/>
      <c r="V68" s="510"/>
      <c r="W68" s="447"/>
      <c r="X68" s="447"/>
      <c r="Y68" s="447"/>
    </row>
    <row r="69" spans="1:18" ht="12.75">
      <c r="A69" s="232" t="s">
        <v>401</v>
      </c>
      <c r="O69"/>
      <c r="P69"/>
      <c r="Q69"/>
      <c r="R69"/>
    </row>
    <row r="70" spans="1:22" ht="3.75" customHeight="1">
      <c r="A70" s="185"/>
      <c r="B70" s="4"/>
      <c r="C70" s="4"/>
      <c r="D70" s="4"/>
      <c r="E70" s="4"/>
      <c r="F70" s="4"/>
      <c r="G70" s="4"/>
      <c r="H70" s="4"/>
      <c r="I70" s="4"/>
      <c r="J70" s="4"/>
      <c r="K70" s="4"/>
      <c r="L70" s="4"/>
      <c r="M70" s="4"/>
      <c r="N70" s="228"/>
      <c r="O70" s="4"/>
      <c r="P70" s="4"/>
      <c r="Q70" s="4"/>
      <c r="R70" s="4"/>
      <c r="S70" s="4"/>
      <c r="T70" s="4"/>
      <c r="U70" s="4"/>
      <c r="V70" s="4"/>
    </row>
    <row r="71" spans="1:18" ht="12.75">
      <c r="A71" s="8" t="s">
        <v>297</v>
      </c>
      <c r="B71" s="206"/>
      <c r="C71" s="206"/>
      <c r="D71" s="206"/>
      <c r="E71" s="206"/>
      <c r="F71" s="206"/>
      <c r="G71" s="206"/>
      <c r="H71" s="206"/>
      <c r="I71" s="206"/>
      <c r="J71" s="206"/>
      <c r="K71" s="206"/>
      <c r="L71" s="206"/>
      <c r="M71" s="206"/>
      <c r="O71" s="207"/>
      <c r="P71" s="207"/>
      <c r="Q71" s="207"/>
      <c r="R71" s="207"/>
    </row>
    <row r="72" spans="1:25" ht="12.75" customHeight="1">
      <c r="A72" s="794" t="s">
        <v>379</v>
      </c>
      <c r="B72" s="800"/>
      <c r="C72" s="800"/>
      <c r="D72" s="800"/>
      <c r="E72" s="800"/>
      <c r="F72" s="800"/>
      <c r="G72" s="800"/>
      <c r="H72" s="800"/>
      <c r="I72" s="800"/>
      <c r="J72" s="800"/>
      <c r="K72" s="800"/>
      <c r="L72" s="800"/>
      <c r="M72" s="800"/>
      <c r="N72" s="800"/>
      <c r="O72" s="800"/>
      <c r="P72" s="790"/>
      <c r="Q72" s="790"/>
      <c r="R72" s="790"/>
      <c r="S72" s="790"/>
      <c r="T72" s="790"/>
      <c r="U72" s="790"/>
      <c r="V72" s="790"/>
      <c r="W72" s="1"/>
      <c r="X72" s="1"/>
      <c r="Y72" s="1"/>
    </row>
    <row r="73" spans="1:25" ht="35.25" customHeight="1">
      <c r="A73" s="794" t="s">
        <v>115</v>
      </c>
      <c r="B73" s="800"/>
      <c r="C73" s="800"/>
      <c r="D73" s="800"/>
      <c r="E73" s="800"/>
      <c r="F73" s="800"/>
      <c r="G73" s="800"/>
      <c r="H73" s="800"/>
      <c r="I73" s="800"/>
      <c r="J73" s="800"/>
      <c r="K73" s="800"/>
      <c r="L73" s="800"/>
      <c r="M73" s="800"/>
      <c r="N73" s="800"/>
      <c r="O73" s="800"/>
      <c r="P73" s="234"/>
      <c r="Q73" s="234"/>
      <c r="R73" s="234"/>
      <c r="S73" s="10"/>
      <c r="T73" s="10"/>
      <c r="U73" s="10"/>
      <c r="V73" s="10"/>
      <c r="W73" s="1"/>
      <c r="X73" s="1"/>
      <c r="Y73" s="1"/>
    </row>
    <row r="74" spans="1:25" ht="12.75">
      <c r="A74" s="208" t="s">
        <v>450</v>
      </c>
      <c r="B74" s="10"/>
      <c r="C74" s="10"/>
      <c r="D74" s="10"/>
      <c r="E74" s="10"/>
      <c r="F74" s="10"/>
      <c r="G74" s="10"/>
      <c r="H74" s="10"/>
      <c r="I74" s="10"/>
      <c r="J74" s="10"/>
      <c r="K74" s="10"/>
      <c r="L74" s="10"/>
      <c r="M74" s="10"/>
      <c r="N74" s="232"/>
      <c r="O74" s="10"/>
      <c r="P74" s="10"/>
      <c r="Q74" s="10"/>
      <c r="R74" s="10"/>
      <c r="S74" s="10"/>
      <c r="T74" s="10"/>
      <c r="U74" s="10"/>
      <c r="V74" s="10"/>
      <c r="W74" s="1"/>
      <c r="X74" s="1"/>
      <c r="Y74" s="1"/>
    </row>
    <row r="75" spans="1:25" ht="12.75">
      <c r="A75" s="208" t="s">
        <v>451</v>
      </c>
      <c r="B75" s="10"/>
      <c r="C75" s="10"/>
      <c r="D75" s="10"/>
      <c r="E75" s="10"/>
      <c r="F75" s="10"/>
      <c r="G75" s="10"/>
      <c r="H75" s="10"/>
      <c r="I75" s="10"/>
      <c r="J75" s="10"/>
      <c r="K75" s="10"/>
      <c r="L75" s="10"/>
      <c r="M75" s="10"/>
      <c r="N75" s="232"/>
      <c r="O75" s="10"/>
      <c r="P75" s="10"/>
      <c r="Q75" s="10"/>
      <c r="R75" s="10"/>
      <c r="S75" s="10"/>
      <c r="T75" s="10"/>
      <c r="U75" s="10"/>
      <c r="V75" s="10"/>
      <c r="W75" s="1"/>
      <c r="X75" s="1"/>
      <c r="Y75" s="1"/>
    </row>
    <row r="76" spans="1:25" ht="12.75">
      <c r="A76" s="208" t="s">
        <v>452</v>
      </c>
      <c r="B76" s="10"/>
      <c r="C76" s="10"/>
      <c r="D76" s="10"/>
      <c r="E76" s="10"/>
      <c r="F76" s="10"/>
      <c r="G76" s="10"/>
      <c r="H76" s="10"/>
      <c r="I76" s="10"/>
      <c r="J76" s="10"/>
      <c r="K76" s="10"/>
      <c r="L76" s="10"/>
      <c r="M76" s="10"/>
      <c r="N76" s="232"/>
      <c r="O76" s="10"/>
      <c r="P76" s="10"/>
      <c r="Q76" s="10"/>
      <c r="R76" s="10"/>
      <c r="S76" s="10"/>
      <c r="T76" s="10"/>
      <c r="U76" s="10"/>
      <c r="V76" s="10"/>
      <c r="W76" s="1"/>
      <c r="X76" s="1"/>
      <c r="Y76" s="1"/>
    </row>
    <row r="77" spans="1:25" ht="12.75">
      <c r="A77" s="241" t="s">
        <v>453</v>
      </c>
      <c r="B77" s="209"/>
      <c r="C77" s="209"/>
      <c r="D77" s="209"/>
      <c r="E77" s="209"/>
      <c r="F77" s="209"/>
      <c r="G77" s="209"/>
      <c r="H77" s="209"/>
      <c r="I77" s="209"/>
      <c r="J77" s="209"/>
      <c r="K77" s="209"/>
      <c r="L77" s="209"/>
      <c r="M77" s="209"/>
      <c r="N77" s="233"/>
      <c r="O77" s="210"/>
      <c r="P77" s="210"/>
      <c r="Q77" s="210"/>
      <c r="R77" s="210"/>
      <c r="S77" s="1"/>
      <c r="T77" s="1"/>
      <c r="U77" s="1"/>
      <c r="V77" s="1"/>
      <c r="W77" s="1"/>
      <c r="X77" s="1"/>
      <c r="Y77" s="1"/>
    </row>
    <row r="78" spans="1:22" ht="12.75">
      <c r="A78" s="794"/>
      <c r="B78" s="794"/>
      <c r="C78" s="794"/>
      <c r="D78" s="794"/>
      <c r="E78" s="794"/>
      <c r="F78" s="794"/>
      <c r="G78" s="794"/>
      <c r="H78" s="794"/>
      <c r="I78" s="794"/>
      <c r="J78" s="794"/>
      <c r="K78" s="794"/>
      <c r="L78" s="794"/>
      <c r="M78" s="794"/>
      <c r="N78" s="794"/>
      <c r="O78" s="794"/>
      <c r="P78" s="794"/>
      <c r="Q78" s="794"/>
      <c r="R78" s="794"/>
      <c r="S78" s="794"/>
      <c r="T78" s="794"/>
      <c r="U78" s="794"/>
      <c r="V78" s="794"/>
    </row>
    <row r="79" spans="1:18" ht="12.75">
      <c r="A79" s="43"/>
      <c r="B79" s="43"/>
      <c r="C79" s="43"/>
      <c r="D79" s="43"/>
      <c r="E79" s="43"/>
      <c r="F79" s="43"/>
      <c r="G79" s="43"/>
      <c r="H79" s="43"/>
      <c r="I79" s="43"/>
      <c r="J79" s="43"/>
      <c r="K79" s="43"/>
      <c r="L79" s="43"/>
      <c r="M79" s="43"/>
      <c r="N79" s="162"/>
      <c r="O79" s="174"/>
      <c r="P79" s="174"/>
      <c r="Q79" s="174"/>
      <c r="R79" s="174"/>
    </row>
    <row r="80" spans="1:18" ht="12.75">
      <c r="A80" s="43"/>
      <c r="B80" s="43"/>
      <c r="C80" s="43"/>
      <c r="D80" s="43"/>
      <c r="E80" s="43"/>
      <c r="F80" s="43"/>
      <c r="G80" s="43"/>
      <c r="H80" s="43"/>
      <c r="I80" s="43"/>
      <c r="J80" s="43"/>
      <c r="K80" s="43"/>
      <c r="L80" s="43"/>
      <c r="M80" s="43"/>
      <c r="N80" s="162"/>
      <c r="O80" s="174"/>
      <c r="P80" s="174"/>
      <c r="Q80" s="174"/>
      <c r="R80" s="174"/>
    </row>
    <row r="81" spans="1:18" ht="12.75">
      <c r="A81" s="43"/>
      <c r="B81" s="43"/>
      <c r="C81" s="43"/>
      <c r="D81" s="43"/>
      <c r="E81" s="43"/>
      <c r="F81" s="43"/>
      <c r="G81" s="43"/>
      <c r="H81" s="43"/>
      <c r="I81" s="43"/>
      <c r="J81" s="43"/>
      <c r="K81" s="43"/>
      <c r="L81" s="43"/>
      <c r="M81" s="43"/>
      <c r="N81" s="162"/>
      <c r="O81"/>
      <c r="P81"/>
      <c r="Q81"/>
      <c r="R81"/>
    </row>
    <row r="82" spans="1:18" ht="12.75">
      <c r="A82" s="43"/>
      <c r="B82" s="43"/>
      <c r="C82" s="43"/>
      <c r="D82" s="43"/>
      <c r="E82" s="43"/>
      <c r="F82" s="43"/>
      <c r="G82" s="43"/>
      <c r="H82" s="43"/>
      <c r="I82" s="43"/>
      <c r="J82" s="43"/>
      <c r="K82" s="43"/>
      <c r="L82" s="43"/>
      <c r="M82" s="43"/>
      <c r="N82" s="162"/>
      <c r="O82"/>
      <c r="P82"/>
      <c r="Q82"/>
      <c r="R82"/>
    </row>
    <row r="83" spans="15:18" ht="12.75">
      <c r="O83"/>
      <c r="P83"/>
      <c r="Q83"/>
      <c r="R83"/>
    </row>
    <row r="84" spans="15:18" ht="12.75">
      <c r="O84"/>
      <c r="P84"/>
      <c r="Q84"/>
      <c r="R84"/>
    </row>
    <row r="85" spans="15:18" ht="12.75">
      <c r="O85"/>
      <c r="P85"/>
      <c r="Q85"/>
      <c r="R85"/>
    </row>
    <row r="86" spans="15:18" ht="12.75">
      <c r="O86"/>
      <c r="P86"/>
      <c r="Q86"/>
      <c r="R86"/>
    </row>
    <row r="87" spans="15:18" ht="12.75">
      <c r="O87"/>
      <c r="P87"/>
      <c r="Q87"/>
      <c r="R87"/>
    </row>
    <row r="88" spans="15:18" ht="12.75">
      <c r="O88"/>
      <c r="P88"/>
      <c r="Q88"/>
      <c r="R88"/>
    </row>
    <row r="89" spans="15:18" ht="12.75">
      <c r="O89"/>
      <c r="P89"/>
      <c r="Q89"/>
      <c r="R89"/>
    </row>
    <row r="90" spans="15:18" ht="12.75">
      <c r="O90"/>
      <c r="P90"/>
      <c r="Q90"/>
      <c r="R90"/>
    </row>
    <row r="91" spans="15:18" ht="12.75">
      <c r="O91"/>
      <c r="P91"/>
      <c r="Q91"/>
      <c r="R91"/>
    </row>
    <row r="92" spans="15:18" ht="12.75">
      <c r="O92"/>
      <c r="P92"/>
      <c r="Q92"/>
      <c r="R92"/>
    </row>
    <row r="93" spans="15:18" ht="12.75">
      <c r="O93"/>
      <c r="P93"/>
      <c r="Q93"/>
      <c r="R93"/>
    </row>
    <row r="94" spans="15:18" ht="12.75">
      <c r="O94"/>
      <c r="P94"/>
      <c r="Q94"/>
      <c r="R94"/>
    </row>
    <row r="95" spans="15:18" ht="12.75">
      <c r="O95"/>
      <c r="P95"/>
      <c r="Q95"/>
      <c r="R95"/>
    </row>
    <row r="96" spans="15:18" ht="12.75">
      <c r="O96"/>
      <c r="P96"/>
      <c r="Q96"/>
      <c r="R96"/>
    </row>
    <row r="97" spans="15:18" ht="12.75">
      <c r="O97"/>
      <c r="P97"/>
      <c r="Q97"/>
      <c r="R97"/>
    </row>
    <row r="98" spans="15:18" ht="12.75">
      <c r="O98"/>
      <c r="P98"/>
      <c r="Q98"/>
      <c r="R98"/>
    </row>
    <row r="99" spans="15:18" ht="12.75">
      <c r="O99"/>
      <c r="P99"/>
      <c r="Q99"/>
      <c r="R99"/>
    </row>
    <row r="100" spans="15:18" ht="12.75">
      <c r="O100"/>
      <c r="P100"/>
      <c r="Q100"/>
      <c r="R100"/>
    </row>
    <row r="101" spans="15:18" ht="12.75">
      <c r="O101"/>
      <c r="P101"/>
      <c r="Q101"/>
      <c r="R101"/>
    </row>
    <row r="102" spans="15:18" ht="12.75">
      <c r="O102"/>
      <c r="P102"/>
      <c r="Q102"/>
      <c r="R102"/>
    </row>
    <row r="103" spans="15:18" ht="12.75">
      <c r="O103"/>
      <c r="P103"/>
      <c r="Q103"/>
      <c r="R103"/>
    </row>
    <row r="104" spans="15:18" ht="12.75">
      <c r="O104"/>
      <c r="P104"/>
      <c r="Q104"/>
      <c r="R104"/>
    </row>
    <row r="105" spans="15:18" ht="12.75">
      <c r="O105"/>
      <c r="P105"/>
      <c r="Q105"/>
      <c r="R105"/>
    </row>
    <row r="106" spans="15:18" ht="12.75">
      <c r="O106"/>
      <c r="P106"/>
      <c r="Q106"/>
      <c r="R106"/>
    </row>
    <row r="107" spans="15:18" ht="12.75">
      <c r="O107"/>
      <c r="P107"/>
      <c r="Q107"/>
      <c r="R107"/>
    </row>
    <row r="108" spans="15:18" ht="12.75">
      <c r="O108"/>
      <c r="P108"/>
      <c r="Q108"/>
      <c r="R108"/>
    </row>
    <row r="109" spans="15:18" ht="12.75">
      <c r="O109"/>
      <c r="P109"/>
      <c r="Q109"/>
      <c r="R109"/>
    </row>
    <row r="110" spans="15:18" ht="12.75">
      <c r="O110"/>
      <c r="P110"/>
      <c r="Q110"/>
      <c r="R110"/>
    </row>
    <row r="111" spans="15:18" ht="12.75">
      <c r="O111"/>
      <c r="P111"/>
      <c r="Q111"/>
      <c r="R111"/>
    </row>
    <row r="112" spans="15:18" ht="12.75">
      <c r="O112"/>
      <c r="P112"/>
      <c r="Q112"/>
      <c r="R112"/>
    </row>
    <row r="113" spans="15:18" ht="12.75">
      <c r="O113"/>
      <c r="P113"/>
      <c r="Q113"/>
      <c r="R113"/>
    </row>
    <row r="114" spans="15:18" ht="12.75">
      <c r="O114"/>
      <c r="P114"/>
      <c r="Q114"/>
      <c r="R114"/>
    </row>
    <row r="115" spans="15:18" ht="12.75">
      <c r="O115"/>
      <c r="P115"/>
      <c r="Q115"/>
      <c r="R115"/>
    </row>
    <row r="116" spans="15:18" ht="12.75">
      <c r="O116"/>
      <c r="P116"/>
      <c r="Q116"/>
      <c r="R116"/>
    </row>
    <row r="117" spans="15:18" ht="12.75">
      <c r="O117"/>
      <c r="P117"/>
      <c r="Q117"/>
      <c r="R117"/>
    </row>
    <row r="118" spans="15:18" ht="12.75">
      <c r="O118"/>
      <c r="P118"/>
      <c r="Q118"/>
      <c r="R118"/>
    </row>
    <row r="119" spans="15:18" ht="12.75">
      <c r="O119"/>
      <c r="P119"/>
      <c r="Q119"/>
      <c r="R119"/>
    </row>
    <row r="120" spans="15:18" ht="12.75">
      <c r="O120"/>
      <c r="P120"/>
      <c r="Q120"/>
      <c r="R120"/>
    </row>
    <row r="121" spans="15:18" ht="12.75">
      <c r="O121"/>
      <c r="P121"/>
      <c r="Q121"/>
      <c r="R121"/>
    </row>
    <row r="122" spans="15:18" ht="12.75">
      <c r="O122"/>
      <c r="P122"/>
      <c r="Q122"/>
      <c r="R122"/>
    </row>
    <row r="123" spans="15:18" ht="12.75">
      <c r="O123"/>
      <c r="P123"/>
      <c r="Q123"/>
      <c r="R123"/>
    </row>
    <row r="124" spans="15:18" ht="12.75">
      <c r="O124"/>
      <c r="P124"/>
      <c r="Q124"/>
      <c r="R124"/>
    </row>
    <row r="125" spans="15:18" ht="12.75">
      <c r="O125"/>
      <c r="P125"/>
      <c r="Q125"/>
      <c r="R125"/>
    </row>
    <row r="126" spans="15:18" ht="12.75">
      <c r="O126"/>
      <c r="P126"/>
      <c r="Q126"/>
      <c r="R126"/>
    </row>
    <row r="127" spans="15:18" ht="12.75">
      <c r="O127"/>
      <c r="P127"/>
      <c r="Q127"/>
      <c r="R127"/>
    </row>
    <row r="128" spans="15:18" ht="12.75">
      <c r="O128"/>
      <c r="P128"/>
      <c r="Q128"/>
      <c r="R128"/>
    </row>
    <row r="129" spans="15:18" ht="12.75">
      <c r="O129"/>
      <c r="P129"/>
      <c r="Q129"/>
      <c r="R129"/>
    </row>
    <row r="130" spans="15:18" ht="12.75">
      <c r="O130"/>
      <c r="P130"/>
      <c r="Q130"/>
      <c r="R130"/>
    </row>
    <row r="131" spans="15:18" ht="12.75">
      <c r="O131"/>
      <c r="P131"/>
      <c r="Q131"/>
      <c r="R131"/>
    </row>
    <row r="132" spans="15:18" ht="12.75">
      <c r="O132"/>
      <c r="P132"/>
      <c r="Q132"/>
      <c r="R132"/>
    </row>
    <row r="133" spans="15:18" ht="12.75">
      <c r="O133"/>
      <c r="P133"/>
      <c r="Q133"/>
      <c r="R133"/>
    </row>
    <row r="134" spans="15:18" ht="12.75">
      <c r="O134"/>
      <c r="P134"/>
      <c r="Q134"/>
      <c r="R134"/>
    </row>
    <row r="135" spans="15:18" ht="12.75">
      <c r="O135"/>
      <c r="P135"/>
      <c r="Q135"/>
      <c r="R135"/>
    </row>
    <row r="136" spans="15:18" ht="12.75">
      <c r="O136"/>
      <c r="P136"/>
      <c r="Q136"/>
      <c r="R136"/>
    </row>
    <row r="137" spans="15:18" ht="12.75">
      <c r="O137"/>
      <c r="P137"/>
      <c r="Q137"/>
      <c r="R137"/>
    </row>
    <row r="138" spans="15:18" ht="12.75">
      <c r="O138"/>
      <c r="P138"/>
      <c r="Q138"/>
      <c r="R138"/>
    </row>
    <row r="139" spans="15:18" ht="12.75">
      <c r="O139"/>
      <c r="P139"/>
      <c r="Q139"/>
      <c r="R139"/>
    </row>
    <row r="140" spans="15:18" ht="12.75">
      <c r="O140"/>
      <c r="P140"/>
      <c r="Q140"/>
      <c r="R140"/>
    </row>
    <row r="141" spans="15:18" ht="12.75">
      <c r="O141"/>
      <c r="P141"/>
      <c r="Q141"/>
      <c r="R141"/>
    </row>
    <row r="142" spans="15:18" ht="12.75">
      <c r="O142"/>
      <c r="P142"/>
      <c r="Q142"/>
      <c r="R142"/>
    </row>
    <row r="143" spans="15:18" ht="12.75">
      <c r="O143"/>
      <c r="P143"/>
      <c r="Q143"/>
      <c r="R143"/>
    </row>
    <row r="144" spans="15:18" ht="12.75">
      <c r="O144"/>
      <c r="P144"/>
      <c r="Q144"/>
      <c r="R144"/>
    </row>
    <row r="145" spans="15:18" ht="12.75">
      <c r="O145"/>
      <c r="P145"/>
      <c r="Q145"/>
      <c r="R145"/>
    </row>
    <row r="146" spans="15:18" ht="12.75">
      <c r="O146"/>
      <c r="P146"/>
      <c r="Q146"/>
      <c r="R146"/>
    </row>
    <row r="147" spans="15:18" ht="12.75">
      <c r="O147"/>
      <c r="P147"/>
      <c r="Q147"/>
      <c r="R147"/>
    </row>
    <row r="148" spans="15:18" ht="12.75">
      <c r="O148"/>
      <c r="P148"/>
      <c r="Q148"/>
      <c r="R148"/>
    </row>
    <row r="149" spans="15:18" ht="12.75">
      <c r="O149"/>
      <c r="P149"/>
      <c r="Q149"/>
      <c r="R149"/>
    </row>
    <row r="150" spans="15:18" ht="12.75">
      <c r="O150"/>
      <c r="P150"/>
      <c r="Q150"/>
      <c r="R150"/>
    </row>
    <row r="151" spans="15:18" ht="12.75">
      <c r="O151"/>
      <c r="P151"/>
      <c r="Q151"/>
      <c r="R151"/>
    </row>
    <row r="152" spans="15:18" ht="12.75">
      <c r="O152"/>
      <c r="P152"/>
      <c r="Q152"/>
      <c r="R152"/>
    </row>
  </sheetData>
  <sheetProtection/>
  <mergeCells count="6">
    <mergeCell ref="A73:O73"/>
    <mergeCell ref="A78:V78"/>
    <mergeCell ref="A4:A5"/>
    <mergeCell ref="A72:V72"/>
    <mergeCell ref="B4:M4"/>
    <mergeCell ref="O4:Z4"/>
  </mergeCells>
  <hyperlinks>
    <hyperlink ref="Z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49"/>
  <sheetViews>
    <sheetView zoomScalePageLayoutView="0" workbookViewId="0" topLeftCell="A1">
      <selection activeCell="E1" sqref="E1"/>
    </sheetView>
  </sheetViews>
  <sheetFormatPr defaultColWidth="9.140625" defaultRowHeight="12.75"/>
  <cols>
    <col min="1" max="1" width="8.140625" style="337" customWidth="1"/>
    <col min="2" max="8" width="9.140625" style="337" customWidth="1"/>
    <col min="9" max="9" width="12.00390625" style="337" customWidth="1"/>
    <col min="10" max="10" width="1.8515625" style="337" customWidth="1"/>
    <col min="11" max="16" width="9.140625" style="337" customWidth="1"/>
    <col min="17" max="17" width="12.57421875" style="337" customWidth="1"/>
    <col min="18" max="16384" width="9.140625" style="337" customWidth="1"/>
  </cols>
  <sheetData>
    <row r="1" spans="1:17" ht="12.75">
      <c r="A1" s="335" t="s">
        <v>440</v>
      </c>
      <c r="Q1" s="115" t="s">
        <v>0</v>
      </c>
    </row>
    <row r="2" spans="1:17" ht="27" customHeight="1">
      <c r="A2" s="801" t="s">
        <v>615</v>
      </c>
      <c r="B2" s="790"/>
      <c r="C2" s="790"/>
      <c r="D2" s="790"/>
      <c r="E2" s="790"/>
      <c r="F2" s="790"/>
      <c r="G2" s="790"/>
      <c r="H2" s="790"/>
      <c r="I2" s="790"/>
      <c r="J2" s="790"/>
      <c r="K2" s="790"/>
      <c r="L2" s="790"/>
      <c r="M2" s="790"/>
      <c r="N2" s="790"/>
      <c r="O2" s="790"/>
      <c r="P2" s="790"/>
      <c r="Q2" s="790"/>
    </row>
    <row r="4" spans="1:17" ht="16.5" customHeight="1">
      <c r="A4" s="498"/>
      <c r="B4" s="498"/>
      <c r="C4" s="802" t="s">
        <v>71</v>
      </c>
      <c r="D4" s="802"/>
      <c r="E4" s="802"/>
      <c r="F4" s="802"/>
      <c r="G4" s="802"/>
      <c r="H4" s="802"/>
      <c r="I4" s="802"/>
      <c r="J4" s="513"/>
      <c r="K4" s="802" t="s">
        <v>75</v>
      </c>
      <c r="L4" s="802"/>
      <c r="M4" s="802"/>
      <c r="N4" s="802"/>
      <c r="O4" s="802"/>
      <c r="P4" s="802"/>
      <c r="Q4" s="802"/>
    </row>
    <row r="5" spans="1:17" ht="20.25" customHeight="1">
      <c r="A5" s="803" t="s">
        <v>288</v>
      </c>
      <c r="B5" s="803" t="s">
        <v>289</v>
      </c>
      <c r="C5" s="805" t="s">
        <v>70</v>
      </c>
      <c r="D5" s="805"/>
      <c r="E5" s="805"/>
      <c r="F5" s="805"/>
      <c r="G5" s="805"/>
      <c r="H5" s="805"/>
      <c r="I5" s="806" t="s">
        <v>78</v>
      </c>
      <c r="J5" s="512"/>
      <c r="K5" s="805" t="s">
        <v>70</v>
      </c>
      <c r="L5" s="805"/>
      <c r="M5" s="805"/>
      <c r="N5" s="805"/>
      <c r="O5" s="805"/>
      <c r="P5" s="805"/>
      <c r="Q5" s="806" t="s">
        <v>78</v>
      </c>
    </row>
    <row r="6" spans="1:17" ht="20.25" customHeight="1">
      <c r="A6" s="804"/>
      <c r="B6" s="804"/>
      <c r="C6" s="501" t="s">
        <v>241</v>
      </c>
      <c r="D6" s="501" t="s">
        <v>242</v>
      </c>
      <c r="E6" s="501" t="s">
        <v>243</v>
      </c>
      <c r="F6" s="501" t="s">
        <v>244</v>
      </c>
      <c r="G6" s="501" t="s">
        <v>245</v>
      </c>
      <c r="H6" s="502" t="s">
        <v>222</v>
      </c>
      <c r="I6" s="807"/>
      <c r="J6" s="503"/>
      <c r="K6" s="501" t="s">
        <v>241</v>
      </c>
      <c r="L6" s="501" t="s">
        <v>242</v>
      </c>
      <c r="M6" s="501" t="s">
        <v>243</v>
      </c>
      <c r="N6" s="501" t="s">
        <v>244</v>
      </c>
      <c r="O6" s="501" t="s">
        <v>245</v>
      </c>
      <c r="P6" s="502" t="s">
        <v>72</v>
      </c>
      <c r="Q6" s="807"/>
    </row>
    <row r="7" spans="1:17" ht="25.5" customHeight="1">
      <c r="A7" s="504">
        <v>2011</v>
      </c>
      <c r="B7" s="505"/>
      <c r="C7" s="506">
        <v>6598</v>
      </c>
      <c r="D7" s="506">
        <v>7895</v>
      </c>
      <c r="E7" s="506">
        <v>6057</v>
      </c>
      <c r="F7" s="506">
        <v>4723</v>
      </c>
      <c r="G7" s="506">
        <v>1076</v>
      </c>
      <c r="H7" s="506">
        <v>171</v>
      </c>
      <c r="I7" s="499">
        <v>26520</v>
      </c>
      <c r="J7" s="506"/>
      <c r="K7" s="506">
        <v>4648</v>
      </c>
      <c r="L7" s="506">
        <v>26408</v>
      </c>
      <c r="M7" s="506">
        <v>27425</v>
      </c>
      <c r="N7" s="506">
        <v>15228</v>
      </c>
      <c r="O7" s="506">
        <v>1799</v>
      </c>
      <c r="P7" s="506">
        <v>1089</v>
      </c>
      <c r="Q7" s="499">
        <v>76597</v>
      </c>
    </row>
    <row r="8" spans="1:17" ht="12.75">
      <c r="A8" s="504">
        <v>2012</v>
      </c>
      <c r="B8" s="505"/>
      <c r="C8" s="506">
        <v>7114</v>
      </c>
      <c r="D8" s="506">
        <v>7507</v>
      </c>
      <c r="E8" s="506">
        <v>6410</v>
      </c>
      <c r="F8" s="506">
        <v>4670</v>
      </c>
      <c r="G8" s="506">
        <v>1228</v>
      </c>
      <c r="H8" s="506">
        <v>130</v>
      </c>
      <c r="I8" s="499">
        <v>27059</v>
      </c>
      <c r="J8" s="506"/>
      <c r="K8" s="506">
        <v>5045</v>
      </c>
      <c r="L8" s="506">
        <v>27958</v>
      </c>
      <c r="M8" s="506">
        <v>29139</v>
      </c>
      <c r="N8" s="506">
        <v>15345</v>
      </c>
      <c r="O8" s="506">
        <v>1855</v>
      </c>
      <c r="P8" s="506">
        <v>977</v>
      </c>
      <c r="Q8" s="499">
        <v>80319</v>
      </c>
    </row>
    <row r="9" spans="1:17" ht="12.75">
      <c r="A9" s="504">
        <v>2013</v>
      </c>
      <c r="B9" s="505"/>
      <c r="C9" s="506">
        <v>6726</v>
      </c>
      <c r="D9" s="506">
        <v>7128</v>
      </c>
      <c r="E9" s="506">
        <v>6100</v>
      </c>
      <c r="F9" s="506">
        <v>4639</v>
      </c>
      <c r="G9" s="506">
        <v>1377</v>
      </c>
      <c r="H9" s="506">
        <v>97</v>
      </c>
      <c r="I9" s="499">
        <v>26067</v>
      </c>
      <c r="J9" s="506"/>
      <c r="K9" s="506">
        <v>5058</v>
      </c>
      <c r="L9" s="506">
        <v>28582</v>
      </c>
      <c r="M9" s="506">
        <v>31643</v>
      </c>
      <c r="N9" s="506">
        <v>15789</v>
      </c>
      <c r="O9" s="506">
        <v>1879</v>
      </c>
      <c r="P9" s="506">
        <v>825</v>
      </c>
      <c r="Q9" s="499">
        <v>83776</v>
      </c>
    </row>
    <row r="10" spans="1:17" ht="12.75">
      <c r="A10" s="504">
        <v>2014</v>
      </c>
      <c r="B10" s="505"/>
      <c r="C10" s="506">
        <v>6109</v>
      </c>
      <c r="D10" s="506">
        <v>6879</v>
      </c>
      <c r="E10" s="506">
        <v>6480</v>
      </c>
      <c r="F10" s="506">
        <v>4862</v>
      </c>
      <c r="G10" s="506">
        <v>1360</v>
      </c>
      <c r="H10" s="506">
        <v>74</v>
      </c>
      <c r="I10" s="499">
        <v>25764</v>
      </c>
      <c r="J10" s="506"/>
      <c r="K10" s="506">
        <v>3758</v>
      </c>
      <c r="L10" s="506">
        <v>21692</v>
      </c>
      <c r="M10" s="506">
        <v>25061</v>
      </c>
      <c r="N10" s="506">
        <v>12583</v>
      </c>
      <c r="O10" s="506">
        <v>1516</v>
      </c>
      <c r="P10" s="506">
        <v>654</v>
      </c>
      <c r="Q10" s="499">
        <v>65264</v>
      </c>
    </row>
    <row r="11" spans="1:17" ht="12.75">
      <c r="A11" s="504">
        <v>2015</v>
      </c>
      <c r="B11" s="505"/>
      <c r="C11" s="506">
        <v>6181</v>
      </c>
      <c r="D11" s="506">
        <v>6996</v>
      </c>
      <c r="E11" s="506">
        <v>6934</v>
      </c>
      <c r="F11" s="506">
        <v>5311</v>
      </c>
      <c r="G11" s="506">
        <v>1539</v>
      </c>
      <c r="H11" s="506">
        <v>71</v>
      </c>
      <c r="I11" s="499">
        <v>27032</v>
      </c>
      <c r="J11" s="506"/>
      <c r="K11" s="506">
        <v>3446</v>
      </c>
      <c r="L11" s="506">
        <v>21350</v>
      </c>
      <c r="M11" s="506">
        <v>26056</v>
      </c>
      <c r="N11" s="506">
        <v>12919</v>
      </c>
      <c r="O11" s="506">
        <v>1712</v>
      </c>
      <c r="P11" s="506">
        <v>596</v>
      </c>
      <c r="Q11" s="499">
        <v>66079</v>
      </c>
    </row>
    <row r="12" spans="1:17" ht="12.75">
      <c r="A12" s="504">
        <v>2016</v>
      </c>
      <c r="B12" s="505"/>
      <c r="C12" s="506">
        <v>6659</v>
      </c>
      <c r="D12" s="506">
        <v>7893</v>
      </c>
      <c r="E12" s="506">
        <v>7853</v>
      </c>
      <c r="F12" s="506">
        <v>6628</v>
      </c>
      <c r="G12" s="506">
        <v>2241</v>
      </c>
      <c r="H12" s="506">
        <v>88</v>
      </c>
      <c r="I12" s="499">
        <v>31362</v>
      </c>
      <c r="J12" s="506"/>
      <c r="K12" s="506">
        <v>3666</v>
      </c>
      <c r="L12" s="506">
        <v>22633</v>
      </c>
      <c r="M12" s="506">
        <v>29116</v>
      </c>
      <c r="N12" s="506">
        <v>14868</v>
      </c>
      <c r="O12" s="506">
        <v>1855</v>
      </c>
      <c r="P12" s="506">
        <v>672</v>
      </c>
      <c r="Q12" s="499">
        <v>72810</v>
      </c>
    </row>
    <row r="13" spans="1:17" ht="12.75">
      <c r="A13" s="504">
        <v>2017</v>
      </c>
      <c r="B13" s="505"/>
      <c r="C13" s="506">
        <f aca="true" t="shared" si="0" ref="C13:H13">SUM(C38:C41)</f>
        <v>6734</v>
      </c>
      <c r="D13" s="506">
        <f t="shared" si="0"/>
        <v>7526</v>
      </c>
      <c r="E13" s="506">
        <f t="shared" si="0"/>
        <v>7885</v>
      </c>
      <c r="F13" s="506">
        <f t="shared" si="0"/>
        <v>7172</v>
      </c>
      <c r="G13" s="506">
        <f t="shared" si="0"/>
        <v>2375</v>
      </c>
      <c r="H13" s="506">
        <f t="shared" si="0"/>
        <v>93</v>
      </c>
      <c r="I13" s="499">
        <v>31785</v>
      </c>
      <c r="J13" s="506"/>
      <c r="K13" s="506">
        <v>3754</v>
      </c>
      <c r="L13" s="506">
        <v>23108</v>
      </c>
      <c r="M13" s="506">
        <v>31218</v>
      </c>
      <c r="N13" s="506">
        <v>16131</v>
      </c>
      <c r="O13" s="506">
        <v>2006</v>
      </c>
      <c r="P13" s="506">
        <v>574</v>
      </c>
      <c r="Q13" s="499">
        <v>76791</v>
      </c>
    </row>
    <row r="14" spans="1:17" ht="26.25" customHeight="1">
      <c r="A14" s="504">
        <v>2011</v>
      </c>
      <c r="B14" s="505" t="s">
        <v>290</v>
      </c>
      <c r="C14" s="507">
        <v>1666</v>
      </c>
      <c r="D14" s="507">
        <v>2213</v>
      </c>
      <c r="E14" s="507">
        <v>1664</v>
      </c>
      <c r="F14" s="507">
        <v>1234</v>
      </c>
      <c r="G14" s="507">
        <v>281</v>
      </c>
      <c r="H14" s="507">
        <v>40</v>
      </c>
      <c r="I14" s="500">
        <v>7098</v>
      </c>
      <c r="J14" s="507"/>
      <c r="K14" s="507">
        <v>1204</v>
      </c>
      <c r="L14" s="507">
        <v>7463</v>
      </c>
      <c r="M14" s="507">
        <v>7725</v>
      </c>
      <c r="N14" s="507">
        <v>4377</v>
      </c>
      <c r="O14" s="507">
        <v>530</v>
      </c>
      <c r="P14" s="507">
        <v>326</v>
      </c>
      <c r="Q14" s="500">
        <v>21625</v>
      </c>
    </row>
    <row r="15" spans="1:17" ht="12.75">
      <c r="A15" s="504"/>
      <c r="B15" s="505" t="s">
        <v>291</v>
      </c>
      <c r="C15" s="507">
        <v>1595</v>
      </c>
      <c r="D15" s="507">
        <v>1921</v>
      </c>
      <c r="E15" s="507">
        <v>1510</v>
      </c>
      <c r="F15" s="507">
        <v>1168</v>
      </c>
      <c r="G15" s="507">
        <v>266</v>
      </c>
      <c r="H15" s="507">
        <v>39</v>
      </c>
      <c r="I15" s="500">
        <v>6499</v>
      </c>
      <c r="J15" s="507"/>
      <c r="K15" s="507">
        <v>1042</v>
      </c>
      <c r="L15" s="507">
        <v>5797</v>
      </c>
      <c r="M15" s="507">
        <v>5921</v>
      </c>
      <c r="N15" s="507">
        <v>3236</v>
      </c>
      <c r="O15" s="507">
        <v>335</v>
      </c>
      <c r="P15" s="507">
        <v>249</v>
      </c>
      <c r="Q15" s="500">
        <v>16580</v>
      </c>
    </row>
    <row r="16" spans="1:17" ht="12.75">
      <c r="A16" s="504"/>
      <c r="B16" s="505" t="s">
        <v>292</v>
      </c>
      <c r="C16" s="507">
        <v>1636</v>
      </c>
      <c r="D16" s="507">
        <v>2005</v>
      </c>
      <c r="E16" s="507">
        <v>1461</v>
      </c>
      <c r="F16" s="507">
        <v>1202</v>
      </c>
      <c r="G16" s="507">
        <v>258</v>
      </c>
      <c r="H16" s="507">
        <v>54</v>
      </c>
      <c r="I16" s="500">
        <v>6616</v>
      </c>
      <c r="J16" s="507"/>
      <c r="K16" s="507">
        <v>1225</v>
      </c>
      <c r="L16" s="507">
        <v>6751</v>
      </c>
      <c r="M16" s="507">
        <v>7048</v>
      </c>
      <c r="N16" s="507">
        <v>4074</v>
      </c>
      <c r="O16" s="507">
        <v>498</v>
      </c>
      <c r="P16" s="507">
        <v>266</v>
      </c>
      <c r="Q16" s="500">
        <v>19862</v>
      </c>
    </row>
    <row r="17" spans="1:17" ht="12.75">
      <c r="A17" s="504"/>
      <c r="B17" s="505" t="s">
        <v>293</v>
      </c>
      <c r="C17" s="507">
        <v>1701</v>
      </c>
      <c r="D17" s="507">
        <v>1756</v>
      </c>
      <c r="E17" s="507">
        <v>1422</v>
      </c>
      <c r="F17" s="507">
        <v>1119</v>
      </c>
      <c r="G17" s="507">
        <v>271</v>
      </c>
      <c r="H17" s="507">
        <v>38</v>
      </c>
      <c r="I17" s="500">
        <v>6307</v>
      </c>
      <c r="J17" s="507"/>
      <c r="K17" s="507">
        <v>1177</v>
      </c>
      <c r="L17" s="507">
        <v>6397</v>
      </c>
      <c r="M17" s="507">
        <v>6731</v>
      </c>
      <c r="N17" s="507">
        <v>3541</v>
      </c>
      <c r="O17" s="507">
        <v>436</v>
      </c>
      <c r="P17" s="507">
        <v>248</v>
      </c>
      <c r="Q17" s="500">
        <v>18530</v>
      </c>
    </row>
    <row r="18" spans="1:17" ht="26.25" customHeight="1">
      <c r="A18" s="504">
        <v>2012</v>
      </c>
      <c r="B18" s="505" t="s">
        <v>290</v>
      </c>
      <c r="C18" s="507">
        <v>1896</v>
      </c>
      <c r="D18" s="507">
        <v>2024</v>
      </c>
      <c r="E18" s="507">
        <v>1712</v>
      </c>
      <c r="F18" s="507">
        <v>1256</v>
      </c>
      <c r="G18" s="507">
        <v>319</v>
      </c>
      <c r="H18" s="507">
        <v>23</v>
      </c>
      <c r="I18" s="500">
        <v>7230</v>
      </c>
      <c r="J18" s="507"/>
      <c r="K18" s="507">
        <v>1241</v>
      </c>
      <c r="L18" s="507">
        <v>7343</v>
      </c>
      <c r="M18" s="507">
        <v>7484</v>
      </c>
      <c r="N18" s="507">
        <v>4082</v>
      </c>
      <c r="O18" s="507">
        <v>494</v>
      </c>
      <c r="P18" s="507">
        <v>253</v>
      </c>
      <c r="Q18" s="500">
        <v>20897</v>
      </c>
    </row>
    <row r="19" spans="1:17" ht="12.75">
      <c r="A19" s="504"/>
      <c r="B19" s="505" t="s">
        <v>291</v>
      </c>
      <c r="C19" s="507">
        <v>1718</v>
      </c>
      <c r="D19" s="507">
        <v>1759</v>
      </c>
      <c r="E19" s="507">
        <v>1560</v>
      </c>
      <c r="F19" s="507">
        <v>1124</v>
      </c>
      <c r="G19" s="507">
        <v>275</v>
      </c>
      <c r="H19" s="507">
        <v>27</v>
      </c>
      <c r="I19" s="500">
        <v>6463</v>
      </c>
      <c r="J19" s="507"/>
      <c r="K19" s="507">
        <v>1176</v>
      </c>
      <c r="L19" s="507">
        <v>6707</v>
      </c>
      <c r="M19" s="507">
        <v>6983</v>
      </c>
      <c r="N19" s="507">
        <v>3705</v>
      </c>
      <c r="O19" s="507">
        <v>461</v>
      </c>
      <c r="P19" s="507">
        <v>227</v>
      </c>
      <c r="Q19" s="500">
        <v>19259</v>
      </c>
    </row>
    <row r="20" spans="1:17" ht="12.75">
      <c r="A20" s="504"/>
      <c r="B20" s="505" t="s">
        <v>292</v>
      </c>
      <c r="C20" s="507">
        <v>1758</v>
      </c>
      <c r="D20" s="507">
        <v>1910</v>
      </c>
      <c r="E20" s="507">
        <v>1580</v>
      </c>
      <c r="F20" s="507">
        <v>1180</v>
      </c>
      <c r="G20" s="507">
        <v>325</v>
      </c>
      <c r="H20" s="507">
        <v>53</v>
      </c>
      <c r="I20" s="500">
        <v>6806</v>
      </c>
      <c r="J20" s="507"/>
      <c r="K20" s="507">
        <v>1343</v>
      </c>
      <c r="L20" s="507">
        <v>7301</v>
      </c>
      <c r="M20" s="507">
        <v>7590</v>
      </c>
      <c r="N20" s="507">
        <v>3953</v>
      </c>
      <c r="O20" s="507">
        <v>466</v>
      </c>
      <c r="P20" s="507">
        <v>223</v>
      </c>
      <c r="Q20" s="500">
        <v>20876</v>
      </c>
    </row>
    <row r="21" spans="1:17" ht="12.75">
      <c r="A21" s="504"/>
      <c r="B21" s="505" t="s">
        <v>293</v>
      </c>
      <c r="C21" s="507">
        <v>1742</v>
      </c>
      <c r="D21" s="507">
        <v>1814</v>
      </c>
      <c r="E21" s="507">
        <v>1558</v>
      </c>
      <c r="F21" s="507">
        <v>1110</v>
      </c>
      <c r="G21" s="507">
        <v>309</v>
      </c>
      <c r="H21" s="507">
        <v>27</v>
      </c>
      <c r="I21" s="500">
        <v>6560</v>
      </c>
      <c r="J21" s="507"/>
      <c r="K21" s="507">
        <v>1285</v>
      </c>
      <c r="L21" s="507">
        <v>6607</v>
      </c>
      <c r="M21" s="507">
        <v>7082</v>
      </c>
      <c r="N21" s="507">
        <v>3605</v>
      </c>
      <c r="O21" s="507">
        <v>434</v>
      </c>
      <c r="P21" s="507">
        <v>274</v>
      </c>
      <c r="Q21" s="500">
        <v>19287</v>
      </c>
    </row>
    <row r="22" spans="1:17" ht="26.25" customHeight="1">
      <c r="A22" s="504">
        <v>2013</v>
      </c>
      <c r="B22" s="505" t="s">
        <v>296</v>
      </c>
      <c r="C22" s="507">
        <v>1873</v>
      </c>
      <c r="D22" s="507">
        <v>1958</v>
      </c>
      <c r="E22" s="507">
        <v>1620</v>
      </c>
      <c r="F22" s="507">
        <v>1234</v>
      </c>
      <c r="G22" s="507">
        <v>351</v>
      </c>
      <c r="H22" s="507">
        <v>24</v>
      </c>
      <c r="I22" s="500">
        <v>7060</v>
      </c>
      <c r="J22" s="507"/>
      <c r="K22" s="507">
        <v>1317</v>
      </c>
      <c r="L22" s="507">
        <v>7482</v>
      </c>
      <c r="M22" s="507">
        <v>7995</v>
      </c>
      <c r="N22" s="507">
        <v>3982</v>
      </c>
      <c r="O22" s="507">
        <v>444</v>
      </c>
      <c r="P22" s="507">
        <v>192</v>
      </c>
      <c r="Q22" s="500">
        <v>21412</v>
      </c>
    </row>
    <row r="23" spans="1:17" ht="12.75">
      <c r="A23" s="504"/>
      <c r="B23" s="505" t="s">
        <v>291</v>
      </c>
      <c r="C23" s="507">
        <v>1714</v>
      </c>
      <c r="D23" s="507">
        <v>1834</v>
      </c>
      <c r="E23" s="507">
        <v>1554</v>
      </c>
      <c r="F23" s="507">
        <v>1200</v>
      </c>
      <c r="G23" s="507">
        <v>360</v>
      </c>
      <c r="H23" s="507">
        <v>16</v>
      </c>
      <c r="I23" s="500">
        <v>6678</v>
      </c>
      <c r="J23" s="507"/>
      <c r="K23" s="507">
        <v>1390</v>
      </c>
      <c r="L23" s="507">
        <v>8086</v>
      </c>
      <c r="M23" s="507">
        <v>8919</v>
      </c>
      <c r="N23" s="507">
        <v>4483</v>
      </c>
      <c r="O23" s="507">
        <v>541</v>
      </c>
      <c r="P23" s="507">
        <v>242</v>
      </c>
      <c r="Q23" s="500">
        <v>23661</v>
      </c>
    </row>
    <row r="24" spans="1:17" ht="12.75">
      <c r="A24" s="504"/>
      <c r="B24" s="505" t="s">
        <v>292</v>
      </c>
      <c r="C24" s="507">
        <v>1548</v>
      </c>
      <c r="D24" s="507">
        <v>1659</v>
      </c>
      <c r="E24" s="507">
        <v>1436</v>
      </c>
      <c r="F24" s="507">
        <v>1128</v>
      </c>
      <c r="G24" s="507">
        <v>341</v>
      </c>
      <c r="H24" s="507">
        <v>28</v>
      </c>
      <c r="I24" s="500">
        <v>6140</v>
      </c>
      <c r="J24" s="507"/>
      <c r="K24" s="507">
        <v>1296</v>
      </c>
      <c r="L24" s="507">
        <v>7103</v>
      </c>
      <c r="M24" s="507">
        <v>8072</v>
      </c>
      <c r="N24" s="507">
        <v>4048</v>
      </c>
      <c r="O24" s="507">
        <v>497</v>
      </c>
      <c r="P24" s="507">
        <v>242</v>
      </c>
      <c r="Q24" s="500">
        <v>21258</v>
      </c>
    </row>
    <row r="25" spans="1:17" ht="12.75">
      <c r="A25" s="504"/>
      <c r="B25" s="505" t="s">
        <v>293</v>
      </c>
      <c r="C25" s="507">
        <v>1591</v>
      </c>
      <c r="D25" s="507">
        <v>1677</v>
      </c>
      <c r="E25" s="507">
        <v>1490</v>
      </c>
      <c r="F25" s="507">
        <v>1077</v>
      </c>
      <c r="G25" s="507">
        <v>325</v>
      </c>
      <c r="H25" s="507">
        <v>29</v>
      </c>
      <c r="I25" s="500">
        <v>6189</v>
      </c>
      <c r="J25" s="507"/>
      <c r="K25" s="507">
        <v>1055</v>
      </c>
      <c r="L25" s="507">
        <v>5911</v>
      </c>
      <c r="M25" s="507">
        <v>6657</v>
      </c>
      <c r="N25" s="507">
        <v>3276</v>
      </c>
      <c r="O25" s="507">
        <v>397</v>
      </c>
      <c r="P25" s="507">
        <v>149</v>
      </c>
      <c r="Q25" s="500">
        <v>17445</v>
      </c>
    </row>
    <row r="26" spans="1:17" ht="26.25" customHeight="1">
      <c r="A26" s="504">
        <v>2014</v>
      </c>
      <c r="B26" s="505" t="s">
        <v>296</v>
      </c>
      <c r="C26" s="507">
        <v>1637</v>
      </c>
      <c r="D26" s="507">
        <v>1811</v>
      </c>
      <c r="E26" s="507">
        <v>1758</v>
      </c>
      <c r="F26" s="507">
        <v>1268</v>
      </c>
      <c r="G26" s="507">
        <v>375</v>
      </c>
      <c r="H26" s="507">
        <v>22</v>
      </c>
      <c r="I26" s="500">
        <v>6871</v>
      </c>
      <c r="J26" s="507"/>
      <c r="K26" s="507">
        <v>1043</v>
      </c>
      <c r="L26" s="507">
        <v>6337</v>
      </c>
      <c r="M26" s="507">
        <v>7201</v>
      </c>
      <c r="N26" s="507">
        <v>3638</v>
      </c>
      <c r="O26" s="507">
        <v>439</v>
      </c>
      <c r="P26" s="507">
        <v>152</v>
      </c>
      <c r="Q26" s="500">
        <v>18810</v>
      </c>
    </row>
    <row r="27" spans="1:17" ht="12.75">
      <c r="A27" s="504"/>
      <c r="B27" s="505" t="s">
        <v>291</v>
      </c>
      <c r="C27" s="507">
        <v>1491</v>
      </c>
      <c r="D27" s="507">
        <v>1592</v>
      </c>
      <c r="E27" s="507">
        <v>1532</v>
      </c>
      <c r="F27" s="507">
        <v>1182</v>
      </c>
      <c r="G27" s="507">
        <v>317</v>
      </c>
      <c r="H27" s="507">
        <v>17</v>
      </c>
      <c r="I27" s="500">
        <v>6131</v>
      </c>
      <c r="J27" s="507"/>
      <c r="K27" s="507">
        <v>911</v>
      </c>
      <c r="L27" s="507">
        <v>4827</v>
      </c>
      <c r="M27" s="507">
        <v>5448</v>
      </c>
      <c r="N27" s="507">
        <v>2842</v>
      </c>
      <c r="O27" s="507">
        <v>332</v>
      </c>
      <c r="P27" s="507">
        <v>150</v>
      </c>
      <c r="Q27" s="500">
        <v>14510</v>
      </c>
    </row>
    <row r="28" spans="1:17" ht="12.75">
      <c r="A28" s="504"/>
      <c r="B28" s="505" t="s">
        <v>292</v>
      </c>
      <c r="C28" s="507">
        <v>1536</v>
      </c>
      <c r="D28" s="507">
        <v>1780</v>
      </c>
      <c r="E28" s="507">
        <v>1578</v>
      </c>
      <c r="F28" s="507">
        <v>1176</v>
      </c>
      <c r="G28" s="507">
        <v>326</v>
      </c>
      <c r="H28" s="507">
        <v>15</v>
      </c>
      <c r="I28" s="500">
        <v>6411</v>
      </c>
      <c r="J28" s="507"/>
      <c r="K28" s="507">
        <v>934</v>
      </c>
      <c r="L28" s="507">
        <v>5356</v>
      </c>
      <c r="M28" s="507">
        <v>6325</v>
      </c>
      <c r="N28" s="507">
        <v>3162</v>
      </c>
      <c r="O28" s="507">
        <v>367</v>
      </c>
      <c r="P28" s="507">
        <v>168</v>
      </c>
      <c r="Q28" s="500">
        <v>16312</v>
      </c>
    </row>
    <row r="29" spans="1:17" ht="12.75">
      <c r="A29" s="504"/>
      <c r="B29" s="505" t="s">
        <v>293</v>
      </c>
      <c r="C29" s="507">
        <v>1445</v>
      </c>
      <c r="D29" s="507">
        <v>1696</v>
      </c>
      <c r="E29" s="507">
        <v>1612</v>
      </c>
      <c r="F29" s="507">
        <v>1236</v>
      </c>
      <c r="G29" s="507">
        <v>342</v>
      </c>
      <c r="H29" s="507">
        <v>20</v>
      </c>
      <c r="I29" s="500">
        <v>6351</v>
      </c>
      <c r="J29" s="507"/>
      <c r="K29" s="507">
        <v>870</v>
      </c>
      <c r="L29" s="507">
        <v>5172</v>
      </c>
      <c r="M29" s="507">
        <v>6087</v>
      </c>
      <c r="N29" s="507">
        <v>2941</v>
      </c>
      <c r="O29" s="507">
        <v>378</v>
      </c>
      <c r="P29" s="507">
        <v>184</v>
      </c>
      <c r="Q29" s="500">
        <v>15632</v>
      </c>
    </row>
    <row r="30" spans="1:17" ht="26.25" customHeight="1">
      <c r="A30" s="508">
        <v>2015</v>
      </c>
      <c r="B30" s="509" t="s">
        <v>296</v>
      </c>
      <c r="C30" s="507">
        <v>1587</v>
      </c>
      <c r="D30" s="507">
        <v>1787</v>
      </c>
      <c r="E30" s="507">
        <v>1750</v>
      </c>
      <c r="F30" s="507">
        <v>1250</v>
      </c>
      <c r="G30" s="507">
        <v>348</v>
      </c>
      <c r="H30" s="507">
        <v>17</v>
      </c>
      <c r="I30" s="500">
        <v>6739</v>
      </c>
      <c r="J30" s="507"/>
      <c r="K30" s="507">
        <v>870</v>
      </c>
      <c r="L30" s="507">
        <v>5336</v>
      </c>
      <c r="M30" s="507">
        <v>6549</v>
      </c>
      <c r="N30" s="507">
        <v>3179</v>
      </c>
      <c r="O30" s="507">
        <v>414</v>
      </c>
      <c r="P30" s="507">
        <v>142</v>
      </c>
      <c r="Q30" s="500">
        <v>16490</v>
      </c>
    </row>
    <row r="31" spans="1:17" ht="12.75">
      <c r="A31" s="508"/>
      <c r="B31" s="509" t="s">
        <v>291</v>
      </c>
      <c r="C31" s="507">
        <v>1580</v>
      </c>
      <c r="D31" s="507">
        <v>1670</v>
      </c>
      <c r="E31" s="507">
        <v>1661</v>
      </c>
      <c r="F31" s="507">
        <v>1349</v>
      </c>
      <c r="G31" s="507">
        <v>390</v>
      </c>
      <c r="H31" s="507">
        <v>22</v>
      </c>
      <c r="I31" s="500">
        <v>6672</v>
      </c>
      <c r="J31" s="507"/>
      <c r="K31" s="507">
        <v>879</v>
      </c>
      <c r="L31" s="507">
        <v>5134</v>
      </c>
      <c r="M31" s="507">
        <v>6243</v>
      </c>
      <c r="N31" s="507">
        <v>3151</v>
      </c>
      <c r="O31" s="507">
        <v>445</v>
      </c>
      <c r="P31" s="507">
        <v>140</v>
      </c>
      <c r="Q31" s="500">
        <v>15992</v>
      </c>
    </row>
    <row r="32" spans="1:17" ht="12.75">
      <c r="A32" s="508"/>
      <c r="B32" s="509" t="s">
        <v>292</v>
      </c>
      <c r="C32" s="507">
        <v>1512</v>
      </c>
      <c r="D32" s="507">
        <v>1764</v>
      </c>
      <c r="E32" s="507">
        <v>1680</v>
      </c>
      <c r="F32" s="507">
        <v>1311</v>
      </c>
      <c r="G32" s="507">
        <v>389</v>
      </c>
      <c r="H32" s="507">
        <v>17</v>
      </c>
      <c r="I32" s="500">
        <v>6673</v>
      </c>
      <c r="J32" s="507"/>
      <c r="K32" s="507">
        <v>875</v>
      </c>
      <c r="L32" s="507">
        <v>5346</v>
      </c>
      <c r="M32" s="507">
        <v>6531</v>
      </c>
      <c r="N32" s="507">
        <v>3363</v>
      </c>
      <c r="O32" s="507">
        <v>439</v>
      </c>
      <c r="P32" s="507">
        <v>144</v>
      </c>
      <c r="Q32" s="500">
        <v>16698</v>
      </c>
    </row>
    <row r="33" spans="1:17" ht="12.75">
      <c r="A33" s="508"/>
      <c r="B33" s="509" t="s">
        <v>293</v>
      </c>
      <c r="C33" s="507">
        <v>1502</v>
      </c>
      <c r="D33" s="507">
        <v>1775</v>
      </c>
      <c r="E33" s="507">
        <v>1843</v>
      </c>
      <c r="F33" s="507">
        <v>1401</v>
      </c>
      <c r="G33" s="507">
        <v>412</v>
      </c>
      <c r="H33" s="507">
        <v>15</v>
      </c>
      <c r="I33" s="500">
        <v>6948</v>
      </c>
      <c r="J33" s="507"/>
      <c r="K33" s="507">
        <v>822</v>
      </c>
      <c r="L33" s="507">
        <v>5534</v>
      </c>
      <c r="M33" s="507">
        <v>6733</v>
      </c>
      <c r="N33" s="507">
        <v>3226</v>
      </c>
      <c r="O33" s="507">
        <v>414</v>
      </c>
      <c r="P33" s="507">
        <v>170</v>
      </c>
      <c r="Q33" s="500">
        <v>16899</v>
      </c>
    </row>
    <row r="34" spans="1:17" ht="26.25" customHeight="1">
      <c r="A34" s="508">
        <v>2016</v>
      </c>
      <c r="B34" s="509" t="s">
        <v>296</v>
      </c>
      <c r="C34" s="507">
        <v>1615</v>
      </c>
      <c r="D34" s="507">
        <v>1962</v>
      </c>
      <c r="E34" s="507">
        <v>1919</v>
      </c>
      <c r="F34" s="507">
        <v>1599</v>
      </c>
      <c r="G34" s="507">
        <v>502</v>
      </c>
      <c r="H34" s="507">
        <v>24</v>
      </c>
      <c r="I34" s="500">
        <v>7621</v>
      </c>
      <c r="J34" s="507"/>
      <c r="K34" s="507">
        <v>840</v>
      </c>
      <c r="L34" s="507">
        <v>5461</v>
      </c>
      <c r="M34" s="507">
        <v>7013</v>
      </c>
      <c r="N34" s="507">
        <v>3597</v>
      </c>
      <c r="O34" s="507">
        <v>457</v>
      </c>
      <c r="P34" s="507">
        <v>192</v>
      </c>
      <c r="Q34" s="500">
        <v>17560</v>
      </c>
    </row>
    <row r="35" spans="1:17" ht="12.75">
      <c r="A35" s="508"/>
      <c r="B35" s="509" t="s">
        <v>291</v>
      </c>
      <c r="C35" s="507">
        <v>1668</v>
      </c>
      <c r="D35" s="507">
        <v>2054</v>
      </c>
      <c r="E35" s="507">
        <v>1993</v>
      </c>
      <c r="F35" s="507">
        <v>1697</v>
      </c>
      <c r="G35" s="507">
        <v>586</v>
      </c>
      <c r="H35" s="507">
        <v>20</v>
      </c>
      <c r="I35" s="500">
        <v>8018</v>
      </c>
      <c r="J35" s="507"/>
      <c r="K35" s="507">
        <v>923</v>
      </c>
      <c r="L35" s="507">
        <v>5692</v>
      </c>
      <c r="M35" s="507">
        <v>7378</v>
      </c>
      <c r="N35" s="507">
        <v>3731</v>
      </c>
      <c r="O35" s="507">
        <v>481</v>
      </c>
      <c r="P35" s="507">
        <v>176</v>
      </c>
      <c r="Q35" s="500">
        <v>18381</v>
      </c>
    </row>
    <row r="36" spans="1:17" ht="12.75">
      <c r="A36" s="508"/>
      <c r="B36" s="509" t="s">
        <v>292</v>
      </c>
      <c r="C36" s="507">
        <v>1700</v>
      </c>
      <c r="D36" s="507">
        <v>2003</v>
      </c>
      <c r="E36" s="507">
        <v>2052</v>
      </c>
      <c r="F36" s="507">
        <v>1729</v>
      </c>
      <c r="G36" s="507">
        <v>597</v>
      </c>
      <c r="H36" s="507">
        <v>19</v>
      </c>
      <c r="I36" s="500">
        <v>8100</v>
      </c>
      <c r="J36" s="507"/>
      <c r="K36" s="507">
        <v>999</v>
      </c>
      <c r="L36" s="507">
        <v>5958</v>
      </c>
      <c r="M36" s="507">
        <v>7638</v>
      </c>
      <c r="N36" s="507">
        <v>3898</v>
      </c>
      <c r="O36" s="507">
        <v>472</v>
      </c>
      <c r="P36" s="507">
        <v>158</v>
      </c>
      <c r="Q36" s="500">
        <v>19123</v>
      </c>
    </row>
    <row r="37" spans="1:17" ht="12.75">
      <c r="A37" s="508"/>
      <c r="B37" s="509" t="s">
        <v>293</v>
      </c>
      <c r="C37" s="597">
        <v>1676</v>
      </c>
      <c r="D37" s="597">
        <v>1874</v>
      </c>
      <c r="E37" s="597">
        <v>1889</v>
      </c>
      <c r="F37" s="597">
        <v>1603</v>
      </c>
      <c r="G37" s="597">
        <v>556</v>
      </c>
      <c r="H37" s="597">
        <v>25</v>
      </c>
      <c r="I37" s="598">
        <v>7623</v>
      </c>
      <c r="J37" s="597"/>
      <c r="K37" s="597">
        <v>904</v>
      </c>
      <c r="L37" s="597">
        <v>5522</v>
      </c>
      <c r="M37" s="597">
        <v>7087</v>
      </c>
      <c r="N37" s="597">
        <v>3642</v>
      </c>
      <c r="O37" s="597">
        <v>445</v>
      </c>
      <c r="P37" s="597">
        <v>146</v>
      </c>
      <c r="Q37" s="598">
        <v>17746</v>
      </c>
    </row>
    <row r="38" spans="1:17" ht="21" customHeight="1">
      <c r="A38" s="508">
        <v>2017</v>
      </c>
      <c r="B38" s="509" t="s">
        <v>290</v>
      </c>
      <c r="C38" s="676">
        <v>1704</v>
      </c>
      <c r="D38" s="676">
        <v>1921</v>
      </c>
      <c r="E38" s="676">
        <v>2016</v>
      </c>
      <c r="F38" s="676">
        <v>1849</v>
      </c>
      <c r="G38" s="676">
        <v>618</v>
      </c>
      <c r="H38" s="676">
        <v>27</v>
      </c>
      <c r="I38" s="677">
        <v>8135</v>
      </c>
      <c r="J38" s="597"/>
      <c r="K38" s="597">
        <v>915</v>
      </c>
      <c r="L38" s="597">
        <v>5990</v>
      </c>
      <c r="M38" s="597">
        <v>7846</v>
      </c>
      <c r="N38" s="597">
        <v>4108</v>
      </c>
      <c r="O38" s="597">
        <v>498</v>
      </c>
      <c r="P38" s="597">
        <v>152</v>
      </c>
      <c r="Q38" s="598">
        <v>19509</v>
      </c>
    </row>
    <row r="39" spans="1:17" ht="12.75" customHeight="1">
      <c r="A39" s="508"/>
      <c r="B39" s="509" t="s">
        <v>291</v>
      </c>
      <c r="C39" s="676">
        <v>1602</v>
      </c>
      <c r="D39" s="676">
        <v>1928</v>
      </c>
      <c r="E39" s="676">
        <v>2071</v>
      </c>
      <c r="F39" s="676">
        <v>1862</v>
      </c>
      <c r="G39" s="676">
        <v>611</v>
      </c>
      <c r="H39" s="676">
        <v>23</v>
      </c>
      <c r="I39" s="677">
        <v>8097</v>
      </c>
      <c r="J39" s="597"/>
      <c r="K39" s="597">
        <v>922</v>
      </c>
      <c r="L39" s="597">
        <v>5773</v>
      </c>
      <c r="M39" s="597">
        <v>7933</v>
      </c>
      <c r="N39" s="597">
        <v>3943</v>
      </c>
      <c r="O39" s="597">
        <v>496</v>
      </c>
      <c r="P39" s="597">
        <v>131</v>
      </c>
      <c r="Q39" s="598">
        <v>19198</v>
      </c>
    </row>
    <row r="40" spans="1:17" ht="12.75" customHeight="1">
      <c r="A40" s="508"/>
      <c r="B40" s="509" t="s">
        <v>292</v>
      </c>
      <c r="C40" s="676">
        <v>1693</v>
      </c>
      <c r="D40" s="676">
        <v>1904</v>
      </c>
      <c r="E40" s="676">
        <v>1938</v>
      </c>
      <c r="F40" s="676">
        <v>1790</v>
      </c>
      <c r="G40" s="676">
        <v>619</v>
      </c>
      <c r="H40" s="676">
        <v>23</v>
      </c>
      <c r="I40" s="677">
        <v>7967</v>
      </c>
      <c r="J40" s="597"/>
      <c r="K40" s="597">
        <v>984</v>
      </c>
      <c r="L40" s="597">
        <v>6019</v>
      </c>
      <c r="M40" s="597">
        <v>7888</v>
      </c>
      <c r="N40" s="597">
        <v>4307</v>
      </c>
      <c r="O40" s="597">
        <v>569</v>
      </c>
      <c r="P40" s="597">
        <v>135</v>
      </c>
      <c r="Q40" s="598">
        <v>19902</v>
      </c>
    </row>
    <row r="41" spans="1:17" ht="12.75" customHeight="1">
      <c r="A41" s="593"/>
      <c r="B41" s="594" t="s">
        <v>293</v>
      </c>
      <c r="C41" s="678">
        <v>1735</v>
      </c>
      <c r="D41" s="678">
        <v>1773</v>
      </c>
      <c r="E41" s="678">
        <v>1860</v>
      </c>
      <c r="F41" s="678">
        <v>1671</v>
      </c>
      <c r="G41" s="678">
        <v>527</v>
      </c>
      <c r="H41" s="678">
        <v>20</v>
      </c>
      <c r="I41" s="679">
        <v>7586</v>
      </c>
      <c r="J41" s="595"/>
      <c r="K41" s="595">
        <v>933</v>
      </c>
      <c r="L41" s="595">
        <v>5326</v>
      </c>
      <c r="M41" s="595">
        <v>7551</v>
      </c>
      <c r="N41" s="595">
        <v>3773</v>
      </c>
      <c r="O41" s="595">
        <v>443</v>
      </c>
      <c r="P41" s="595">
        <v>156</v>
      </c>
      <c r="Q41" s="596">
        <v>18182</v>
      </c>
    </row>
    <row r="42" ht="3.75" customHeight="1"/>
    <row r="43" ht="12.75">
      <c r="A43" s="515" t="s">
        <v>418</v>
      </c>
    </row>
    <row r="44" ht="12.75">
      <c r="A44" s="516" t="s">
        <v>401</v>
      </c>
    </row>
    <row r="45" ht="3.75" customHeight="1">
      <c r="A45" s="517"/>
    </row>
    <row r="46" ht="12.75">
      <c r="A46" s="352" t="s">
        <v>297</v>
      </c>
    </row>
    <row r="47" ht="12.75">
      <c r="A47" s="351" t="s">
        <v>101</v>
      </c>
    </row>
    <row r="48" ht="12.75">
      <c r="A48" s="351" t="s">
        <v>76</v>
      </c>
    </row>
    <row r="49" ht="12.75">
      <c r="A49" s="351" t="s">
        <v>77</v>
      </c>
    </row>
  </sheetData>
  <sheetProtection/>
  <mergeCells count="9">
    <mergeCell ref="A2:Q2"/>
    <mergeCell ref="C4:I4"/>
    <mergeCell ref="K4:Q4"/>
    <mergeCell ref="A5:A6"/>
    <mergeCell ref="B5:B6"/>
    <mergeCell ref="C5:H5"/>
    <mergeCell ref="I5:I6"/>
    <mergeCell ref="K5:P5"/>
    <mergeCell ref="Q5:Q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ignoredErrors>
    <ignoredError sqref="C13:H13" formulaRange="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48"/>
  <sheetViews>
    <sheetView showGridLines="0" zoomScalePageLayoutView="0" workbookViewId="0" topLeftCell="A1">
      <selection activeCell="D1" sqref="D1"/>
    </sheetView>
  </sheetViews>
  <sheetFormatPr defaultColWidth="9.140625" defaultRowHeight="12.75"/>
  <cols>
    <col min="1" max="1" width="7.57421875" style="128" customWidth="1"/>
    <col min="2" max="2" width="8.00390625" style="689" customWidth="1"/>
    <col min="3" max="3" width="11.57421875" style="128" customWidth="1"/>
    <col min="4" max="4" width="11.140625" style="128" customWidth="1"/>
    <col min="5" max="5" width="8.57421875" style="128" customWidth="1"/>
    <col min="6" max="6" width="3.00390625" style="128" customWidth="1"/>
    <col min="7" max="10" width="8.57421875" style="128" customWidth="1"/>
    <col min="11" max="11" width="3.57421875" style="128" customWidth="1"/>
    <col min="12" max="12" width="11.57421875" style="128" customWidth="1"/>
    <col min="13" max="13" width="10.57421875" style="128" customWidth="1"/>
    <col min="14" max="14" width="8.57421875" style="128" customWidth="1"/>
    <col min="15" max="15" width="3.00390625" style="128" customWidth="1"/>
    <col min="16" max="19" width="8.57421875" style="128" customWidth="1"/>
    <col min="20" max="26" width="11.57421875" style="128" customWidth="1"/>
    <col min="27" max="16384" width="9.140625" style="128" customWidth="1"/>
  </cols>
  <sheetData>
    <row r="1" spans="1:19" ht="12.75">
      <c r="A1" s="714" t="s">
        <v>441</v>
      </c>
      <c r="B1" s="681"/>
      <c r="C1" s="681"/>
      <c r="D1" s="681"/>
      <c r="E1" s="681"/>
      <c r="F1" s="681"/>
      <c r="G1" s="681"/>
      <c r="H1" s="681"/>
      <c r="I1" s="681"/>
      <c r="J1" s="681"/>
      <c r="K1" s="681"/>
      <c r="L1" s="681"/>
      <c r="M1" s="681"/>
      <c r="N1" s="681"/>
      <c r="O1" s="681"/>
      <c r="P1" s="681"/>
      <c r="Q1" s="681"/>
      <c r="R1" s="681"/>
      <c r="S1" s="682" t="s">
        <v>0</v>
      </c>
    </row>
    <row r="2" spans="1:19" ht="12.75">
      <c r="A2" s="811" t="s">
        <v>616</v>
      </c>
      <c r="B2" s="811"/>
      <c r="C2" s="811"/>
      <c r="D2" s="811"/>
      <c r="E2" s="811"/>
      <c r="F2" s="811"/>
      <c r="G2" s="811"/>
      <c r="H2" s="811"/>
      <c r="I2" s="811"/>
      <c r="J2" s="811"/>
      <c r="K2" s="811"/>
      <c r="L2" s="811"/>
      <c r="M2" s="811"/>
      <c r="N2" s="811"/>
      <c r="O2" s="811"/>
      <c r="P2" s="811"/>
      <c r="Q2" s="811"/>
      <c r="R2" s="811"/>
      <c r="S2" s="811"/>
    </row>
    <row r="3" spans="1:2" ht="14.25" customHeight="1">
      <c r="A3" s="680"/>
      <c r="B3" s="715"/>
    </row>
    <row r="4" spans="1:19" ht="21" customHeight="1">
      <c r="A4" s="808" t="s">
        <v>288</v>
      </c>
      <c r="B4" s="808" t="s">
        <v>289</v>
      </c>
      <c r="C4" s="816" t="s">
        <v>217</v>
      </c>
      <c r="D4" s="817"/>
      <c r="E4" s="817"/>
      <c r="F4" s="817"/>
      <c r="G4" s="817"/>
      <c r="H4" s="817"/>
      <c r="I4" s="817"/>
      <c r="J4" s="817"/>
      <c r="K4" s="691"/>
      <c r="L4" s="816" t="s">
        <v>551</v>
      </c>
      <c r="M4" s="818"/>
      <c r="N4" s="818"/>
      <c r="O4" s="818"/>
      <c r="P4" s="818"/>
      <c r="Q4" s="818"/>
      <c r="R4" s="818"/>
      <c r="S4" s="818"/>
    </row>
    <row r="5" spans="1:22" ht="15" customHeight="1">
      <c r="A5" s="809"/>
      <c r="B5" s="809"/>
      <c r="C5" s="812" t="s">
        <v>11</v>
      </c>
      <c r="D5" s="814" t="s">
        <v>90</v>
      </c>
      <c r="E5" s="814"/>
      <c r="F5" s="692"/>
      <c r="G5" s="815" t="s">
        <v>82</v>
      </c>
      <c r="H5" s="815"/>
      <c r="I5" s="815"/>
      <c r="J5" s="815"/>
      <c r="K5" s="693"/>
      <c r="L5" s="812" t="s">
        <v>11</v>
      </c>
      <c r="M5" s="814" t="s">
        <v>90</v>
      </c>
      <c r="N5" s="814"/>
      <c r="O5" s="692"/>
      <c r="P5" s="815" t="s">
        <v>82</v>
      </c>
      <c r="Q5" s="815"/>
      <c r="R5" s="815"/>
      <c r="S5" s="815"/>
      <c r="V5" s="128"/>
    </row>
    <row r="6" spans="1:19" ht="39" customHeight="1">
      <c r="A6" s="810"/>
      <c r="B6" s="810"/>
      <c r="C6" s="813"/>
      <c r="D6" s="694">
        <v>1</v>
      </c>
      <c r="E6" s="695" t="s">
        <v>549</v>
      </c>
      <c r="F6" s="694"/>
      <c r="G6" s="694">
        <v>1</v>
      </c>
      <c r="H6" s="694">
        <v>2</v>
      </c>
      <c r="I6" s="694">
        <v>3</v>
      </c>
      <c r="J6" s="694" t="s">
        <v>550</v>
      </c>
      <c r="K6" s="696"/>
      <c r="L6" s="813"/>
      <c r="M6" s="694">
        <v>1</v>
      </c>
      <c r="N6" s="695" t="s">
        <v>549</v>
      </c>
      <c r="O6" s="694"/>
      <c r="P6" s="694">
        <v>1</v>
      </c>
      <c r="Q6" s="694">
        <v>2</v>
      </c>
      <c r="R6" s="694">
        <v>3</v>
      </c>
      <c r="S6" s="694" t="s">
        <v>550</v>
      </c>
    </row>
    <row r="7" spans="1:25" ht="25.5" customHeight="1">
      <c r="A7" s="697">
        <v>2011</v>
      </c>
      <c r="B7" s="698"/>
      <c r="C7" s="739">
        <v>14788</v>
      </c>
      <c r="D7" s="699">
        <v>14627</v>
      </c>
      <c r="E7" s="699">
        <v>161</v>
      </c>
      <c r="F7" s="699"/>
      <c r="G7" s="699">
        <v>3497</v>
      </c>
      <c r="H7" s="699">
        <v>8851</v>
      </c>
      <c r="I7" s="699">
        <v>1655</v>
      </c>
      <c r="J7" s="699">
        <v>785</v>
      </c>
      <c r="K7" s="699"/>
      <c r="L7" s="739">
        <v>49066</v>
      </c>
      <c r="M7" s="699">
        <v>46468</v>
      </c>
      <c r="N7" s="699">
        <v>2598</v>
      </c>
      <c r="O7" s="700"/>
      <c r="P7" s="699">
        <v>44116</v>
      </c>
      <c r="Q7" s="699">
        <v>4258</v>
      </c>
      <c r="R7" s="699">
        <v>583</v>
      </c>
      <c r="S7" s="699">
        <v>109</v>
      </c>
      <c r="V7" s="684"/>
      <c r="W7" s="684"/>
      <c r="X7" s="2"/>
      <c r="Y7" s="2"/>
    </row>
    <row r="8" spans="1:25" ht="12.75">
      <c r="A8" s="697">
        <v>2012</v>
      </c>
      <c r="B8" s="690"/>
      <c r="C8" s="739">
        <v>15237</v>
      </c>
      <c r="D8" s="699">
        <v>15046</v>
      </c>
      <c r="E8" s="699">
        <v>191</v>
      </c>
      <c r="F8" s="699"/>
      <c r="G8" s="699">
        <v>3713</v>
      </c>
      <c r="H8" s="699">
        <v>9181</v>
      </c>
      <c r="I8" s="699">
        <v>1614</v>
      </c>
      <c r="J8" s="699">
        <v>729</v>
      </c>
      <c r="K8" s="699"/>
      <c r="L8" s="739">
        <v>52062</v>
      </c>
      <c r="M8" s="699">
        <v>49437</v>
      </c>
      <c r="N8" s="699">
        <v>2625</v>
      </c>
      <c r="O8" s="700"/>
      <c r="P8" s="699">
        <v>46973</v>
      </c>
      <c r="Q8" s="699">
        <v>4331</v>
      </c>
      <c r="R8" s="699">
        <v>649</v>
      </c>
      <c r="S8" s="699">
        <v>109</v>
      </c>
      <c r="V8" s="684"/>
      <c r="W8" s="684"/>
      <c r="X8" s="2"/>
      <c r="Y8" s="2"/>
    </row>
    <row r="9" spans="1:25" ht="12.75">
      <c r="A9" s="697">
        <v>2013</v>
      </c>
      <c r="B9" s="690"/>
      <c r="C9" s="739">
        <v>15050</v>
      </c>
      <c r="D9" s="699">
        <v>14916</v>
      </c>
      <c r="E9" s="699">
        <v>134</v>
      </c>
      <c r="F9" s="699"/>
      <c r="G9" s="699">
        <v>3791</v>
      </c>
      <c r="H9" s="699">
        <v>9086</v>
      </c>
      <c r="I9" s="699">
        <v>1532</v>
      </c>
      <c r="J9" s="699">
        <v>641</v>
      </c>
      <c r="K9" s="699"/>
      <c r="L9" s="739">
        <v>54624</v>
      </c>
      <c r="M9" s="699">
        <v>51668</v>
      </c>
      <c r="N9" s="699">
        <v>2956</v>
      </c>
      <c r="O9" s="700"/>
      <c r="P9" s="699">
        <v>49474</v>
      </c>
      <c r="Q9" s="699">
        <v>4430</v>
      </c>
      <c r="R9" s="699">
        <v>619</v>
      </c>
      <c r="S9" s="699">
        <v>101</v>
      </c>
      <c r="V9" s="684"/>
      <c r="W9" s="684"/>
      <c r="X9" s="2"/>
      <c r="Y9" s="2"/>
    </row>
    <row r="10" spans="1:25" ht="12.75">
      <c r="A10" s="697">
        <v>2014</v>
      </c>
      <c r="B10" s="690"/>
      <c r="C10" s="739">
        <v>14909</v>
      </c>
      <c r="D10" s="699">
        <v>14798</v>
      </c>
      <c r="E10" s="699">
        <v>111</v>
      </c>
      <c r="F10" s="699"/>
      <c r="G10" s="699">
        <v>3495</v>
      </c>
      <c r="H10" s="699">
        <v>9147</v>
      </c>
      <c r="I10" s="699">
        <v>1537</v>
      </c>
      <c r="J10" s="699">
        <v>730</v>
      </c>
      <c r="K10" s="699"/>
      <c r="L10" s="739">
        <v>42114</v>
      </c>
      <c r="M10" s="699">
        <v>39578</v>
      </c>
      <c r="N10" s="699">
        <v>2536</v>
      </c>
      <c r="O10" s="700"/>
      <c r="P10" s="699">
        <v>38356</v>
      </c>
      <c r="Q10" s="699">
        <v>3290</v>
      </c>
      <c r="R10" s="699">
        <v>392</v>
      </c>
      <c r="S10" s="699">
        <v>76</v>
      </c>
      <c r="V10" s="684"/>
      <c r="W10" s="684"/>
      <c r="X10" s="2"/>
      <c r="Y10" s="2"/>
    </row>
    <row r="11" spans="1:25" ht="12.75">
      <c r="A11" s="697">
        <v>2015</v>
      </c>
      <c r="B11" s="690"/>
      <c r="C11" s="739">
        <v>15998</v>
      </c>
      <c r="D11" s="699">
        <v>15909</v>
      </c>
      <c r="E11" s="699">
        <v>89</v>
      </c>
      <c r="F11" s="699"/>
      <c r="G11" s="699">
        <v>3745</v>
      </c>
      <c r="H11" s="699">
        <v>9899</v>
      </c>
      <c r="I11" s="699">
        <v>1638</v>
      </c>
      <c r="J11" s="699">
        <v>716</v>
      </c>
      <c r="K11" s="699"/>
      <c r="L11" s="739">
        <v>43347</v>
      </c>
      <c r="M11" s="699">
        <v>40720</v>
      </c>
      <c r="N11" s="699">
        <v>2627</v>
      </c>
      <c r="O11" s="700"/>
      <c r="P11" s="699">
        <v>39595</v>
      </c>
      <c r="Q11" s="699">
        <v>3238</v>
      </c>
      <c r="R11" s="699">
        <v>441</v>
      </c>
      <c r="S11" s="699">
        <v>73</v>
      </c>
      <c r="V11" s="684"/>
      <c r="W11" s="684"/>
      <c r="X11" s="2"/>
      <c r="Y11" s="2"/>
    </row>
    <row r="12" spans="1:25" ht="12.75">
      <c r="A12" s="697">
        <v>2016</v>
      </c>
      <c r="B12" s="690"/>
      <c r="C12" s="739">
        <v>18953</v>
      </c>
      <c r="D12" s="699">
        <v>18840</v>
      </c>
      <c r="E12" s="699">
        <v>113</v>
      </c>
      <c r="F12" s="699"/>
      <c r="G12" s="699">
        <v>4371</v>
      </c>
      <c r="H12" s="699">
        <v>11769</v>
      </c>
      <c r="I12" s="699">
        <v>1985</v>
      </c>
      <c r="J12" s="699">
        <v>828</v>
      </c>
      <c r="K12" s="699"/>
      <c r="L12" s="739">
        <v>48245</v>
      </c>
      <c r="M12" s="699">
        <v>45768</v>
      </c>
      <c r="N12" s="699">
        <v>2477</v>
      </c>
      <c r="O12" s="700"/>
      <c r="P12" s="699">
        <v>44411</v>
      </c>
      <c r="Q12" s="699">
        <v>3296</v>
      </c>
      <c r="R12" s="699">
        <v>462</v>
      </c>
      <c r="S12" s="699">
        <v>76</v>
      </c>
      <c r="V12" s="684"/>
      <c r="W12" s="684"/>
      <c r="X12" s="2"/>
      <c r="Y12" s="2"/>
    </row>
    <row r="13" spans="1:25" ht="12.75">
      <c r="A13" s="697">
        <v>2017</v>
      </c>
      <c r="B13" s="690"/>
      <c r="C13" s="739">
        <v>19152</v>
      </c>
      <c r="D13" s="699">
        <v>19043</v>
      </c>
      <c r="E13" s="699">
        <v>109</v>
      </c>
      <c r="F13" s="699"/>
      <c r="G13" s="699">
        <v>4503</v>
      </c>
      <c r="H13" s="699">
        <v>12073</v>
      </c>
      <c r="I13" s="699">
        <v>1901</v>
      </c>
      <c r="J13" s="699">
        <v>675</v>
      </c>
      <c r="K13" s="699"/>
      <c r="L13" s="739">
        <v>50649</v>
      </c>
      <c r="M13" s="699">
        <v>48091</v>
      </c>
      <c r="N13" s="699">
        <v>2558</v>
      </c>
      <c r="O13" s="700"/>
      <c r="P13" s="699">
        <v>46979</v>
      </c>
      <c r="Q13" s="699">
        <v>3191</v>
      </c>
      <c r="R13" s="699">
        <v>412</v>
      </c>
      <c r="S13" s="699">
        <v>67</v>
      </c>
      <c r="V13" s="684"/>
      <c r="W13" s="684"/>
      <c r="X13" s="2"/>
      <c r="Y13" s="2"/>
    </row>
    <row r="14" spans="1:25" ht="26.25" customHeight="1">
      <c r="A14" s="735">
        <v>2011</v>
      </c>
      <c r="B14" s="698" t="s">
        <v>296</v>
      </c>
      <c r="C14" s="677">
        <v>3749</v>
      </c>
      <c r="D14" s="699">
        <v>3708</v>
      </c>
      <c r="E14" s="701">
        <v>41</v>
      </c>
      <c r="F14" s="701"/>
      <c r="G14" s="699">
        <v>884</v>
      </c>
      <c r="H14" s="699">
        <v>2248</v>
      </c>
      <c r="I14" s="699">
        <v>414</v>
      </c>
      <c r="J14" s="701">
        <v>203</v>
      </c>
      <c r="K14" s="702"/>
      <c r="L14" s="739">
        <v>13505</v>
      </c>
      <c r="M14" s="699">
        <v>12880</v>
      </c>
      <c r="N14" s="701">
        <v>625</v>
      </c>
      <c r="O14" s="701"/>
      <c r="P14" s="699">
        <v>12224</v>
      </c>
      <c r="Q14" s="699">
        <v>1093</v>
      </c>
      <c r="R14" s="699">
        <v>150</v>
      </c>
      <c r="S14" s="701">
        <v>38</v>
      </c>
      <c r="V14" s="684"/>
      <c r="W14" s="684"/>
      <c r="X14" s="2"/>
      <c r="Y14" s="2"/>
    </row>
    <row r="15" spans="1:25" ht="12.75">
      <c r="A15" s="703"/>
      <c r="B15" s="698" t="s">
        <v>294</v>
      </c>
      <c r="C15" s="677">
        <v>3564</v>
      </c>
      <c r="D15" s="699">
        <v>3518</v>
      </c>
      <c r="E15" s="701">
        <v>46</v>
      </c>
      <c r="F15" s="701"/>
      <c r="G15" s="699">
        <v>878</v>
      </c>
      <c r="H15" s="699">
        <v>2120</v>
      </c>
      <c r="I15" s="699">
        <v>389</v>
      </c>
      <c r="J15" s="701">
        <v>177</v>
      </c>
      <c r="K15" s="702"/>
      <c r="L15" s="739">
        <v>10546</v>
      </c>
      <c r="M15" s="699">
        <v>9953</v>
      </c>
      <c r="N15" s="701">
        <v>593</v>
      </c>
      <c r="O15" s="701"/>
      <c r="P15" s="699">
        <v>9422</v>
      </c>
      <c r="Q15" s="699">
        <v>955</v>
      </c>
      <c r="R15" s="699">
        <v>145</v>
      </c>
      <c r="S15" s="701">
        <v>24</v>
      </c>
      <c r="V15" s="684"/>
      <c r="W15" s="684"/>
      <c r="X15" s="2"/>
      <c r="Y15" s="2"/>
    </row>
    <row r="16" spans="1:25" ht="12.75">
      <c r="A16" s="703"/>
      <c r="B16" s="698" t="s">
        <v>298</v>
      </c>
      <c r="C16" s="677">
        <v>3767</v>
      </c>
      <c r="D16" s="699">
        <v>3729</v>
      </c>
      <c r="E16" s="701">
        <v>38</v>
      </c>
      <c r="F16" s="701"/>
      <c r="G16" s="699">
        <v>858</v>
      </c>
      <c r="H16" s="699">
        <v>2276</v>
      </c>
      <c r="I16" s="699">
        <v>449</v>
      </c>
      <c r="J16" s="701">
        <v>184</v>
      </c>
      <c r="K16" s="702"/>
      <c r="L16" s="739">
        <v>12839</v>
      </c>
      <c r="M16" s="699">
        <v>12127</v>
      </c>
      <c r="N16" s="701">
        <v>712</v>
      </c>
      <c r="O16" s="701"/>
      <c r="P16" s="699">
        <v>11531</v>
      </c>
      <c r="Q16" s="699">
        <v>1129</v>
      </c>
      <c r="R16" s="699">
        <v>152</v>
      </c>
      <c r="S16" s="701">
        <v>27</v>
      </c>
      <c r="V16" s="684"/>
      <c r="W16" s="684"/>
      <c r="X16" s="2"/>
      <c r="Y16" s="2"/>
    </row>
    <row r="17" spans="1:25" ht="12.75">
      <c r="A17" s="703"/>
      <c r="B17" s="698" t="s">
        <v>295</v>
      </c>
      <c r="C17" s="677">
        <v>3708</v>
      </c>
      <c r="D17" s="699">
        <v>3672</v>
      </c>
      <c r="E17" s="701">
        <v>36</v>
      </c>
      <c r="F17" s="701"/>
      <c r="G17" s="699">
        <v>877</v>
      </c>
      <c r="H17" s="699">
        <v>2207</v>
      </c>
      <c r="I17" s="699">
        <v>403</v>
      </c>
      <c r="J17" s="701">
        <v>221</v>
      </c>
      <c r="K17" s="702"/>
      <c r="L17" s="739">
        <v>12176</v>
      </c>
      <c r="M17" s="699">
        <v>11508</v>
      </c>
      <c r="N17" s="701">
        <v>668</v>
      </c>
      <c r="O17" s="701"/>
      <c r="P17" s="699">
        <v>10939</v>
      </c>
      <c r="Q17" s="699">
        <v>1081</v>
      </c>
      <c r="R17" s="699">
        <v>136</v>
      </c>
      <c r="S17" s="701">
        <v>20</v>
      </c>
      <c r="V17" s="684"/>
      <c r="W17" s="684"/>
      <c r="X17" s="2"/>
      <c r="Y17" s="2"/>
    </row>
    <row r="18" spans="1:25" ht="26.25" customHeight="1">
      <c r="A18" s="703">
        <v>2012</v>
      </c>
      <c r="B18" s="698" t="s">
        <v>296</v>
      </c>
      <c r="C18" s="677">
        <v>3813</v>
      </c>
      <c r="D18" s="699">
        <v>3754</v>
      </c>
      <c r="E18" s="701">
        <v>59</v>
      </c>
      <c r="F18" s="701"/>
      <c r="G18" s="699">
        <v>943</v>
      </c>
      <c r="H18" s="699">
        <v>2299</v>
      </c>
      <c r="I18" s="699">
        <v>388</v>
      </c>
      <c r="J18" s="701">
        <v>183</v>
      </c>
      <c r="K18" s="702"/>
      <c r="L18" s="739">
        <v>13211</v>
      </c>
      <c r="M18" s="699">
        <v>12568</v>
      </c>
      <c r="N18" s="701">
        <v>643</v>
      </c>
      <c r="O18" s="701"/>
      <c r="P18" s="699">
        <v>11896</v>
      </c>
      <c r="Q18" s="699">
        <v>1143</v>
      </c>
      <c r="R18" s="699">
        <v>144</v>
      </c>
      <c r="S18" s="701">
        <v>28</v>
      </c>
      <c r="V18" s="684"/>
      <c r="W18" s="684"/>
      <c r="X18" s="2"/>
      <c r="Y18" s="2"/>
    </row>
    <row r="19" spans="1:25" ht="12.75">
      <c r="A19" s="703"/>
      <c r="B19" s="698" t="s">
        <v>294</v>
      </c>
      <c r="C19" s="677">
        <v>3593</v>
      </c>
      <c r="D19" s="699">
        <v>3560</v>
      </c>
      <c r="E19" s="701">
        <v>33</v>
      </c>
      <c r="F19" s="701"/>
      <c r="G19" s="699">
        <v>892</v>
      </c>
      <c r="H19" s="699">
        <v>2142</v>
      </c>
      <c r="I19" s="699">
        <v>391</v>
      </c>
      <c r="J19" s="701">
        <v>168</v>
      </c>
      <c r="K19" s="702"/>
      <c r="L19" s="739">
        <v>12383</v>
      </c>
      <c r="M19" s="699">
        <v>11753</v>
      </c>
      <c r="N19" s="701">
        <v>630</v>
      </c>
      <c r="O19" s="701"/>
      <c r="P19" s="699">
        <v>11191</v>
      </c>
      <c r="Q19" s="699">
        <v>992</v>
      </c>
      <c r="R19" s="699">
        <v>166</v>
      </c>
      <c r="S19" s="701">
        <v>34</v>
      </c>
      <c r="V19" s="684"/>
      <c r="W19" s="684"/>
      <c r="X19" s="2"/>
      <c r="Y19" s="2"/>
    </row>
    <row r="20" spans="1:25" ht="12.75">
      <c r="A20" s="703"/>
      <c r="B20" s="698" t="s">
        <v>292</v>
      </c>
      <c r="C20" s="677">
        <v>3975</v>
      </c>
      <c r="D20" s="699">
        <v>3929</v>
      </c>
      <c r="E20" s="701">
        <v>46</v>
      </c>
      <c r="F20" s="701"/>
      <c r="G20" s="699">
        <v>957</v>
      </c>
      <c r="H20" s="699">
        <v>2408</v>
      </c>
      <c r="I20" s="699">
        <v>402</v>
      </c>
      <c r="J20" s="701">
        <v>208</v>
      </c>
      <c r="K20" s="702"/>
      <c r="L20" s="739">
        <v>13716</v>
      </c>
      <c r="M20" s="699">
        <v>13039</v>
      </c>
      <c r="N20" s="701">
        <v>677</v>
      </c>
      <c r="O20" s="701"/>
      <c r="P20" s="699">
        <v>12365</v>
      </c>
      <c r="Q20" s="699">
        <v>1154</v>
      </c>
      <c r="R20" s="699">
        <v>171</v>
      </c>
      <c r="S20" s="701">
        <v>26</v>
      </c>
      <c r="V20" s="684"/>
      <c r="W20" s="684"/>
      <c r="X20" s="2"/>
      <c r="Y20" s="2"/>
    </row>
    <row r="21" spans="1:25" ht="13.5">
      <c r="A21" s="703"/>
      <c r="B21" s="704" t="s">
        <v>293</v>
      </c>
      <c r="C21" s="677">
        <v>3856</v>
      </c>
      <c r="D21" s="699">
        <v>3803</v>
      </c>
      <c r="E21" s="701">
        <v>53</v>
      </c>
      <c r="F21" s="701"/>
      <c r="G21" s="699">
        <v>921</v>
      </c>
      <c r="H21" s="699">
        <v>2332</v>
      </c>
      <c r="I21" s="699">
        <v>433</v>
      </c>
      <c r="J21" s="701">
        <v>170</v>
      </c>
      <c r="K21" s="702"/>
      <c r="L21" s="739">
        <v>12752</v>
      </c>
      <c r="M21" s="699">
        <v>12077</v>
      </c>
      <c r="N21" s="701">
        <v>675</v>
      </c>
      <c r="O21" s="701"/>
      <c r="P21" s="699">
        <v>11521</v>
      </c>
      <c r="Q21" s="699">
        <v>1042</v>
      </c>
      <c r="R21" s="699">
        <v>168</v>
      </c>
      <c r="S21" s="701">
        <v>21</v>
      </c>
      <c r="V21" s="684"/>
      <c r="W21" s="684"/>
      <c r="X21" s="2"/>
      <c r="Y21" s="2"/>
    </row>
    <row r="22" spans="1:25" ht="26.25" customHeight="1">
      <c r="A22" s="705">
        <v>2013</v>
      </c>
      <c r="B22" s="704" t="s">
        <v>290</v>
      </c>
      <c r="C22" s="677">
        <v>3869</v>
      </c>
      <c r="D22" s="699">
        <v>3836</v>
      </c>
      <c r="E22" s="701">
        <v>33</v>
      </c>
      <c r="F22" s="701"/>
      <c r="G22" s="699">
        <v>977</v>
      </c>
      <c r="H22" s="699">
        <v>2331</v>
      </c>
      <c r="I22" s="699">
        <v>382</v>
      </c>
      <c r="J22" s="701">
        <v>179</v>
      </c>
      <c r="K22" s="702"/>
      <c r="L22" s="739">
        <v>13501</v>
      </c>
      <c r="M22" s="699">
        <v>12827</v>
      </c>
      <c r="N22" s="701">
        <v>674</v>
      </c>
      <c r="O22" s="701"/>
      <c r="P22" s="699">
        <v>12153</v>
      </c>
      <c r="Q22" s="699">
        <v>1148</v>
      </c>
      <c r="R22" s="699">
        <v>169</v>
      </c>
      <c r="S22" s="701">
        <v>31</v>
      </c>
      <c r="V22" s="684"/>
      <c r="W22" s="684"/>
      <c r="X22" s="2"/>
      <c r="Y22" s="2"/>
    </row>
    <row r="23" spans="1:25" ht="13.5">
      <c r="A23" s="705"/>
      <c r="B23" s="704" t="s">
        <v>291</v>
      </c>
      <c r="C23" s="677">
        <v>3814</v>
      </c>
      <c r="D23" s="699">
        <v>3770</v>
      </c>
      <c r="E23" s="701">
        <v>44</v>
      </c>
      <c r="F23" s="701"/>
      <c r="G23" s="699">
        <v>991</v>
      </c>
      <c r="H23" s="699">
        <v>2229</v>
      </c>
      <c r="I23" s="699">
        <v>416</v>
      </c>
      <c r="J23" s="701">
        <v>178</v>
      </c>
      <c r="K23" s="702"/>
      <c r="L23" s="739">
        <v>15554</v>
      </c>
      <c r="M23" s="699">
        <v>14777</v>
      </c>
      <c r="N23" s="701">
        <v>777</v>
      </c>
      <c r="O23" s="701"/>
      <c r="P23" s="699">
        <v>14136</v>
      </c>
      <c r="Q23" s="699">
        <v>1211</v>
      </c>
      <c r="R23" s="699">
        <v>182</v>
      </c>
      <c r="S23" s="701">
        <v>25</v>
      </c>
      <c r="V23" s="684"/>
      <c r="W23" s="684"/>
      <c r="X23" s="2"/>
      <c r="Y23" s="2"/>
    </row>
    <row r="24" spans="1:25" ht="13.5">
      <c r="A24" s="705"/>
      <c r="B24" s="704" t="s">
        <v>292</v>
      </c>
      <c r="C24" s="677">
        <v>3661</v>
      </c>
      <c r="D24" s="699">
        <v>3629</v>
      </c>
      <c r="E24" s="701">
        <v>32</v>
      </c>
      <c r="F24" s="701"/>
      <c r="G24" s="699">
        <v>948</v>
      </c>
      <c r="H24" s="699">
        <v>2179</v>
      </c>
      <c r="I24" s="699">
        <v>376</v>
      </c>
      <c r="J24" s="701">
        <v>158</v>
      </c>
      <c r="K24" s="702"/>
      <c r="L24" s="739">
        <v>13994</v>
      </c>
      <c r="M24" s="699">
        <v>13187</v>
      </c>
      <c r="N24" s="701">
        <v>807</v>
      </c>
      <c r="O24" s="701"/>
      <c r="P24" s="699">
        <v>12671</v>
      </c>
      <c r="Q24" s="699">
        <v>1144</v>
      </c>
      <c r="R24" s="699">
        <v>155</v>
      </c>
      <c r="S24" s="701">
        <v>24</v>
      </c>
      <c r="V24" s="684"/>
      <c r="W24" s="684"/>
      <c r="X24" s="2"/>
      <c r="Y24" s="2"/>
    </row>
    <row r="25" spans="1:25" ht="13.5">
      <c r="A25" s="705"/>
      <c r="B25" s="704" t="s">
        <v>293</v>
      </c>
      <c r="C25" s="677">
        <v>3706</v>
      </c>
      <c r="D25" s="699">
        <v>3681</v>
      </c>
      <c r="E25" s="701">
        <v>25</v>
      </c>
      <c r="F25" s="701"/>
      <c r="G25" s="699">
        <v>875</v>
      </c>
      <c r="H25" s="699">
        <v>2347</v>
      </c>
      <c r="I25" s="699">
        <v>358</v>
      </c>
      <c r="J25" s="701">
        <v>126</v>
      </c>
      <c r="K25" s="702"/>
      <c r="L25" s="739">
        <v>11575</v>
      </c>
      <c r="M25" s="699">
        <v>10877</v>
      </c>
      <c r="N25" s="701">
        <v>698</v>
      </c>
      <c r="O25" s="701"/>
      <c r="P25" s="699">
        <v>10514</v>
      </c>
      <c r="Q25" s="699">
        <v>927</v>
      </c>
      <c r="R25" s="699">
        <v>113</v>
      </c>
      <c r="S25" s="701">
        <v>21</v>
      </c>
      <c r="V25" s="684"/>
      <c r="W25" s="684"/>
      <c r="X25" s="2"/>
      <c r="Y25" s="2"/>
    </row>
    <row r="26" spans="1:25" ht="26.25" customHeight="1">
      <c r="A26" s="705">
        <v>2014</v>
      </c>
      <c r="B26" s="704" t="s">
        <v>290</v>
      </c>
      <c r="C26" s="677">
        <v>3747</v>
      </c>
      <c r="D26" s="699">
        <v>3715</v>
      </c>
      <c r="E26" s="701">
        <v>32</v>
      </c>
      <c r="F26" s="701"/>
      <c r="G26" s="699">
        <v>873</v>
      </c>
      <c r="H26" s="699">
        <v>2292</v>
      </c>
      <c r="I26" s="699">
        <v>396</v>
      </c>
      <c r="J26" s="701">
        <v>186</v>
      </c>
      <c r="K26" s="702"/>
      <c r="L26" s="739">
        <v>11978</v>
      </c>
      <c r="M26" s="699">
        <v>11222</v>
      </c>
      <c r="N26" s="701">
        <v>756</v>
      </c>
      <c r="O26" s="701"/>
      <c r="P26" s="699">
        <v>10878</v>
      </c>
      <c r="Q26" s="699">
        <v>965</v>
      </c>
      <c r="R26" s="699">
        <v>113</v>
      </c>
      <c r="S26" s="701">
        <v>22</v>
      </c>
      <c r="V26" s="684"/>
      <c r="W26" s="684"/>
      <c r="X26" s="2"/>
      <c r="Y26" s="2"/>
    </row>
    <row r="27" spans="1:25" ht="13.5">
      <c r="A27" s="705"/>
      <c r="B27" s="704" t="s">
        <v>291</v>
      </c>
      <c r="C27" s="677">
        <v>3511</v>
      </c>
      <c r="D27" s="699">
        <v>3491</v>
      </c>
      <c r="E27" s="701">
        <v>20</v>
      </c>
      <c r="F27" s="701"/>
      <c r="G27" s="699">
        <v>813</v>
      </c>
      <c r="H27" s="699">
        <v>2175</v>
      </c>
      <c r="I27" s="699">
        <v>338</v>
      </c>
      <c r="J27" s="701">
        <v>185</v>
      </c>
      <c r="K27" s="702"/>
      <c r="L27" s="739">
        <v>9231</v>
      </c>
      <c r="M27" s="699">
        <v>8650</v>
      </c>
      <c r="N27" s="701">
        <v>581</v>
      </c>
      <c r="O27" s="701"/>
      <c r="P27" s="699">
        <v>8361</v>
      </c>
      <c r="Q27" s="699">
        <v>755</v>
      </c>
      <c r="R27" s="699">
        <v>99</v>
      </c>
      <c r="S27" s="701">
        <v>16</v>
      </c>
      <c r="V27" s="684"/>
      <c r="W27" s="684"/>
      <c r="X27" s="2"/>
      <c r="Y27" s="2"/>
    </row>
    <row r="28" spans="1:25" ht="13.5">
      <c r="A28" s="705"/>
      <c r="B28" s="706" t="s">
        <v>292</v>
      </c>
      <c r="C28" s="677">
        <v>3834</v>
      </c>
      <c r="D28" s="699">
        <v>3798</v>
      </c>
      <c r="E28" s="701">
        <v>36</v>
      </c>
      <c r="F28" s="701"/>
      <c r="G28" s="699">
        <v>899</v>
      </c>
      <c r="H28" s="699">
        <v>2341</v>
      </c>
      <c r="I28" s="699">
        <v>413</v>
      </c>
      <c r="J28" s="701">
        <v>181</v>
      </c>
      <c r="K28" s="702"/>
      <c r="L28" s="739">
        <v>10580</v>
      </c>
      <c r="M28" s="699">
        <v>9953</v>
      </c>
      <c r="N28" s="701">
        <v>627</v>
      </c>
      <c r="O28" s="701"/>
      <c r="P28" s="699">
        <v>9628</v>
      </c>
      <c r="Q28" s="699">
        <v>819</v>
      </c>
      <c r="R28" s="699">
        <v>109</v>
      </c>
      <c r="S28" s="701">
        <v>24</v>
      </c>
      <c r="V28" s="684"/>
      <c r="W28" s="684"/>
      <c r="X28" s="2"/>
      <c r="Y28" s="2"/>
    </row>
    <row r="29" spans="1:25" ht="13.5">
      <c r="A29" s="705"/>
      <c r="B29" s="704" t="s">
        <v>293</v>
      </c>
      <c r="C29" s="677">
        <v>3817</v>
      </c>
      <c r="D29" s="699">
        <v>3794</v>
      </c>
      <c r="E29" s="701">
        <v>23</v>
      </c>
      <c r="F29" s="701"/>
      <c r="G29" s="699">
        <v>910</v>
      </c>
      <c r="H29" s="699">
        <v>2339</v>
      </c>
      <c r="I29" s="699">
        <v>390</v>
      </c>
      <c r="J29" s="701">
        <v>178</v>
      </c>
      <c r="K29" s="702"/>
      <c r="L29" s="739">
        <v>10325</v>
      </c>
      <c r="M29" s="699">
        <v>9753</v>
      </c>
      <c r="N29" s="701">
        <v>572</v>
      </c>
      <c r="O29" s="701"/>
      <c r="P29" s="699">
        <v>9489</v>
      </c>
      <c r="Q29" s="699">
        <v>751</v>
      </c>
      <c r="R29" s="699">
        <v>71</v>
      </c>
      <c r="S29" s="701">
        <v>14</v>
      </c>
      <c r="V29" s="684"/>
      <c r="W29" s="684"/>
      <c r="X29" s="2"/>
      <c r="Y29" s="2"/>
    </row>
    <row r="30" spans="1:25" ht="23.25" customHeight="1">
      <c r="A30" s="707">
        <v>2015</v>
      </c>
      <c r="B30" s="708" t="s">
        <v>290</v>
      </c>
      <c r="C30" s="677">
        <v>3824</v>
      </c>
      <c r="D30" s="699">
        <v>3801</v>
      </c>
      <c r="E30" s="701">
        <v>23</v>
      </c>
      <c r="F30" s="701"/>
      <c r="G30" s="699">
        <v>862</v>
      </c>
      <c r="H30" s="699">
        <v>2365</v>
      </c>
      <c r="I30" s="699">
        <v>427</v>
      </c>
      <c r="J30" s="701">
        <v>170</v>
      </c>
      <c r="K30" s="702"/>
      <c r="L30" s="739">
        <v>10547</v>
      </c>
      <c r="M30" s="699">
        <v>9870</v>
      </c>
      <c r="N30" s="701">
        <v>677</v>
      </c>
      <c r="O30" s="701"/>
      <c r="P30" s="699">
        <v>9598</v>
      </c>
      <c r="Q30" s="699">
        <v>816</v>
      </c>
      <c r="R30" s="699">
        <v>108</v>
      </c>
      <c r="S30" s="701">
        <v>25</v>
      </c>
      <c r="V30" s="684"/>
      <c r="W30" s="684"/>
      <c r="X30" s="2"/>
      <c r="Y30" s="2"/>
    </row>
    <row r="31" spans="1:25" ht="12.75" customHeight="1">
      <c r="A31" s="707"/>
      <c r="B31" s="708" t="s">
        <v>291</v>
      </c>
      <c r="C31" s="677">
        <v>3896</v>
      </c>
      <c r="D31" s="699">
        <v>3879</v>
      </c>
      <c r="E31" s="701">
        <v>17</v>
      </c>
      <c r="F31" s="701"/>
      <c r="G31" s="699">
        <v>959</v>
      </c>
      <c r="H31" s="699">
        <v>2391</v>
      </c>
      <c r="I31" s="699">
        <v>354</v>
      </c>
      <c r="J31" s="701">
        <v>192</v>
      </c>
      <c r="K31" s="702"/>
      <c r="L31" s="739">
        <v>10483</v>
      </c>
      <c r="M31" s="699">
        <v>9830</v>
      </c>
      <c r="N31" s="701">
        <v>653</v>
      </c>
      <c r="O31" s="701"/>
      <c r="P31" s="699">
        <v>9557</v>
      </c>
      <c r="Q31" s="699">
        <v>794</v>
      </c>
      <c r="R31" s="699">
        <v>114</v>
      </c>
      <c r="S31" s="701">
        <v>18</v>
      </c>
      <c r="V31" s="684"/>
      <c r="W31" s="684"/>
      <c r="X31" s="2"/>
      <c r="Y31" s="2"/>
    </row>
    <row r="32" spans="1:25" s="44" customFormat="1" ht="12.75" customHeight="1">
      <c r="A32" s="707"/>
      <c r="B32" s="708" t="s">
        <v>292</v>
      </c>
      <c r="C32" s="677">
        <v>4060</v>
      </c>
      <c r="D32" s="699">
        <v>4036</v>
      </c>
      <c r="E32" s="701">
        <v>24</v>
      </c>
      <c r="F32" s="701"/>
      <c r="G32" s="699">
        <v>999</v>
      </c>
      <c r="H32" s="699">
        <v>2509</v>
      </c>
      <c r="I32" s="699">
        <v>390</v>
      </c>
      <c r="J32" s="701">
        <v>162</v>
      </c>
      <c r="K32" s="702"/>
      <c r="L32" s="739">
        <v>11140</v>
      </c>
      <c r="M32" s="699">
        <v>10471</v>
      </c>
      <c r="N32" s="701">
        <v>669</v>
      </c>
      <c r="O32" s="701"/>
      <c r="P32" s="699">
        <v>10179</v>
      </c>
      <c r="Q32" s="699">
        <v>842</v>
      </c>
      <c r="R32" s="699">
        <v>106</v>
      </c>
      <c r="S32" s="701">
        <v>13</v>
      </c>
      <c r="V32" s="684"/>
      <c r="W32" s="684"/>
      <c r="X32" s="2"/>
      <c r="Y32" s="2"/>
    </row>
    <row r="33" spans="1:25" s="44" customFormat="1" ht="12.75" customHeight="1">
      <c r="A33" s="707"/>
      <c r="B33" s="708" t="s">
        <v>293</v>
      </c>
      <c r="C33" s="677">
        <v>4218</v>
      </c>
      <c r="D33" s="699">
        <v>4193</v>
      </c>
      <c r="E33" s="701">
        <v>25</v>
      </c>
      <c r="F33" s="701"/>
      <c r="G33" s="699">
        <v>925</v>
      </c>
      <c r="H33" s="699">
        <v>2634</v>
      </c>
      <c r="I33" s="699">
        <v>467</v>
      </c>
      <c r="J33" s="701">
        <v>192</v>
      </c>
      <c r="K33" s="702"/>
      <c r="L33" s="739">
        <v>11177</v>
      </c>
      <c r="M33" s="699">
        <v>10549</v>
      </c>
      <c r="N33" s="701">
        <v>628</v>
      </c>
      <c r="O33" s="701"/>
      <c r="P33" s="699">
        <v>10261</v>
      </c>
      <c r="Q33" s="699">
        <v>786</v>
      </c>
      <c r="R33" s="699">
        <v>113</v>
      </c>
      <c r="S33" s="701">
        <v>17</v>
      </c>
      <c r="V33" s="684"/>
      <c r="W33" s="684"/>
      <c r="X33" s="2"/>
      <c r="Y33" s="2"/>
    </row>
    <row r="34" spans="1:25" ht="21" customHeight="1">
      <c r="A34" s="707">
        <v>2016</v>
      </c>
      <c r="B34" s="708" t="s">
        <v>290</v>
      </c>
      <c r="C34" s="677">
        <v>4504</v>
      </c>
      <c r="D34" s="699">
        <v>4469</v>
      </c>
      <c r="E34" s="701">
        <v>35</v>
      </c>
      <c r="F34" s="701"/>
      <c r="G34" s="699">
        <v>1026</v>
      </c>
      <c r="H34" s="699">
        <v>2813</v>
      </c>
      <c r="I34" s="699">
        <v>473</v>
      </c>
      <c r="J34" s="701">
        <v>192</v>
      </c>
      <c r="K34" s="702"/>
      <c r="L34" s="739">
        <v>11515</v>
      </c>
      <c r="M34" s="699">
        <v>10888</v>
      </c>
      <c r="N34" s="701">
        <v>627</v>
      </c>
      <c r="O34" s="701"/>
      <c r="P34" s="699">
        <v>10621</v>
      </c>
      <c r="Q34" s="699">
        <v>760</v>
      </c>
      <c r="R34" s="699">
        <v>118</v>
      </c>
      <c r="S34" s="701">
        <v>16</v>
      </c>
      <c r="V34" s="684"/>
      <c r="W34" s="684"/>
      <c r="X34" s="2"/>
      <c r="Y34" s="2"/>
    </row>
    <row r="35" spans="1:25" ht="13.5">
      <c r="A35" s="707"/>
      <c r="B35" s="708" t="s">
        <v>291</v>
      </c>
      <c r="C35" s="677">
        <v>4830</v>
      </c>
      <c r="D35" s="699">
        <v>4811</v>
      </c>
      <c r="E35" s="701">
        <v>19</v>
      </c>
      <c r="F35" s="701"/>
      <c r="G35" s="699">
        <v>1088</v>
      </c>
      <c r="H35" s="699">
        <v>3016</v>
      </c>
      <c r="I35" s="699">
        <v>506</v>
      </c>
      <c r="J35" s="701">
        <v>220</v>
      </c>
      <c r="K35" s="702"/>
      <c r="L35" s="739">
        <v>12197</v>
      </c>
      <c r="M35" s="699">
        <v>11552</v>
      </c>
      <c r="N35" s="701">
        <v>645</v>
      </c>
      <c r="O35" s="701"/>
      <c r="P35" s="699">
        <v>11178</v>
      </c>
      <c r="Q35" s="699">
        <v>879</v>
      </c>
      <c r="R35" s="699">
        <v>122</v>
      </c>
      <c r="S35" s="701">
        <v>18</v>
      </c>
      <c r="V35" s="684"/>
      <c r="W35" s="684"/>
      <c r="X35" s="2"/>
      <c r="Y35" s="2"/>
    </row>
    <row r="36" spans="1:25" ht="13.5">
      <c r="A36" s="707"/>
      <c r="B36" s="708" t="s">
        <v>292</v>
      </c>
      <c r="C36" s="677">
        <v>4932</v>
      </c>
      <c r="D36" s="699">
        <v>4903</v>
      </c>
      <c r="E36" s="701">
        <v>29</v>
      </c>
      <c r="F36" s="701"/>
      <c r="G36" s="699">
        <v>1183</v>
      </c>
      <c r="H36" s="699">
        <v>3016</v>
      </c>
      <c r="I36" s="699">
        <v>518</v>
      </c>
      <c r="J36" s="701">
        <v>215</v>
      </c>
      <c r="K36" s="702"/>
      <c r="L36" s="739">
        <v>12691</v>
      </c>
      <c r="M36" s="699">
        <v>12053</v>
      </c>
      <c r="N36" s="701">
        <v>638</v>
      </c>
      <c r="O36" s="701"/>
      <c r="P36" s="699">
        <v>11704</v>
      </c>
      <c r="Q36" s="699">
        <v>858</v>
      </c>
      <c r="R36" s="699">
        <v>113</v>
      </c>
      <c r="S36" s="701">
        <v>16</v>
      </c>
      <c r="V36" s="684"/>
      <c r="W36" s="684"/>
      <c r="X36" s="2"/>
      <c r="Y36" s="2"/>
    </row>
    <row r="37" spans="1:25" ht="13.5">
      <c r="A37" s="707"/>
      <c r="B37" s="708" t="s">
        <v>293</v>
      </c>
      <c r="C37" s="677">
        <v>4687</v>
      </c>
      <c r="D37" s="699">
        <v>4657</v>
      </c>
      <c r="E37" s="701">
        <v>30</v>
      </c>
      <c r="F37" s="701"/>
      <c r="G37" s="699">
        <v>1074</v>
      </c>
      <c r="H37" s="699">
        <v>2924</v>
      </c>
      <c r="I37" s="699">
        <v>488</v>
      </c>
      <c r="J37" s="701">
        <v>201</v>
      </c>
      <c r="K37" s="702"/>
      <c r="L37" s="739">
        <v>11842</v>
      </c>
      <c r="M37" s="699">
        <v>11275</v>
      </c>
      <c r="N37" s="701">
        <v>567</v>
      </c>
      <c r="O37" s="701"/>
      <c r="P37" s="699">
        <v>10908</v>
      </c>
      <c r="Q37" s="699">
        <v>799</v>
      </c>
      <c r="R37" s="699">
        <v>109</v>
      </c>
      <c r="S37" s="701">
        <v>26</v>
      </c>
      <c r="V37" s="684"/>
      <c r="W37" s="684"/>
      <c r="X37" s="2"/>
      <c r="Y37" s="2"/>
    </row>
    <row r="38" spans="1:25" ht="21" customHeight="1">
      <c r="A38" s="707">
        <v>2017</v>
      </c>
      <c r="B38" s="708" t="s">
        <v>290</v>
      </c>
      <c r="C38" s="677">
        <v>4796</v>
      </c>
      <c r="D38" s="699">
        <v>4768</v>
      </c>
      <c r="E38" s="701">
        <v>28</v>
      </c>
      <c r="F38" s="701"/>
      <c r="G38" s="699">
        <v>1116</v>
      </c>
      <c r="H38" s="699">
        <v>2976</v>
      </c>
      <c r="I38" s="699">
        <v>507</v>
      </c>
      <c r="J38" s="701">
        <v>197</v>
      </c>
      <c r="K38" s="702"/>
      <c r="L38" s="739">
        <v>12802</v>
      </c>
      <c r="M38" s="699">
        <v>12100</v>
      </c>
      <c r="N38" s="701">
        <v>702</v>
      </c>
      <c r="O38" s="701"/>
      <c r="P38" s="699">
        <v>11796</v>
      </c>
      <c r="Q38" s="699">
        <v>885</v>
      </c>
      <c r="R38" s="699">
        <v>105</v>
      </c>
      <c r="S38" s="701">
        <v>16</v>
      </c>
      <c r="V38" s="684"/>
      <c r="W38" s="684"/>
      <c r="X38" s="2"/>
      <c r="Y38" s="2"/>
    </row>
    <row r="39" spans="1:25" ht="12.75" customHeight="1">
      <c r="A39" s="707"/>
      <c r="B39" s="708" t="s">
        <v>291</v>
      </c>
      <c r="C39" s="677">
        <v>4808</v>
      </c>
      <c r="D39" s="699">
        <v>4777</v>
      </c>
      <c r="E39" s="701">
        <v>31</v>
      </c>
      <c r="F39" s="701"/>
      <c r="G39" s="699">
        <v>1119</v>
      </c>
      <c r="H39" s="699">
        <v>3004</v>
      </c>
      <c r="I39" s="699">
        <v>491</v>
      </c>
      <c r="J39" s="701">
        <v>194</v>
      </c>
      <c r="K39" s="702"/>
      <c r="L39" s="739">
        <v>12665</v>
      </c>
      <c r="M39" s="699">
        <v>12061</v>
      </c>
      <c r="N39" s="701">
        <v>604</v>
      </c>
      <c r="O39" s="701"/>
      <c r="P39" s="699">
        <v>11750</v>
      </c>
      <c r="Q39" s="699">
        <v>798</v>
      </c>
      <c r="R39" s="699">
        <v>101</v>
      </c>
      <c r="S39" s="701">
        <v>16</v>
      </c>
      <c r="V39" s="684"/>
      <c r="W39" s="684"/>
      <c r="X39" s="2"/>
      <c r="Y39" s="2"/>
    </row>
    <row r="40" spans="1:25" ht="12.75" customHeight="1">
      <c r="A40" s="707"/>
      <c r="B40" s="708" t="s">
        <v>292</v>
      </c>
      <c r="C40" s="677">
        <v>4888</v>
      </c>
      <c r="D40" s="699">
        <v>4861</v>
      </c>
      <c r="E40" s="701">
        <v>27</v>
      </c>
      <c r="F40" s="701"/>
      <c r="G40" s="699">
        <v>1147</v>
      </c>
      <c r="H40" s="699">
        <v>3082</v>
      </c>
      <c r="I40" s="699">
        <v>493</v>
      </c>
      <c r="J40" s="701">
        <v>166</v>
      </c>
      <c r="K40" s="702"/>
      <c r="L40" s="739">
        <v>13168</v>
      </c>
      <c r="M40" s="699">
        <v>12554</v>
      </c>
      <c r="N40" s="701">
        <v>614</v>
      </c>
      <c r="O40" s="701"/>
      <c r="P40" s="699">
        <v>12269</v>
      </c>
      <c r="Q40" s="699">
        <v>776</v>
      </c>
      <c r="R40" s="699">
        <v>102</v>
      </c>
      <c r="S40" s="701">
        <v>21</v>
      </c>
      <c r="V40" s="684"/>
      <c r="W40" s="684"/>
      <c r="X40" s="2"/>
      <c r="Y40" s="2"/>
    </row>
    <row r="41" spans="1:25" ht="12.75" customHeight="1">
      <c r="A41" s="709"/>
      <c r="B41" s="710" t="s">
        <v>293</v>
      </c>
      <c r="C41" s="679">
        <v>4660</v>
      </c>
      <c r="D41" s="711">
        <v>4637</v>
      </c>
      <c r="E41" s="712">
        <v>23</v>
      </c>
      <c r="F41" s="712"/>
      <c r="G41" s="711">
        <v>1121</v>
      </c>
      <c r="H41" s="711">
        <v>3011</v>
      </c>
      <c r="I41" s="711">
        <v>410</v>
      </c>
      <c r="J41" s="712">
        <v>118</v>
      </c>
      <c r="K41" s="713"/>
      <c r="L41" s="740">
        <v>12014</v>
      </c>
      <c r="M41" s="711">
        <v>11376</v>
      </c>
      <c r="N41" s="712">
        <v>638</v>
      </c>
      <c r="O41" s="712"/>
      <c r="P41" s="711">
        <v>11164</v>
      </c>
      <c r="Q41" s="711">
        <v>732</v>
      </c>
      <c r="R41" s="711">
        <v>104</v>
      </c>
      <c r="S41" s="712">
        <v>14</v>
      </c>
      <c r="V41" s="684"/>
      <c r="W41" s="684"/>
      <c r="X41" s="2"/>
      <c r="Y41" s="2"/>
    </row>
    <row r="42" spans="1:19" ht="3.75" customHeight="1">
      <c r="A42" s="9"/>
      <c r="B42" s="44"/>
      <c r="C42" s="683"/>
      <c r="D42" s="685"/>
      <c r="E42" s="476"/>
      <c r="F42" s="228"/>
      <c r="G42" s="686"/>
      <c r="H42" s="251"/>
      <c r="I42" s="228"/>
      <c r="J42" s="683"/>
      <c r="K42" s="228"/>
      <c r="L42" s="683"/>
      <c r="M42" s="687"/>
      <c r="N42" s="688"/>
      <c r="O42" s="687"/>
      <c r="P42" s="687"/>
      <c r="Q42" s="687"/>
      <c r="R42" s="687"/>
      <c r="S42" s="687"/>
    </row>
    <row r="43" ht="12.75">
      <c r="A43" s="718" t="s">
        <v>418</v>
      </c>
    </row>
    <row r="44" ht="12.75">
      <c r="A44" s="390" t="s">
        <v>401</v>
      </c>
    </row>
    <row r="45" ht="3.75" customHeight="1">
      <c r="A45" s="719"/>
    </row>
    <row r="46" ht="12.75">
      <c r="A46" s="718" t="s">
        <v>297</v>
      </c>
    </row>
    <row r="47" ht="12.75">
      <c r="A47" s="720" t="s">
        <v>552</v>
      </c>
    </row>
    <row r="48" ht="12.75">
      <c r="A48" s="720" t="s">
        <v>76</v>
      </c>
    </row>
  </sheetData>
  <sheetProtection/>
  <mergeCells count="11">
    <mergeCell ref="B4:B6"/>
    <mergeCell ref="A4:A6"/>
    <mergeCell ref="A2:S2"/>
    <mergeCell ref="C5:C6"/>
    <mergeCell ref="D5:E5"/>
    <mergeCell ref="G5:J5"/>
    <mergeCell ref="L5:L6"/>
    <mergeCell ref="M5:N5"/>
    <mergeCell ref="P5:S5"/>
    <mergeCell ref="C4:J4"/>
    <mergeCell ref="L4:S4"/>
  </mergeCells>
  <hyperlinks>
    <hyperlink ref="S1" location="'Index '!A1" display="Index"/>
  </hyperlinks>
  <printOptions/>
  <pageMargins left="0.7" right="0.7" top="0.75" bottom="0.75" header="0.3" footer="0.3"/>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M49"/>
  <sheetViews>
    <sheetView showGridLines="0" zoomScalePageLayoutView="0" workbookViewId="0" topLeftCell="A1">
      <selection activeCell="D1" sqref="D1"/>
    </sheetView>
  </sheetViews>
  <sheetFormatPr defaultColWidth="9.140625" defaultRowHeight="12.75"/>
  <cols>
    <col min="1" max="1" width="7.7109375" style="0" customWidth="1"/>
    <col min="2" max="2" width="8.140625" style="0" customWidth="1"/>
    <col min="3" max="3" width="13.421875" style="0" customWidth="1"/>
    <col min="4" max="4" width="13.8515625" style="0" customWidth="1"/>
    <col min="5" max="5" width="13.28125" style="0" customWidth="1"/>
    <col min="6" max="6" width="15.28125" style="0" customWidth="1"/>
    <col min="7" max="7" width="4.28125" style="0" customWidth="1"/>
    <col min="8" max="8" width="13.7109375" style="0" customWidth="1"/>
    <col min="9" max="9" width="13.421875" style="0" customWidth="1"/>
    <col min="10" max="10" width="12.28125" style="0" customWidth="1"/>
    <col min="11" max="11" width="15.28125" style="0" customWidth="1"/>
  </cols>
  <sheetData>
    <row r="1" spans="1:12" ht="12.75">
      <c r="A1" s="335" t="s">
        <v>442</v>
      </c>
      <c r="B1" s="337"/>
      <c r="C1" s="337"/>
      <c r="D1" s="337"/>
      <c r="E1" s="337"/>
      <c r="F1" s="337"/>
      <c r="G1" s="337"/>
      <c r="H1" s="337"/>
      <c r="I1" s="337"/>
      <c r="J1" s="337"/>
      <c r="K1" s="115" t="s">
        <v>0</v>
      </c>
      <c r="L1" s="337"/>
    </row>
    <row r="2" spans="1:13" ht="30" customHeight="1">
      <c r="A2" s="801" t="s">
        <v>617</v>
      </c>
      <c r="B2" s="790"/>
      <c r="C2" s="790"/>
      <c r="D2" s="790"/>
      <c r="E2" s="790"/>
      <c r="F2" s="790"/>
      <c r="G2" s="790"/>
      <c r="H2" s="790"/>
      <c r="I2" s="790"/>
      <c r="J2" s="790"/>
      <c r="K2" s="790"/>
      <c r="L2" s="1"/>
      <c r="M2" s="1"/>
    </row>
    <row r="3" spans="1:11" ht="12.75">
      <c r="A3" s="7"/>
      <c r="B3" s="7"/>
      <c r="C3" s="7"/>
      <c r="D3" s="7"/>
      <c r="E3" s="7"/>
      <c r="F3" s="7"/>
      <c r="G3" s="7"/>
      <c r="H3" s="7"/>
      <c r="I3" s="7"/>
      <c r="J3" s="7"/>
      <c r="K3" s="7"/>
    </row>
    <row r="4" spans="1:11" ht="21" customHeight="1">
      <c r="A4" s="819" t="s">
        <v>288</v>
      </c>
      <c r="B4" s="824" t="s">
        <v>289</v>
      </c>
      <c r="C4" s="822" t="s">
        <v>217</v>
      </c>
      <c r="D4" s="818"/>
      <c r="E4" s="818"/>
      <c r="F4" s="818"/>
      <c r="G4" s="200"/>
      <c r="H4" s="822" t="s">
        <v>554</v>
      </c>
      <c r="I4" s="822"/>
      <c r="J4" s="822"/>
      <c r="K4" s="822"/>
    </row>
    <row r="5" spans="1:11" ht="17.25" customHeight="1">
      <c r="A5" s="820"/>
      <c r="B5" s="809"/>
      <c r="C5" s="812" t="s">
        <v>11</v>
      </c>
      <c r="D5" s="812" t="s">
        <v>546</v>
      </c>
      <c r="E5" s="823" t="s">
        <v>547</v>
      </c>
      <c r="F5" s="823"/>
      <c r="G5" s="724"/>
      <c r="H5" s="812" t="s">
        <v>11</v>
      </c>
      <c r="I5" s="812" t="s">
        <v>546</v>
      </c>
      <c r="J5" s="823" t="s">
        <v>547</v>
      </c>
      <c r="K5" s="823"/>
    </row>
    <row r="6" spans="1:11" ht="47.25" customHeight="1">
      <c r="A6" s="821"/>
      <c r="B6" s="810"/>
      <c r="C6" s="813"/>
      <c r="D6" s="813"/>
      <c r="E6" s="725" t="s">
        <v>555</v>
      </c>
      <c r="F6" s="725" t="s">
        <v>548</v>
      </c>
      <c r="G6" s="724"/>
      <c r="H6" s="813"/>
      <c r="I6" s="813"/>
      <c r="J6" s="725" t="s">
        <v>555</v>
      </c>
      <c r="K6" s="725" t="s">
        <v>548</v>
      </c>
    </row>
    <row r="7" spans="1:11" ht="27.75" customHeight="1">
      <c r="A7" s="9">
        <v>2011</v>
      </c>
      <c r="B7" s="44"/>
      <c r="C7" s="34">
        <v>14788</v>
      </c>
      <c r="D7" s="177">
        <v>330</v>
      </c>
      <c r="E7" s="721">
        <v>37</v>
      </c>
      <c r="F7" s="721">
        <v>293</v>
      </c>
      <c r="G7" s="177"/>
      <c r="H7" s="34">
        <v>49066</v>
      </c>
      <c r="I7" s="177">
        <v>427</v>
      </c>
      <c r="J7" s="721">
        <v>128</v>
      </c>
      <c r="K7" s="721">
        <v>299</v>
      </c>
    </row>
    <row r="8" spans="1:11" ht="12.75" customHeight="1">
      <c r="A8" s="9">
        <v>2012</v>
      </c>
      <c r="B8" s="44"/>
      <c r="C8" s="34">
        <v>15237</v>
      </c>
      <c r="D8" s="177">
        <v>340</v>
      </c>
      <c r="E8" s="721">
        <v>24</v>
      </c>
      <c r="F8" s="721">
        <v>316</v>
      </c>
      <c r="G8" s="177"/>
      <c r="H8" s="34">
        <v>52062</v>
      </c>
      <c r="I8" s="177">
        <v>410</v>
      </c>
      <c r="J8" s="721">
        <v>137</v>
      </c>
      <c r="K8" s="721">
        <v>273</v>
      </c>
    </row>
    <row r="9" spans="1:11" ht="12.75" customHeight="1">
      <c r="A9" s="9">
        <v>2013</v>
      </c>
      <c r="B9" s="44"/>
      <c r="C9" s="34">
        <v>15050</v>
      </c>
      <c r="D9" s="177">
        <v>419</v>
      </c>
      <c r="E9" s="721">
        <v>133</v>
      </c>
      <c r="F9" s="721">
        <v>286</v>
      </c>
      <c r="G9" s="177"/>
      <c r="H9" s="34">
        <v>54624</v>
      </c>
      <c r="I9" s="177">
        <v>367</v>
      </c>
      <c r="J9" s="721">
        <v>111</v>
      </c>
      <c r="K9" s="721">
        <v>256</v>
      </c>
    </row>
    <row r="10" spans="1:11" ht="12.75" customHeight="1">
      <c r="A10" s="9">
        <v>2014</v>
      </c>
      <c r="B10" s="44"/>
      <c r="C10" s="34">
        <v>14909</v>
      </c>
      <c r="D10" s="177">
        <v>281</v>
      </c>
      <c r="E10" s="721">
        <v>15</v>
      </c>
      <c r="F10" s="721">
        <v>266</v>
      </c>
      <c r="G10" s="177"/>
      <c r="H10" s="34">
        <v>42114</v>
      </c>
      <c r="I10" s="177">
        <v>366</v>
      </c>
      <c r="J10" s="721">
        <v>167</v>
      </c>
      <c r="K10" s="721">
        <v>199</v>
      </c>
    </row>
    <row r="11" spans="1:11" ht="12.75" customHeight="1">
      <c r="A11" s="9">
        <v>2015</v>
      </c>
      <c r="B11" s="44"/>
      <c r="C11" s="34">
        <v>15998</v>
      </c>
      <c r="D11" s="177">
        <v>291</v>
      </c>
      <c r="E11" s="721">
        <v>10</v>
      </c>
      <c r="F11" s="721">
        <v>281</v>
      </c>
      <c r="G11" s="177"/>
      <c r="H11" s="34">
        <v>43347</v>
      </c>
      <c r="I11" s="177">
        <v>421</v>
      </c>
      <c r="J11" s="721">
        <v>236</v>
      </c>
      <c r="K11" s="721">
        <v>185</v>
      </c>
    </row>
    <row r="12" spans="1:11" ht="12.75" customHeight="1">
      <c r="A12" s="9">
        <v>2016</v>
      </c>
      <c r="B12" s="44"/>
      <c r="C12" s="34">
        <v>18953</v>
      </c>
      <c r="D12" s="177">
        <v>339</v>
      </c>
      <c r="E12" s="721">
        <v>15</v>
      </c>
      <c r="F12" s="721">
        <v>324</v>
      </c>
      <c r="G12" s="177"/>
      <c r="H12" s="34">
        <v>48245</v>
      </c>
      <c r="I12" s="177">
        <v>422</v>
      </c>
      <c r="J12" s="721">
        <v>248</v>
      </c>
      <c r="K12" s="721">
        <v>174</v>
      </c>
    </row>
    <row r="13" spans="1:11" ht="12.75" customHeight="1">
      <c r="A13" s="9">
        <v>2017</v>
      </c>
      <c r="B13" s="44"/>
      <c r="C13" s="34">
        <v>19152</v>
      </c>
      <c r="D13" s="177">
        <v>369</v>
      </c>
      <c r="E13" s="721">
        <v>20</v>
      </c>
      <c r="F13" s="721">
        <v>349</v>
      </c>
      <c r="G13" s="177"/>
      <c r="H13" s="34">
        <v>50649</v>
      </c>
      <c r="I13" s="177">
        <v>376</v>
      </c>
      <c r="J13" s="721">
        <v>234</v>
      </c>
      <c r="K13" s="721">
        <v>142</v>
      </c>
    </row>
    <row r="14" spans="1:11" ht="25.5" customHeight="1">
      <c r="A14" s="9">
        <v>2011</v>
      </c>
      <c r="B14" s="39" t="s">
        <v>296</v>
      </c>
      <c r="C14" s="48">
        <v>3749</v>
      </c>
      <c r="D14" s="177">
        <v>83</v>
      </c>
      <c r="E14" s="721">
        <v>14</v>
      </c>
      <c r="F14" s="721">
        <v>69</v>
      </c>
      <c r="G14" s="177"/>
      <c r="H14" s="48">
        <v>13505</v>
      </c>
      <c r="I14" s="177">
        <v>130</v>
      </c>
      <c r="J14" s="721">
        <v>38</v>
      </c>
      <c r="K14" s="721">
        <v>92</v>
      </c>
    </row>
    <row r="15" spans="1:11" ht="12.75" customHeight="1">
      <c r="A15" s="9"/>
      <c r="B15" s="39" t="s">
        <v>294</v>
      </c>
      <c r="C15" s="48">
        <v>3564</v>
      </c>
      <c r="D15" s="177">
        <v>91</v>
      </c>
      <c r="E15" s="721">
        <v>9</v>
      </c>
      <c r="F15" s="721">
        <v>82</v>
      </c>
      <c r="G15" s="177"/>
      <c r="H15" s="48">
        <v>10546</v>
      </c>
      <c r="I15" s="177">
        <v>109</v>
      </c>
      <c r="J15" s="721">
        <v>29</v>
      </c>
      <c r="K15" s="721">
        <v>80</v>
      </c>
    </row>
    <row r="16" spans="1:11" ht="12.75" customHeight="1">
      <c r="A16" s="9"/>
      <c r="B16" s="39" t="s">
        <v>298</v>
      </c>
      <c r="C16" s="48">
        <v>3767</v>
      </c>
      <c r="D16" s="177">
        <v>75</v>
      </c>
      <c r="E16" s="721">
        <v>5</v>
      </c>
      <c r="F16" s="721">
        <v>70</v>
      </c>
      <c r="G16" s="177"/>
      <c r="H16" s="48">
        <v>12839</v>
      </c>
      <c r="I16" s="177">
        <v>98</v>
      </c>
      <c r="J16" s="721">
        <v>36</v>
      </c>
      <c r="K16" s="721">
        <v>62</v>
      </c>
    </row>
    <row r="17" spans="1:11" ht="12.75" customHeight="1">
      <c r="A17" s="9"/>
      <c r="B17" s="39" t="s">
        <v>295</v>
      </c>
      <c r="C17" s="48">
        <v>3708</v>
      </c>
      <c r="D17" s="177">
        <v>81</v>
      </c>
      <c r="E17" s="721">
        <v>9</v>
      </c>
      <c r="F17" s="721">
        <v>72</v>
      </c>
      <c r="G17" s="177"/>
      <c r="H17" s="48">
        <v>12176</v>
      </c>
      <c r="I17" s="177">
        <v>90</v>
      </c>
      <c r="J17" s="721">
        <v>25</v>
      </c>
      <c r="K17" s="721">
        <v>65</v>
      </c>
    </row>
    <row r="18" spans="1:11" ht="25.5" customHeight="1">
      <c r="A18" s="9">
        <v>2012</v>
      </c>
      <c r="B18" s="39" t="s">
        <v>296</v>
      </c>
      <c r="C18" s="48">
        <v>3813</v>
      </c>
      <c r="D18" s="177">
        <v>101</v>
      </c>
      <c r="E18" s="721">
        <v>6</v>
      </c>
      <c r="F18" s="721">
        <v>95</v>
      </c>
      <c r="G18" s="177"/>
      <c r="H18" s="48">
        <v>13211</v>
      </c>
      <c r="I18" s="177">
        <v>105</v>
      </c>
      <c r="J18" s="721">
        <v>35</v>
      </c>
      <c r="K18" s="721">
        <v>70</v>
      </c>
    </row>
    <row r="19" spans="1:11" ht="12.75" customHeight="1">
      <c r="A19" s="9"/>
      <c r="B19" s="39" t="s">
        <v>294</v>
      </c>
      <c r="C19" s="48">
        <v>3593</v>
      </c>
      <c r="D19" s="177">
        <v>70</v>
      </c>
      <c r="E19" s="721">
        <v>4</v>
      </c>
      <c r="F19" s="721">
        <v>66</v>
      </c>
      <c r="G19" s="177"/>
      <c r="H19" s="48">
        <v>12383</v>
      </c>
      <c r="I19" s="177">
        <v>115</v>
      </c>
      <c r="J19" s="721">
        <v>47</v>
      </c>
      <c r="K19" s="721">
        <v>68</v>
      </c>
    </row>
    <row r="20" spans="1:11" ht="12.75" customHeight="1">
      <c r="A20" s="9"/>
      <c r="B20" s="65" t="s">
        <v>292</v>
      </c>
      <c r="C20" s="48">
        <v>3975</v>
      </c>
      <c r="D20" s="177">
        <v>87</v>
      </c>
      <c r="E20" s="721">
        <v>10</v>
      </c>
      <c r="F20" s="721">
        <v>77</v>
      </c>
      <c r="G20" s="177"/>
      <c r="H20" s="48">
        <v>13716</v>
      </c>
      <c r="I20" s="177">
        <v>100</v>
      </c>
      <c r="J20" s="721">
        <v>34</v>
      </c>
      <c r="K20" s="721">
        <v>66</v>
      </c>
    </row>
    <row r="21" spans="1:11" ht="12.75" customHeight="1">
      <c r="A21" s="9"/>
      <c r="B21" s="14" t="s">
        <v>293</v>
      </c>
      <c r="C21" s="48">
        <v>3856</v>
      </c>
      <c r="D21" s="177">
        <v>82</v>
      </c>
      <c r="E21" s="721">
        <v>4</v>
      </c>
      <c r="F21" s="721">
        <v>78</v>
      </c>
      <c r="G21" s="177"/>
      <c r="H21" s="48">
        <v>12752</v>
      </c>
      <c r="I21" s="177">
        <v>90</v>
      </c>
      <c r="J21" s="721">
        <v>21</v>
      </c>
      <c r="K21" s="721">
        <v>69</v>
      </c>
    </row>
    <row r="22" spans="1:11" ht="25.5" customHeight="1">
      <c r="A22" s="9">
        <v>2013</v>
      </c>
      <c r="B22" s="14" t="s">
        <v>290</v>
      </c>
      <c r="C22" s="48">
        <v>3869</v>
      </c>
      <c r="D22" s="177">
        <v>82</v>
      </c>
      <c r="E22" s="721">
        <v>5</v>
      </c>
      <c r="F22" s="721">
        <v>77</v>
      </c>
      <c r="G22" s="177"/>
      <c r="H22" s="48">
        <v>13501</v>
      </c>
      <c r="I22" s="177">
        <v>97</v>
      </c>
      <c r="J22" s="721">
        <v>31</v>
      </c>
      <c r="K22" s="721">
        <v>66</v>
      </c>
    </row>
    <row r="23" spans="1:11" ht="12.75" customHeight="1">
      <c r="A23" s="9"/>
      <c r="B23" s="14" t="s">
        <v>291</v>
      </c>
      <c r="C23" s="48">
        <v>3814</v>
      </c>
      <c r="D23" s="177">
        <v>59</v>
      </c>
      <c r="E23" s="721">
        <v>5</v>
      </c>
      <c r="F23" s="721">
        <v>54</v>
      </c>
      <c r="G23" s="177"/>
      <c r="H23" s="48">
        <v>15554</v>
      </c>
      <c r="I23" s="177">
        <v>98</v>
      </c>
      <c r="J23" s="721">
        <v>25</v>
      </c>
      <c r="K23" s="721">
        <v>73</v>
      </c>
    </row>
    <row r="24" spans="1:11" ht="12.75" customHeight="1">
      <c r="A24" s="9"/>
      <c r="B24" s="14" t="s">
        <v>292</v>
      </c>
      <c r="C24" s="48">
        <v>3661</v>
      </c>
      <c r="D24" s="177">
        <v>117</v>
      </c>
      <c r="E24" s="721">
        <v>48</v>
      </c>
      <c r="F24" s="721">
        <v>69</v>
      </c>
      <c r="G24" s="177"/>
      <c r="H24" s="48">
        <v>13994</v>
      </c>
      <c r="I24" s="177">
        <v>94</v>
      </c>
      <c r="J24" s="721">
        <v>32</v>
      </c>
      <c r="K24" s="721">
        <v>62</v>
      </c>
    </row>
    <row r="25" spans="1:11" ht="12.75" customHeight="1">
      <c r="A25" s="9"/>
      <c r="B25" s="14" t="s">
        <v>293</v>
      </c>
      <c r="C25" s="48">
        <v>3706</v>
      </c>
      <c r="D25" s="177">
        <v>161</v>
      </c>
      <c r="E25" s="721">
        <v>75</v>
      </c>
      <c r="F25" s="721">
        <v>86</v>
      </c>
      <c r="G25" s="177"/>
      <c r="H25" s="48">
        <v>11575</v>
      </c>
      <c r="I25" s="177">
        <v>78</v>
      </c>
      <c r="J25" s="721">
        <v>23</v>
      </c>
      <c r="K25" s="721">
        <v>55</v>
      </c>
    </row>
    <row r="26" spans="1:11" ht="25.5" customHeight="1">
      <c r="A26" s="9">
        <v>2014</v>
      </c>
      <c r="B26" s="14" t="s">
        <v>290</v>
      </c>
      <c r="C26" s="48">
        <v>3747</v>
      </c>
      <c r="D26" s="177">
        <v>80</v>
      </c>
      <c r="E26" s="721">
        <v>9</v>
      </c>
      <c r="F26" s="721">
        <v>71</v>
      </c>
      <c r="G26" s="177"/>
      <c r="H26" s="48">
        <v>11978</v>
      </c>
      <c r="I26" s="177">
        <v>80</v>
      </c>
      <c r="J26" s="721">
        <v>21</v>
      </c>
      <c r="K26" s="721">
        <v>59</v>
      </c>
    </row>
    <row r="27" spans="1:11" ht="12.75" customHeight="1">
      <c r="A27" s="9"/>
      <c r="B27" s="14" t="s">
        <v>291</v>
      </c>
      <c r="C27" s="48">
        <v>3511</v>
      </c>
      <c r="D27" s="177">
        <v>65</v>
      </c>
      <c r="E27" s="721">
        <v>3</v>
      </c>
      <c r="F27" s="721">
        <v>62</v>
      </c>
      <c r="G27" s="177"/>
      <c r="H27" s="48">
        <v>9231</v>
      </c>
      <c r="I27" s="177">
        <v>89</v>
      </c>
      <c r="J27" s="721">
        <v>44</v>
      </c>
      <c r="K27" s="721">
        <v>45</v>
      </c>
    </row>
    <row r="28" spans="1:11" ht="12.75" customHeight="1">
      <c r="A28" s="9"/>
      <c r="B28" s="185" t="s">
        <v>292</v>
      </c>
      <c r="C28" s="48">
        <v>3834</v>
      </c>
      <c r="D28" s="177">
        <v>75</v>
      </c>
      <c r="E28" s="721">
        <v>1</v>
      </c>
      <c r="F28" s="721">
        <v>74</v>
      </c>
      <c r="G28" s="177"/>
      <c r="H28" s="48">
        <v>10580</v>
      </c>
      <c r="I28" s="177">
        <v>108</v>
      </c>
      <c r="J28" s="721">
        <v>50</v>
      </c>
      <c r="K28" s="721">
        <v>58</v>
      </c>
    </row>
    <row r="29" spans="1:11" ht="12.75" customHeight="1">
      <c r="A29" s="9"/>
      <c r="B29" s="14" t="s">
        <v>293</v>
      </c>
      <c r="C29" s="48">
        <v>3817</v>
      </c>
      <c r="D29" s="177">
        <v>61</v>
      </c>
      <c r="E29" s="721">
        <v>2</v>
      </c>
      <c r="F29" s="721">
        <v>59</v>
      </c>
      <c r="G29" s="177"/>
      <c r="H29" s="48">
        <v>10325</v>
      </c>
      <c r="I29" s="177">
        <v>89</v>
      </c>
      <c r="J29" s="721">
        <v>52</v>
      </c>
      <c r="K29" s="721">
        <v>37</v>
      </c>
    </row>
    <row r="30" spans="1:11" ht="25.5" customHeight="1">
      <c r="A30" s="9">
        <v>2015</v>
      </c>
      <c r="B30" s="9" t="s">
        <v>290</v>
      </c>
      <c r="C30" s="48">
        <v>3824</v>
      </c>
      <c r="D30" s="177">
        <v>75</v>
      </c>
      <c r="E30" s="721">
        <v>2</v>
      </c>
      <c r="F30" s="721">
        <v>73</v>
      </c>
      <c r="G30" s="177"/>
      <c r="H30" s="48">
        <v>10547</v>
      </c>
      <c r="I30" s="177">
        <v>114</v>
      </c>
      <c r="J30" s="721">
        <v>65</v>
      </c>
      <c r="K30" s="721">
        <v>49</v>
      </c>
    </row>
    <row r="31" spans="1:11" ht="12.75" customHeight="1">
      <c r="A31" s="9"/>
      <c r="B31" s="9" t="s">
        <v>291</v>
      </c>
      <c r="C31" s="48">
        <v>3896</v>
      </c>
      <c r="D31" s="177">
        <v>62</v>
      </c>
      <c r="E31" s="721">
        <v>3</v>
      </c>
      <c r="F31" s="721">
        <v>59</v>
      </c>
      <c r="G31" s="177"/>
      <c r="H31" s="48">
        <v>10483</v>
      </c>
      <c r="I31" s="177">
        <v>106</v>
      </c>
      <c r="J31" s="721">
        <v>51</v>
      </c>
      <c r="K31" s="721">
        <v>55</v>
      </c>
    </row>
    <row r="32" spans="1:11" ht="12.75" customHeight="1">
      <c r="A32" s="9"/>
      <c r="B32" s="9" t="s">
        <v>292</v>
      </c>
      <c r="C32" s="48">
        <v>4060</v>
      </c>
      <c r="D32" s="177">
        <v>72</v>
      </c>
      <c r="E32" s="721">
        <v>3</v>
      </c>
      <c r="F32" s="721">
        <v>69</v>
      </c>
      <c r="G32" s="177"/>
      <c r="H32" s="48">
        <v>11140</v>
      </c>
      <c r="I32" s="177">
        <v>112</v>
      </c>
      <c r="J32" s="721">
        <v>69</v>
      </c>
      <c r="K32" s="721">
        <v>43</v>
      </c>
    </row>
    <row r="33" spans="1:11" ht="12.75" customHeight="1">
      <c r="A33" s="9"/>
      <c r="B33" s="9" t="s">
        <v>293</v>
      </c>
      <c r="C33" s="48">
        <v>4218</v>
      </c>
      <c r="D33" s="177">
        <v>82</v>
      </c>
      <c r="E33" s="721">
        <v>2</v>
      </c>
      <c r="F33" s="721">
        <v>80</v>
      </c>
      <c r="G33" s="177"/>
      <c r="H33" s="48">
        <v>11177</v>
      </c>
      <c r="I33" s="177">
        <v>89</v>
      </c>
      <c r="J33" s="721">
        <v>51</v>
      </c>
      <c r="K33" s="721">
        <v>38</v>
      </c>
    </row>
    <row r="34" spans="1:11" ht="25.5" customHeight="1">
      <c r="A34" s="9">
        <v>2016</v>
      </c>
      <c r="B34" s="9" t="s">
        <v>290</v>
      </c>
      <c r="C34" s="48">
        <v>4504</v>
      </c>
      <c r="D34" s="177">
        <v>82</v>
      </c>
      <c r="E34" s="721">
        <v>2</v>
      </c>
      <c r="F34" s="721">
        <v>80</v>
      </c>
      <c r="G34" s="177"/>
      <c r="H34" s="48">
        <v>11515</v>
      </c>
      <c r="I34" s="177">
        <v>104</v>
      </c>
      <c r="J34" s="721">
        <v>59</v>
      </c>
      <c r="K34" s="721">
        <v>45</v>
      </c>
    </row>
    <row r="35" spans="1:11" ht="12.75" customHeight="1">
      <c r="A35" s="9"/>
      <c r="B35" s="9" t="s">
        <v>291</v>
      </c>
      <c r="C35" s="48">
        <v>4830</v>
      </c>
      <c r="D35" s="177">
        <v>87</v>
      </c>
      <c r="E35" s="721">
        <v>5</v>
      </c>
      <c r="F35" s="721">
        <v>82</v>
      </c>
      <c r="G35" s="177"/>
      <c r="H35" s="48">
        <v>12197</v>
      </c>
      <c r="I35" s="177">
        <v>113</v>
      </c>
      <c r="J35" s="721">
        <v>64</v>
      </c>
      <c r="K35" s="721">
        <v>49</v>
      </c>
    </row>
    <row r="36" spans="1:11" ht="12.75" customHeight="1">
      <c r="A36" s="9"/>
      <c r="B36" s="9" t="s">
        <v>292</v>
      </c>
      <c r="C36" s="48">
        <v>4932</v>
      </c>
      <c r="D36" s="177">
        <v>84</v>
      </c>
      <c r="E36" s="721">
        <v>4</v>
      </c>
      <c r="F36" s="721">
        <v>80</v>
      </c>
      <c r="G36" s="177"/>
      <c r="H36" s="48">
        <v>12691</v>
      </c>
      <c r="I36" s="177">
        <v>117</v>
      </c>
      <c r="J36" s="721">
        <v>68</v>
      </c>
      <c r="K36" s="721">
        <v>49</v>
      </c>
    </row>
    <row r="37" spans="1:11" ht="12.75" customHeight="1">
      <c r="A37" s="9"/>
      <c r="B37" s="9" t="s">
        <v>293</v>
      </c>
      <c r="C37" s="48">
        <v>4687</v>
      </c>
      <c r="D37" s="177">
        <v>86</v>
      </c>
      <c r="E37" s="721">
        <v>4</v>
      </c>
      <c r="F37" s="721">
        <v>82</v>
      </c>
      <c r="G37" s="177"/>
      <c r="H37" s="48">
        <v>11842</v>
      </c>
      <c r="I37" s="177">
        <v>88</v>
      </c>
      <c r="J37" s="721">
        <v>57</v>
      </c>
      <c r="K37" s="721">
        <v>31</v>
      </c>
    </row>
    <row r="38" spans="1:11" ht="25.5" customHeight="1">
      <c r="A38" s="9">
        <v>2017</v>
      </c>
      <c r="B38" s="161" t="s">
        <v>290</v>
      </c>
      <c r="C38" s="48">
        <v>4796</v>
      </c>
      <c r="D38" s="177">
        <v>104</v>
      </c>
      <c r="E38" s="721">
        <v>6</v>
      </c>
      <c r="F38" s="721">
        <v>98</v>
      </c>
      <c r="G38" s="177"/>
      <c r="H38" s="48">
        <v>12802</v>
      </c>
      <c r="I38" s="177">
        <v>105</v>
      </c>
      <c r="J38" s="721">
        <v>71</v>
      </c>
      <c r="K38" s="721">
        <v>34</v>
      </c>
    </row>
    <row r="39" spans="1:11" ht="12.75" customHeight="1">
      <c r="A39" s="9"/>
      <c r="B39" s="716" t="s">
        <v>291</v>
      </c>
      <c r="C39" s="48">
        <v>4808</v>
      </c>
      <c r="D39" s="177">
        <v>81</v>
      </c>
      <c r="E39" s="721">
        <v>1</v>
      </c>
      <c r="F39" s="721">
        <v>80</v>
      </c>
      <c r="G39" s="177"/>
      <c r="H39" s="48">
        <v>12665</v>
      </c>
      <c r="I39" s="177">
        <v>96</v>
      </c>
      <c r="J39" s="721">
        <v>50</v>
      </c>
      <c r="K39" s="721">
        <v>46</v>
      </c>
    </row>
    <row r="40" spans="1:11" ht="12.75" customHeight="1">
      <c r="A40" s="9"/>
      <c r="B40" s="716" t="s">
        <v>292</v>
      </c>
      <c r="C40" s="48">
        <v>4888</v>
      </c>
      <c r="D40" s="177">
        <v>98</v>
      </c>
      <c r="E40" s="721">
        <v>9</v>
      </c>
      <c r="F40" s="721">
        <v>89</v>
      </c>
      <c r="G40" s="177"/>
      <c r="H40" s="48">
        <v>13168</v>
      </c>
      <c r="I40" s="177">
        <v>84</v>
      </c>
      <c r="J40" s="721">
        <v>47</v>
      </c>
      <c r="K40" s="721">
        <v>37</v>
      </c>
    </row>
    <row r="41" spans="1:11" ht="12.75" customHeight="1">
      <c r="A41" s="577"/>
      <c r="B41" s="717" t="s">
        <v>293</v>
      </c>
      <c r="C41" s="203">
        <v>4660</v>
      </c>
      <c r="D41" s="249">
        <v>86</v>
      </c>
      <c r="E41" s="722">
        <v>4</v>
      </c>
      <c r="F41" s="722">
        <v>82</v>
      </c>
      <c r="G41" s="249"/>
      <c r="H41" s="203">
        <v>12014</v>
      </c>
      <c r="I41" s="249">
        <v>91</v>
      </c>
      <c r="J41" s="722">
        <v>66</v>
      </c>
      <c r="K41" s="722">
        <v>25</v>
      </c>
    </row>
    <row r="42" ht="3.75" customHeight="1"/>
    <row r="43" ht="12.75">
      <c r="A43" s="718" t="s">
        <v>418</v>
      </c>
    </row>
    <row r="44" ht="12.75">
      <c r="A44" s="390" t="s">
        <v>401</v>
      </c>
    </row>
    <row r="45" ht="3.75" customHeight="1">
      <c r="A45" s="719"/>
    </row>
    <row r="46" ht="12.75">
      <c r="A46" s="718" t="s">
        <v>297</v>
      </c>
    </row>
    <row r="47" ht="12.75">
      <c r="A47" s="720" t="s">
        <v>553</v>
      </c>
    </row>
    <row r="48" ht="12.75">
      <c r="A48" s="720" t="s">
        <v>76</v>
      </c>
    </row>
    <row r="49" ht="12.75">
      <c r="A49" s="10" t="s">
        <v>556</v>
      </c>
    </row>
  </sheetData>
  <sheetProtection/>
  <mergeCells count="11">
    <mergeCell ref="B4:B6"/>
    <mergeCell ref="A4:A6"/>
    <mergeCell ref="C4:F4"/>
    <mergeCell ref="H4:K4"/>
    <mergeCell ref="A2:K2"/>
    <mergeCell ref="C5:C6"/>
    <mergeCell ref="D5:D6"/>
    <mergeCell ref="E5:F5"/>
    <mergeCell ref="H5:H6"/>
    <mergeCell ref="I5:I6"/>
    <mergeCell ref="J5:K5"/>
  </mergeCells>
  <hyperlinks>
    <hyperlink ref="K1" location="'Index '!A1" display="Index"/>
  </hyperlinks>
  <printOptions/>
  <pageMargins left="0.7" right="0.7" top="0.75" bottom="0.75" header="0.3" footer="0.3"/>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H45"/>
  <sheetViews>
    <sheetView showGridLines="0" zoomScalePageLayoutView="0" workbookViewId="0" topLeftCell="A1">
      <pane ySplit="4" topLeftCell="A5" activePane="bottomLeft" state="frozen"/>
      <selection pane="topLeft" activeCell="E20" sqref="E20"/>
      <selection pane="bottomLeft" activeCell="D1" sqref="D1"/>
    </sheetView>
  </sheetViews>
  <sheetFormatPr defaultColWidth="9.140625" defaultRowHeight="12.75"/>
  <cols>
    <col min="1" max="1" width="8.7109375" style="547" customWidth="1"/>
    <col min="2" max="2" width="8.7109375" style="546" customWidth="1"/>
    <col min="3" max="3" width="11.140625" style="546" customWidth="1"/>
    <col min="4" max="4" width="17.140625" style="546" customWidth="1"/>
    <col min="5" max="5" width="16.7109375" style="545" customWidth="1"/>
    <col min="6" max="6" width="14.57421875" style="545" customWidth="1"/>
    <col min="7" max="16384" width="9.140625" style="545" customWidth="1"/>
  </cols>
  <sheetData>
    <row r="1" spans="1:6" ht="12.75" customHeight="1">
      <c r="A1" s="563" t="s">
        <v>443</v>
      </c>
      <c r="B1" s="538"/>
      <c r="C1" s="538"/>
      <c r="D1" s="538"/>
      <c r="E1" s="546"/>
      <c r="F1" s="115" t="s">
        <v>0</v>
      </c>
    </row>
    <row r="2" spans="1:6" ht="29.25" customHeight="1">
      <c r="A2" s="826" t="s">
        <v>582</v>
      </c>
      <c r="B2" s="826"/>
      <c r="C2" s="826"/>
      <c r="D2" s="826"/>
      <c r="E2" s="827"/>
      <c r="F2" s="779"/>
    </row>
    <row r="3" spans="1:6" ht="12.75">
      <c r="A3" s="537"/>
      <c r="B3" s="538"/>
      <c r="C3" s="538"/>
      <c r="D3" s="538"/>
      <c r="E3" s="546"/>
      <c r="F3" s="546"/>
    </row>
    <row r="4" spans="1:6" ht="36" customHeight="1">
      <c r="A4" s="562" t="s">
        <v>288</v>
      </c>
      <c r="B4" s="562" t="s">
        <v>289</v>
      </c>
      <c r="C4" s="561" t="s">
        <v>487</v>
      </c>
      <c r="D4" s="561" t="s">
        <v>488</v>
      </c>
      <c r="E4" s="561" t="s">
        <v>525</v>
      </c>
      <c r="F4" s="560" t="s">
        <v>309</v>
      </c>
    </row>
    <row r="5" spans="1:6" ht="25.5" customHeight="1">
      <c r="A5" s="80">
        <v>2011</v>
      </c>
      <c r="B5" s="44"/>
      <c r="C5" s="559">
        <v>17660</v>
      </c>
      <c r="D5" s="558">
        <v>55.1</v>
      </c>
      <c r="E5" s="558">
        <v>50.6</v>
      </c>
      <c r="F5" s="550">
        <v>0.12429218573046433</v>
      </c>
    </row>
    <row r="6" spans="1:6" ht="12.75">
      <c r="A6" s="80">
        <v>2012</v>
      </c>
      <c r="B6" s="44"/>
      <c r="C6" s="559">
        <v>22639</v>
      </c>
      <c r="D6" s="558">
        <v>49.5</v>
      </c>
      <c r="E6" s="558">
        <v>44.7</v>
      </c>
      <c r="F6" s="550">
        <v>0.18282609655903528</v>
      </c>
    </row>
    <row r="7" spans="1:6" ht="12.75" customHeight="1">
      <c r="A7" s="80">
        <v>2013</v>
      </c>
      <c r="B7" s="44"/>
      <c r="C7" s="559">
        <v>24451</v>
      </c>
      <c r="D7" s="558">
        <v>38.2</v>
      </c>
      <c r="E7" s="558">
        <v>32</v>
      </c>
      <c r="F7" s="550">
        <v>0.37110956607091733</v>
      </c>
    </row>
    <row r="8" spans="1:6" ht="12.75" customHeight="1">
      <c r="A8" s="80">
        <v>2014</v>
      </c>
      <c r="B8" s="44"/>
      <c r="C8" s="559">
        <v>19316</v>
      </c>
      <c r="D8" s="558">
        <v>29.9</v>
      </c>
      <c r="E8" s="558">
        <v>25.6</v>
      </c>
      <c r="F8" s="550">
        <v>0.5455063160074549</v>
      </c>
    </row>
    <row r="9" spans="1:6" ht="12.75" customHeight="1">
      <c r="A9" s="80">
        <v>2015</v>
      </c>
      <c r="B9" s="44"/>
      <c r="C9" s="559">
        <v>21472</v>
      </c>
      <c r="D9" s="558">
        <v>28.3</v>
      </c>
      <c r="E9" s="558">
        <v>25.1</v>
      </c>
      <c r="F9" s="550">
        <v>0.5764716840536512</v>
      </c>
    </row>
    <row r="10" spans="1:6" ht="12.75" customHeight="1">
      <c r="A10" s="80">
        <v>2016</v>
      </c>
      <c r="B10" s="44"/>
      <c r="C10" s="559">
        <v>24055</v>
      </c>
      <c r="D10" s="558">
        <v>26.9</v>
      </c>
      <c r="E10" s="558">
        <v>24.9</v>
      </c>
      <c r="F10" s="550">
        <v>0.6163791311577634</v>
      </c>
    </row>
    <row r="11" spans="1:6" ht="12.75" customHeight="1">
      <c r="A11" s="80">
        <v>2017</v>
      </c>
      <c r="B11" s="44"/>
      <c r="C11" s="559">
        <v>25797</v>
      </c>
      <c r="D11" s="558">
        <v>28.2</v>
      </c>
      <c r="E11" s="558">
        <v>25.3</v>
      </c>
      <c r="F11" s="550">
        <v>0.5670039151839361</v>
      </c>
    </row>
    <row r="12" spans="1:7" ht="21" customHeight="1">
      <c r="A12" s="554">
        <v>2011</v>
      </c>
      <c r="B12" s="553" t="s">
        <v>290</v>
      </c>
      <c r="C12" s="552">
        <v>4159</v>
      </c>
      <c r="D12" s="551">
        <v>55.9</v>
      </c>
      <c r="E12" s="551">
        <v>51.6</v>
      </c>
      <c r="F12" s="550">
        <v>0.10892041356095215</v>
      </c>
      <c r="G12" s="557"/>
    </row>
    <row r="13" spans="1:6" ht="12.75">
      <c r="A13" s="554"/>
      <c r="B13" s="553" t="s">
        <v>294</v>
      </c>
      <c r="C13" s="552">
        <v>4210</v>
      </c>
      <c r="D13" s="551">
        <v>54.9</v>
      </c>
      <c r="E13" s="551">
        <v>50.6</v>
      </c>
      <c r="F13" s="550">
        <v>0.12612826603325417</v>
      </c>
    </row>
    <row r="14" spans="1:6" ht="12.75">
      <c r="A14" s="554"/>
      <c r="B14" s="553" t="s">
        <v>298</v>
      </c>
      <c r="C14" s="552">
        <v>4432</v>
      </c>
      <c r="D14" s="551">
        <v>54.8</v>
      </c>
      <c r="E14" s="551">
        <v>49.9</v>
      </c>
      <c r="F14" s="550">
        <v>0.1292870036101083</v>
      </c>
    </row>
    <row r="15" spans="1:6" ht="12.75" customHeight="1">
      <c r="A15" s="554"/>
      <c r="B15" s="553" t="s">
        <v>295</v>
      </c>
      <c r="C15" s="552">
        <v>4859</v>
      </c>
      <c r="D15" s="551">
        <v>54.9</v>
      </c>
      <c r="E15" s="551">
        <v>50.7</v>
      </c>
      <c r="F15" s="550">
        <v>0.13130273718872196</v>
      </c>
    </row>
    <row r="16" spans="1:6" ht="21" customHeight="1">
      <c r="A16" s="554">
        <v>2012</v>
      </c>
      <c r="B16" s="536" t="s">
        <v>290</v>
      </c>
      <c r="C16" s="552">
        <v>5117</v>
      </c>
      <c r="D16" s="551">
        <v>54.2</v>
      </c>
      <c r="E16" s="551">
        <v>49.7</v>
      </c>
      <c r="F16" s="550">
        <v>0.1385577486808677</v>
      </c>
    </row>
    <row r="17" spans="1:8" ht="12.75" customHeight="1">
      <c r="A17" s="554"/>
      <c r="B17" s="536" t="s">
        <v>294</v>
      </c>
      <c r="C17" s="552">
        <v>5319</v>
      </c>
      <c r="D17" s="551">
        <v>51.7</v>
      </c>
      <c r="E17" s="551">
        <v>46.6</v>
      </c>
      <c r="F17" s="550">
        <v>0.13273171648806167</v>
      </c>
      <c r="H17" s="555"/>
    </row>
    <row r="18" spans="1:8" ht="12.75" customHeight="1">
      <c r="A18" s="537"/>
      <c r="B18" s="538" t="s">
        <v>292</v>
      </c>
      <c r="C18" s="552">
        <v>5961</v>
      </c>
      <c r="D18" s="551">
        <v>48</v>
      </c>
      <c r="E18" s="551">
        <v>42.7</v>
      </c>
      <c r="F18" s="550">
        <v>0.19073980875691998</v>
      </c>
      <c r="H18" s="555"/>
    </row>
    <row r="19" spans="1:8" ht="12.75" customHeight="1">
      <c r="A19" s="537"/>
      <c r="B19" t="s">
        <v>295</v>
      </c>
      <c r="C19" s="552">
        <v>6242</v>
      </c>
      <c r="D19" s="551">
        <v>45.3</v>
      </c>
      <c r="E19" s="551">
        <v>40</v>
      </c>
      <c r="F19" s="550">
        <v>0.2542454341557193</v>
      </c>
      <c r="H19" s="555"/>
    </row>
    <row r="20" spans="1:8" ht="21" customHeight="1">
      <c r="A20" s="14">
        <v>2013</v>
      </c>
      <c r="B20" t="s">
        <v>296</v>
      </c>
      <c r="C20" s="552">
        <v>5281</v>
      </c>
      <c r="D20" s="551">
        <v>42.5</v>
      </c>
      <c r="E20" s="551">
        <v>36.1</v>
      </c>
      <c r="F20" s="550">
        <v>0.2798712365082371</v>
      </c>
      <c r="G20" s="556"/>
      <c r="H20" s="555"/>
    </row>
    <row r="21" spans="1:6" ht="12.75">
      <c r="A21" s="14"/>
      <c r="B21" t="s">
        <v>291</v>
      </c>
      <c r="C21" s="552">
        <v>6398</v>
      </c>
      <c r="D21" s="551">
        <v>41.3</v>
      </c>
      <c r="E21" s="551">
        <v>35.1</v>
      </c>
      <c r="F21" s="550">
        <v>0.28837136605189123</v>
      </c>
    </row>
    <row r="22" spans="1:6" ht="12.75">
      <c r="A22" s="14"/>
      <c r="B22" t="s">
        <v>292</v>
      </c>
      <c r="C22" s="552">
        <v>6910</v>
      </c>
      <c r="D22" s="551">
        <v>36.2</v>
      </c>
      <c r="E22" s="551">
        <v>29.4</v>
      </c>
      <c r="F22" s="550">
        <v>0.42894356005788714</v>
      </c>
    </row>
    <row r="23" spans="1:6" s="548" customFormat="1" ht="12.75">
      <c r="A23" s="14"/>
      <c r="B23" t="s">
        <v>295</v>
      </c>
      <c r="C23" s="552">
        <v>5862</v>
      </c>
      <c r="D23" s="551">
        <v>33.5</v>
      </c>
      <c r="E23" s="551">
        <v>27.1</v>
      </c>
      <c r="F23" s="550">
        <v>0.47543500511770725</v>
      </c>
    </row>
    <row r="24" spans="1:6" s="548" customFormat="1" ht="21" customHeight="1">
      <c r="A24" s="14">
        <v>2014</v>
      </c>
      <c r="B24" t="s">
        <v>290</v>
      </c>
      <c r="C24" s="552">
        <v>4689</v>
      </c>
      <c r="D24" s="551">
        <v>32.3</v>
      </c>
      <c r="E24" s="551">
        <v>26.3</v>
      </c>
      <c r="F24" s="550">
        <v>0.49392194497760716</v>
      </c>
    </row>
    <row r="25" spans="1:6" s="548" customFormat="1" ht="12.75" customHeight="1">
      <c r="A25" s="14"/>
      <c r="B25" t="s">
        <v>294</v>
      </c>
      <c r="C25" s="552">
        <v>4865</v>
      </c>
      <c r="D25" s="551">
        <v>29.6</v>
      </c>
      <c r="E25" s="551">
        <v>25.4</v>
      </c>
      <c r="F25" s="550">
        <v>0.5508735868448099</v>
      </c>
    </row>
    <row r="26" spans="1:6" s="548" customFormat="1" ht="12.75" customHeight="1">
      <c r="A26" s="14"/>
      <c r="B26" t="s">
        <v>292</v>
      </c>
      <c r="C26" s="552">
        <v>4768</v>
      </c>
      <c r="D26" s="551">
        <v>29.2</v>
      </c>
      <c r="E26" s="551">
        <v>25.1</v>
      </c>
      <c r="F26" s="550">
        <v>0.5759228187919463</v>
      </c>
    </row>
    <row r="27" spans="1:6" s="548" customFormat="1" ht="12.75" customHeight="1">
      <c r="A27" s="14"/>
      <c r="B27" t="s">
        <v>295</v>
      </c>
      <c r="C27" s="552">
        <v>4994</v>
      </c>
      <c r="D27" s="551">
        <v>28.7</v>
      </c>
      <c r="E27" s="551">
        <v>25.2</v>
      </c>
      <c r="F27" s="550">
        <v>0.5596716059271125</v>
      </c>
    </row>
    <row r="28" spans="1:6" ht="21" customHeight="1">
      <c r="A28" s="554">
        <v>2015</v>
      </c>
      <c r="B28" s="553" t="s">
        <v>290</v>
      </c>
      <c r="C28" s="552">
        <v>5040</v>
      </c>
      <c r="D28" s="551">
        <v>29.1</v>
      </c>
      <c r="E28" s="551">
        <v>25.4</v>
      </c>
      <c r="F28" s="550">
        <v>0.5531746031746032</v>
      </c>
    </row>
    <row r="29" spans="1:6" ht="12.75" customHeight="1">
      <c r="A29" s="554"/>
      <c r="B29" s="44" t="s">
        <v>294</v>
      </c>
      <c r="C29" s="552">
        <v>5058</v>
      </c>
      <c r="D29" s="551">
        <v>29</v>
      </c>
      <c r="E29" s="551">
        <v>25.4</v>
      </c>
      <c r="F29" s="550">
        <v>0.5525899565045472</v>
      </c>
    </row>
    <row r="30" spans="1:6" ht="12.75" customHeight="1">
      <c r="A30" s="554"/>
      <c r="B30" s="44" t="s">
        <v>292</v>
      </c>
      <c r="C30" s="552">
        <v>5631</v>
      </c>
      <c r="D30" s="551">
        <v>27.8</v>
      </c>
      <c r="E30" s="551">
        <v>25</v>
      </c>
      <c r="F30" s="550">
        <v>0.5977623867874268</v>
      </c>
    </row>
    <row r="31" spans="1:6" ht="12.75" customHeight="1">
      <c r="A31" s="554"/>
      <c r="B31" s="44" t="s">
        <v>295</v>
      </c>
      <c r="C31" s="552">
        <v>5743</v>
      </c>
      <c r="D31" s="551">
        <v>27.5</v>
      </c>
      <c r="E31" s="551">
        <v>25</v>
      </c>
      <c r="F31" s="550">
        <v>0.5970746996343375</v>
      </c>
    </row>
    <row r="32" spans="1:6" ht="21" customHeight="1">
      <c r="A32" s="554">
        <v>2016</v>
      </c>
      <c r="B32" s="553" t="s">
        <v>290</v>
      </c>
      <c r="C32" s="552">
        <v>5525</v>
      </c>
      <c r="D32" s="551">
        <v>27.5</v>
      </c>
      <c r="E32" s="551">
        <v>25.1</v>
      </c>
      <c r="F32" s="550">
        <v>0.5965610859728506</v>
      </c>
    </row>
    <row r="33" spans="1:6" ht="12.75">
      <c r="A33" s="554"/>
      <c r="B33" s="553" t="s">
        <v>291</v>
      </c>
      <c r="C33" s="552">
        <v>6047</v>
      </c>
      <c r="D33" s="551">
        <v>26.9</v>
      </c>
      <c r="E33" s="551">
        <v>24.9</v>
      </c>
      <c r="F33" s="550">
        <v>0.617330907888209</v>
      </c>
    </row>
    <row r="34" spans="1:6" ht="12.75">
      <c r="A34" s="554"/>
      <c r="B34" s="553" t="s">
        <v>292</v>
      </c>
      <c r="C34" s="552">
        <v>6124</v>
      </c>
      <c r="D34" s="551">
        <v>26.7</v>
      </c>
      <c r="E34" s="551">
        <v>24.4</v>
      </c>
      <c r="F34" s="550">
        <v>0.6338994121489223</v>
      </c>
    </row>
    <row r="35" spans="1:6" ht="12.75">
      <c r="A35" s="554"/>
      <c r="B35" s="553" t="s">
        <v>295</v>
      </c>
      <c r="C35" s="552">
        <v>6359</v>
      </c>
      <c r="D35" s="551">
        <v>26.8</v>
      </c>
      <c r="E35" s="551">
        <v>24.9</v>
      </c>
      <c r="F35" s="550">
        <v>0.6158200974996069</v>
      </c>
    </row>
    <row r="36" spans="1:6" ht="21" customHeight="1">
      <c r="A36" s="554">
        <v>2017</v>
      </c>
      <c r="B36" s="553" t="s">
        <v>290</v>
      </c>
      <c r="C36" s="552">
        <v>6668</v>
      </c>
      <c r="D36" s="551">
        <v>28</v>
      </c>
      <c r="E36" s="551">
        <v>25.3</v>
      </c>
      <c r="F36" s="550">
        <v>0.5644871025794841</v>
      </c>
    </row>
    <row r="37" spans="1:6" ht="12.75" customHeight="1">
      <c r="A37" s="554"/>
      <c r="B37" s="553" t="s">
        <v>291</v>
      </c>
      <c r="C37" s="552">
        <v>6576</v>
      </c>
      <c r="D37" s="551">
        <v>28.2</v>
      </c>
      <c r="E37" s="551">
        <v>25.4</v>
      </c>
      <c r="F37" s="550">
        <v>0.5593065693430657</v>
      </c>
    </row>
    <row r="38" spans="1:6" ht="12.75" customHeight="1">
      <c r="A38" s="554"/>
      <c r="B38" s="553" t="s">
        <v>292</v>
      </c>
      <c r="C38" s="552">
        <v>6354</v>
      </c>
      <c r="D38" s="551">
        <v>27.8</v>
      </c>
      <c r="E38" s="551">
        <v>25</v>
      </c>
      <c r="F38" s="550">
        <v>0.5882908404154863</v>
      </c>
    </row>
    <row r="39" spans="1:6" ht="12.75" customHeight="1">
      <c r="A39" s="599"/>
      <c r="B39" s="600" t="s">
        <v>295</v>
      </c>
      <c r="C39" s="601">
        <v>6199</v>
      </c>
      <c r="D39" s="602">
        <v>28.7</v>
      </c>
      <c r="E39" s="602">
        <v>25.4</v>
      </c>
      <c r="F39" s="603">
        <v>0.556057428617519</v>
      </c>
    </row>
    <row r="40" spans="1:6" ht="3.75" customHeight="1">
      <c r="A40" s="554"/>
      <c r="B40" s="553"/>
      <c r="C40" s="552"/>
      <c r="D40" s="551"/>
      <c r="E40" s="551"/>
      <c r="F40" s="550"/>
    </row>
    <row r="41" spans="1:6" ht="12.75">
      <c r="A41" s="549" t="s">
        <v>297</v>
      </c>
      <c r="B41" s="536"/>
      <c r="C41" s="536"/>
      <c r="D41" s="536"/>
      <c r="E41" s="548"/>
      <c r="F41" s="548"/>
    </row>
    <row r="42" spans="1:6" ht="46.5" customHeight="1">
      <c r="A42" s="828" t="s">
        <v>208</v>
      </c>
      <c r="B42" s="779"/>
      <c r="C42" s="779"/>
      <c r="D42" s="779"/>
      <c r="E42" s="779"/>
      <c r="F42" s="779"/>
    </row>
    <row r="43" spans="1:6" ht="25.5" customHeight="1">
      <c r="A43" s="828" t="s">
        <v>16</v>
      </c>
      <c r="B43" s="779"/>
      <c r="C43" s="779"/>
      <c r="D43" s="779"/>
      <c r="E43" s="779"/>
      <c r="F43" s="779"/>
    </row>
    <row r="44" spans="1:6" ht="37.5" customHeight="1">
      <c r="A44" s="828" t="s">
        <v>524</v>
      </c>
      <c r="B44" s="779"/>
      <c r="C44" s="779"/>
      <c r="D44" s="779"/>
      <c r="E44" s="779"/>
      <c r="F44" s="779"/>
    </row>
    <row r="45" spans="1:6" ht="25.5" customHeight="1">
      <c r="A45" s="825"/>
      <c r="B45" s="779"/>
      <c r="C45" s="779"/>
      <c r="D45" s="779"/>
      <c r="E45" s="779"/>
      <c r="F45" s="779"/>
    </row>
  </sheetData>
  <sheetProtection/>
  <mergeCells count="5">
    <mergeCell ref="A45:F45"/>
    <mergeCell ref="A2:F2"/>
    <mergeCell ref="A42:F42"/>
    <mergeCell ref="A43:F43"/>
    <mergeCell ref="A44:F44"/>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Lowe, Wincen</cp:lastModifiedBy>
  <cp:lastPrinted>2018-03-19T11:06:57Z</cp:lastPrinted>
  <dcterms:created xsi:type="dcterms:W3CDTF">2012-03-16T11:35:48Z</dcterms:created>
  <dcterms:modified xsi:type="dcterms:W3CDTF">2018-03-19T11:09:47Z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