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beisgov-my.sharepoint.com/personal/charanjit_sunner_beis_gov_uk/Documents/Desktop/IMPORT/"/>
    </mc:Choice>
  </mc:AlternateContent>
  <xr:revisionPtr revIDLastSave="0" documentId="8_{8E375466-6DE0-4F9B-ABFB-E5DC83244A3D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R1-12" sheetId="4" r:id="rId1"/>
  </sheets>
  <definedNames>
    <definedName name="HNDU_Projects_Supported">#REF!</definedName>
    <definedName name="HNDU_Published_Awards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189" i="4" l="1"/>
  <c r="O181" i="4"/>
  <c r="N192" i="4"/>
  <c r="O180" i="4" l="1"/>
  <c r="O182" i="4"/>
  <c r="O184" i="4"/>
  <c r="O186" i="4"/>
  <c r="O188" i="4"/>
  <c r="O190" i="4"/>
  <c r="O183" i="4"/>
  <c r="O185" i="4"/>
  <c r="O187" i="4"/>
  <c r="O4" i="4" l="1"/>
  <c r="O5" i="4"/>
  <c r="O3" i="4" l="1"/>
  <c r="O6" i="4" l="1"/>
  <c r="O136" i="4" l="1"/>
  <c r="O92" i="4"/>
  <c r="O73" i="4"/>
  <c r="O35" i="4" l="1"/>
  <c r="O152" i="4"/>
  <c r="O151" i="4"/>
  <c r="O100" i="4"/>
  <c r="O59" i="4"/>
  <c r="O62" i="4"/>
  <c r="O101" i="4"/>
  <c r="O105" i="4"/>
  <c r="O79" i="4"/>
  <c r="O86" i="4"/>
  <c r="O23" i="4"/>
  <c r="O147" i="4"/>
  <c r="O53" i="4"/>
  <c r="O78" i="4"/>
  <c r="O131" i="4"/>
  <c r="O31" i="4"/>
  <c r="O148" i="4"/>
  <c r="O77" i="4"/>
  <c r="O84" i="4"/>
  <c r="O8" i="4"/>
  <c r="O138" i="4"/>
  <c r="O89" i="4"/>
  <c r="O112" i="4"/>
  <c r="O44" i="4"/>
  <c r="O91" i="4"/>
  <c r="O58" i="4"/>
  <c r="O74" i="4"/>
  <c r="O49" i="4"/>
  <c r="O97" i="4"/>
  <c r="O141" i="4"/>
  <c r="O133" i="4"/>
  <c r="O143" i="4"/>
  <c r="O7" i="4"/>
  <c r="O102" i="4"/>
  <c r="O150" i="4"/>
  <c r="O75" i="4"/>
  <c r="O70" i="4"/>
  <c r="O140" i="4"/>
  <c r="O104" i="4"/>
  <c r="O33" i="4"/>
  <c r="O83" i="4"/>
  <c r="O98" i="4"/>
  <c r="O106" i="4"/>
  <c r="O46" i="4"/>
  <c r="O153" i="4"/>
  <c r="O117" i="4"/>
  <c r="O28" i="4"/>
  <c r="O24" i="4"/>
  <c r="O149" i="4"/>
  <c r="O65" i="4"/>
  <c r="O124" i="4"/>
  <c r="O95" i="4"/>
  <c r="O128" i="4"/>
  <c r="O10" i="4"/>
  <c r="O68" i="4"/>
  <c r="O99" i="4"/>
  <c r="O12" i="4"/>
  <c r="O108" i="4"/>
  <c r="O96" i="4"/>
  <c r="O103" i="4"/>
  <c r="O26" i="4"/>
  <c r="O9" i="4"/>
  <c r="O90" i="4"/>
  <c r="O55" i="4"/>
  <c r="O142" i="4"/>
  <c r="O94" i="4"/>
  <c r="O51" i="4"/>
  <c r="O145" i="4"/>
  <c r="O41" i="4"/>
  <c r="O45" i="4"/>
  <c r="O80" i="4"/>
  <c r="O122" i="4"/>
  <c r="O37" i="4"/>
  <c r="O126" i="4"/>
  <c r="O67" i="4"/>
  <c r="O125" i="4"/>
  <c r="O127" i="4"/>
  <c r="O21" i="4"/>
  <c r="O69" i="4"/>
  <c r="O107" i="4"/>
  <c r="O114" i="4"/>
  <c r="O119" i="4"/>
  <c r="O137" i="4"/>
  <c r="O39" i="4"/>
  <c r="O56" i="4"/>
  <c r="O16" i="4"/>
  <c r="O134" i="4"/>
  <c r="O20" i="4"/>
  <c r="O110" i="4"/>
  <c r="O30" i="4"/>
  <c r="O60" i="4"/>
  <c r="O25" i="4"/>
  <c r="O82" i="4"/>
  <c r="O13" i="4"/>
  <c r="O130" i="4"/>
  <c r="O118" i="4"/>
  <c r="O88" i="4"/>
  <c r="O50" i="4"/>
  <c r="O129" i="4"/>
  <c r="O113" i="4"/>
  <c r="O132" i="4"/>
  <c r="O57" i="4"/>
  <c r="O146" i="4"/>
  <c r="O121" i="4"/>
  <c r="O76" i="4"/>
  <c r="O64" i="4"/>
  <c r="O42" i="4"/>
  <c r="O63" i="4"/>
  <c r="O17" i="4"/>
  <c r="O111" i="4"/>
  <c r="O22" i="4"/>
  <c r="O120" i="4"/>
  <c r="O72" i="4"/>
  <c r="O123" i="4"/>
  <c r="O61" i="4"/>
  <c r="O29" i="4"/>
  <c r="O34" i="4"/>
  <c r="O115" i="4"/>
  <c r="O14" i="4"/>
  <c r="O139" i="4"/>
  <c r="O43" i="4"/>
  <c r="O15" i="4"/>
  <c r="O48" i="4"/>
  <c r="O36" i="4"/>
  <c r="O66" i="4"/>
  <c r="O32" i="4"/>
  <c r="O18" i="4"/>
  <c r="O40" i="4"/>
  <c r="O47" i="4"/>
  <c r="O19" i="4"/>
  <c r="O135" i="4"/>
  <c r="O93" i="4"/>
  <c r="O85" i="4"/>
  <c r="O81" i="4"/>
  <c r="O52" i="4"/>
  <c r="O54" i="4"/>
  <c r="O87" i="4"/>
  <c r="O11" i="4"/>
  <c r="O38" i="4"/>
  <c r="O27" i="4"/>
  <c r="O109" i="4"/>
  <c r="O116" i="4"/>
  <c r="O71" i="4"/>
  <c r="O144" i="4"/>
  <c r="O154" i="4" l="1"/>
  <c r="O155" i="4"/>
  <c r="O157" i="4" l="1"/>
  <c r="O156" i="4"/>
  <c r="O158" i="4" l="1"/>
  <c r="O159" i="4" l="1"/>
  <c r="O161" i="4" l="1"/>
  <c r="O162" i="4" l="1"/>
  <c r="O160" i="4" l="1"/>
  <c r="O178" i="4"/>
  <c r="O177" i="4"/>
  <c r="O175" i="4"/>
  <c r="O176" i="4" l="1"/>
  <c r="O179" i="4"/>
  <c r="M192" i="4" l="1"/>
  <c r="O164" i="4" l="1"/>
  <c r="L192" i="4"/>
  <c r="H192" i="4"/>
  <c r="J192" i="4"/>
  <c r="K192" i="4" l="1"/>
  <c r="O166" i="4"/>
  <c r="F192" i="4"/>
  <c r="E192" i="4"/>
  <c r="C192" i="4"/>
  <c r="G192" i="4"/>
  <c r="I192" i="4"/>
  <c r="D192" i="4"/>
  <c r="O163" i="4"/>
  <c r="O169" i="4"/>
  <c r="O172" i="4"/>
  <c r="O173" i="4"/>
  <c r="O170" i="4"/>
  <c r="O165" i="4"/>
  <c r="O167" i="4"/>
  <c r="O171" i="4"/>
  <c r="O168" i="4"/>
  <c r="O174" i="4"/>
  <c r="O192" i="4" l="1"/>
</calcChain>
</file>

<file path=xl/sharedStrings.xml><?xml version="1.0" encoding="utf-8"?>
<sst xmlns="http://schemas.openxmlformats.org/spreadsheetml/2006/main" count="202" uniqueCount="202">
  <si>
    <t>Adur District Council</t>
  </si>
  <si>
    <t>Allerdale Borough Council</t>
  </si>
  <si>
    <t>Barnsley Metropolitan Borough Council</t>
  </si>
  <si>
    <t>Basingstoke and Deane Borough Council</t>
  </si>
  <si>
    <t>Bath and North East Somerset Council</t>
  </si>
  <si>
    <t>Birmingham City Council</t>
  </si>
  <si>
    <t>Blackburn with Darwen Borough Council</t>
  </si>
  <si>
    <t>Blaenau Gwent County Borough Council</t>
  </si>
  <si>
    <t>Bolton Metropolitan Borough Council</t>
  </si>
  <si>
    <t>Borough of Broxbourne</t>
  </si>
  <si>
    <t>Borough of Telford &amp; Wrekin</t>
  </si>
  <si>
    <t>Bournemouth Borough Council</t>
  </si>
  <si>
    <t>Bradford Metropolitan District Council</t>
  </si>
  <si>
    <t>Bridgend County Borough Council</t>
  </si>
  <si>
    <t>Brighton and Hove City Council</t>
  </si>
  <si>
    <t>Bristol City Council</t>
  </si>
  <si>
    <t>Bromsgrove District Council</t>
  </si>
  <si>
    <t>Buckinghamshire County Council</t>
  </si>
  <si>
    <t>Bury Metropolitan Borough Council</t>
  </si>
  <si>
    <t>Calderdale Metropolitan Borough Council</t>
  </si>
  <si>
    <t>Cambridgeshire County Council</t>
  </si>
  <si>
    <t>Cardiff Council</t>
  </si>
  <si>
    <t>Carlisle City Council</t>
  </si>
  <si>
    <t>Ceredigion County Council</t>
  </si>
  <si>
    <t>Cherwell District Council</t>
  </si>
  <si>
    <t>Cheshire East Council</t>
  </si>
  <si>
    <t>Cheshire West and Chester Council</t>
  </si>
  <si>
    <t>City of London</t>
  </si>
  <si>
    <t>City of Westminster</t>
  </si>
  <si>
    <t>City of York Council</t>
  </si>
  <si>
    <t>Coal Authority</t>
  </si>
  <si>
    <t>Colchester Borough Council</t>
  </si>
  <si>
    <t>Copeland Borough Council</t>
  </si>
  <si>
    <t>Cornwall Council</t>
  </si>
  <si>
    <t>Coventry City Council</t>
  </si>
  <si>
    <t>Crawley Borough Council</t>
  </si>
  <si>
    <t>Darlington Borough Council</t>
  </si>
  <si>
    <t>Derbyshire county</t>
  </si>
  <si>
    <t>Devon County Council</t>
  </si>
  <si>
    <t>Doncaster Metropolitan Borough Council</t>
  </si>
  <si>
    <t>Dudley Metropolitan Borough Council</t>
  </si>
  <si>
    <t>Durham County Council</t>
  </si>
  <si>
    <t>East Devon District Council</t>
  </si>
  <si>
    <t>East Hampshire District Council</t>
  </si>
  <si>
    <t>East Riding of Yorkshire Council</t>
  </si>
  <si>
    <t>Eastleigh Borough Council</t>
  </si>
  <si>
    <t>Eden District Council</t>
  </si>
  <si>
    <t>Exeter City Council</t>
  </si>
  <si>
    <t>Fareham Borough Council</t>
  </si>
  <si>
    <t>Flintshire County Council</t>
  </si>
  <si>
    <t>Forest Heath District Council</t>
  </si>
  <si>
    <t>Gateshead Metropolitan Borough Council</t>
  </si>
  <si>
    <t>Gloucestershire county</t>
  </si>
  <si>
    <t>Halton Borough Council</t>
  </si>
  <si>
    <t>Hampshire County Council</t>
  </si>
  <si>
    <t>Havant Borough Council</t>
  </si>
  <si>
    <t>Herefordshire Council</t>
  </si>
  <si>
    <t>Hull City Council</t>
  </si>
  <si>
    <t>Isle of Wight Council</t>
  </si>
  <si>
    <t>Isles of Scilly</t>
  </si>
  <si>
    <t>Kent County Council</t>
  </si>
  <si>
    <t>Kettering Borough Council</t>
  </si>
  <si>
    <t>Kirklees Council</t>
  </si>
  <si>
    <t>Knowsley Metropolitan Borough Council</t>
  </si>
  <si>
    <t>Lancashire County Council</t>
  </si>
  <si>
    <t>Lancaster City Council</t>
  </si>
  <si>
    <t>Leeds City Council</t>
  </si>
  <si>
    <t>Leicester City Council</t>
  </si>
  <si>
    <t>Leicestershire county</t>
  </si>
  <si>
    <t>Lewes District Council</t>
  </si>
  <si>
    <t>Lincolnshire County Council</t>
  </si>
  <si>
    <t>Liverpool City Council</t>
  </si>
  <si>
    <t>London Borough of Barking and Dagenham</t>
  </si>
  <si>
    <t>London Borough of Bexley</t>
  </si>
  <si>
    <t>London Borough of Brent</t>
  </si>
  <si>
    <t>London Borough of Camden</t>
  </si>
  <si>
    <t>London Borough of Croydon</t>
  </si>
  <si>
    <t>London Borough of Ealing</t>
  </si>
  <si>
    <t>London Borough of Enfield</t>
  </si>
  <si>
    <t>London Borough of Hackney</t>
  </si>
  <si>
    <t>London Borough of Hammersmith &amp; Fulham</t>
  </si>
  <si>
    <t>London Borough of Haringey</t>
  </si>
  <si>
    <t>London Borough of Harrow</t>
  </si>
  <si>
    <t>London Borough of Havering</t>
  </si>
  <si>
    <t>London Borough of Hounslow</t>
  </si>
  <si>
    <t>London Borough of Islington</t>
  </si>
  <si>
    <t>London Borough of Lambeth</t>
  </si>
  <si>
    <t>London Borough of Lewisham</t>
  </si>
  <si>
    <t>London Borough of Merton</t>
  </si>
  <si>
    <t>London Borough of Redbridge</t>
  </si>
  <si>
    <t>London Borough of Southwark</t>
  </si>
  <si>
    <t>London Borough of Sutton</t>
  </si>
  <si>
    <t>London Borough of Tower Hamlets</t>
  </si>
  <si>
    <t>London Borough of Waltham Forest</t>
  </si>
  <si>
    <t>Luton Borough Council</t>
  </si>
  <si>
    <t>Manchester City Council</t>
  </si>
  <si>
    <t>Medway Council</t>
  </si>
  <si>
    <t>Milton Keynes</t>
  </si>
  <si>
    <t>Ministry of Justice</t>
  </si>
  <si>
    <t>Monmouthshire County Council</t>
  </si>
  <si>
    <t>Neath Port Talbot County Borough Council</t>
  </si>
  <si>
    <t>Newcastle City Council</t>
  </si>
  <si>
    <t>Newcastle-upon-Tyne City Council</t>
  </si>
  <si>
    <t>Newhaven Town Council</t>
  </si>
  <si>
    <t>North Devon Council</t>
  </si>
  <si>
    <t>North East Lincolnshire Council</t>
  </si>
  <si>
    <t>North Northamptonshire Council</t>
  </si>
  <si>
    <t>North Somerset  Council</t>
  </si>
  <si>
    <t>North Tyneside Metropolitan Borough Council</t>
  </si>
  <si>
    <t>North Warwickshire Borough Council</t>
  </si>
  <si>
    <t>North Yorkshire County Council</t>
  </si>
  <si>
    <t>Northumberland Council</t>
  </si>
  <si>
    <t>Norwich City Council</t>
  </si>
  <si>
    <t>Nottingham City Council</t>
  </si>
  <si>
    <t>Oldham Metropolitan Borough Council</t>
  </si>
  <si>
    <t>Oxford City Council</t>
  </si>
  <si>
    <t>Peterborough City Council</t>
  </si>
  <si>
    <t>Plymouth City Council</t>
  </si>
  <si>
    <t>Poole Borough Council</t>
  </si>
  <si>
    <t>Portsmouth City Council</t>
  </si>
  <si>
    <t>Reading Borough Council</t>
  </si>
  <si>
    <t>Redcar and Cleveland Council</t>
  </si>
  <si>
    <t>Rhondda Cynon Taf County Borough Council</t>
  </si>
  <si>
    <t>Rochdale Metropolitan Borough Council</t>
  </si>
  <si>
    <t>Royal Borough of Greenwich</t>
  </si>
  <si>
    <t>Royal Borough of Kensington and Chelsea</t>
  </si>
  <si>
    <t>Royal Borough of Kingston upon Thames</t>
  </si>
  <si>
    <t>Royal Borough of Windsor and Maidenhead</t>
  </si>
  <si>
    <t>Rugby Borough Council</t>
  </si>
  <si>
    <t>Runnymede Borough Council</t>
  </si>
  <si>
    <t>Ryedale District Council</t>
  </si>
  <si>
    <t>Salford City Council</t>
  </si>
  <si>
    <t>Sandwell Metropolitan Borough Council</t>
  </si>
  <si>
    <t>Sefton Metropolitan Borough Council</t>
  </si>
  <si>
    <t>Selby District Council</t>
  </si>
  <si>
    <t>Sheffield City Council</t>
  </si>
  <si>
    <t>Shropshire Council</t>
  </si>
  <si>
    <t>Slough Borough Council</t>
  </si>
  <si>
    <t>Solihull Metropolitan Borough Council</t>
  </si>
  <si>
    <t>Somerset West and Taunton Council</t>
  </si>
  <si>
    <t>South Gloucestershire Council</t>
  </si>
  <si>
    <t>South Oxfordshire District Council</t>
  </si>
  <si>
    <t>South Staffordshire Council</t>
  </si>
  <si>
    <t>South Tyneside Council</t>
  </si>
  <si>
    <t>Southampton City Council</t>
  </si>
  <si>
    <t>Southend-on-Sea Borough Council</t>
  </si>
  <si>
    <t>St Helens Metropolitan Borough Council</t>
  </si>
  <si>
    <t>Staffordshire County Council</t>
  </si>
  <si>
    <t>Staffordshire Moorlands District Council</t>
  </si>
  <si>
    <t>Stockport Metropolitan Borough Council</t>
  </si>
  <si>
    <t>Stockton-on-Tees Borough Council</t>
  </si>
  <si>
    <t>Stoke-on-Trent City Council (SoTCC)</t>
  </si>
  <si>
    <t>Stratford-on-Avon District Council</t>
  </si>
  <si>
    <t>Sunderland City Council</t>
  </si>
  <si>
    <t>Swansea City and Borough Council</t>
  </si>
  <si>
    <t>Swindon Borough Council</t>
  </si>
  <si>
    <t>Tameside Metropolitan Borough Council</t>
  </si>
  <si>
    <t>Tees Valley Combined Authority</t>
  </si>
  <si>
    <t>Teignbridge District Council</t>
  </si>
  <si>
    <t>Trafford Metropolitan Borough Council</t>
  </si>
  <si>
    <t>Vale of Glamorgan Council</t>
  </si>
  <si>
    <t>Wakefield Metropolitan District Council</t>
  </si>
  <si>
    <t>Warrington Borough Council</t>
  </si>
  <si>
    <t>Warwick District Council</t>
  </si>
  <si>
    <t>Watford Borough Council</t>
  </si>
  <si>
    <t>West Midlands Combined Authority</t>
  </si>
  <si>
    <t>West Suffolk Council</t>
  </si>
  <si>
    <t>West Sussex</t>
  </si>
  <si>
    <t>West yorkshire combined authority</t>
  </si>
  <si>
    <t>Wiltshire Council</t>
  </si>
  <si>
    <t>Winchester City Council</t>
  </si>
  <si>
    <t>Wirral Council</t>
  </si>
  <si>
    <t>Woking Borough Council</t>
  </si>
  <si>
    <t>Wolverhampton City Council</t>
  </si>
  <si>
    <t>Worthing Borough Council</t>
  </si>
  <si>
    <t>Wychavon District Council</t>
  </si>
  <si>
    <t>Wycombe District Council</t>
  </si>
  <si>
    <t>Round 1</t>
  </si>
  <si>
    <t>Round 2</t>
  </si>
  <si>
    <t>Round 3</t>
  </si>
  <si>
    <t>Round 4</t>
  </si>
  <si>
    <t>Round 5</t>
  </si>
  <si>
    <t>Round 6</t>
  </si>
  <si>
    <t>Round 7</t>
  </si>
  <si>
    <t>Round 8</t>
  </si>
  <si>
    <t>Round 9</t>
  </si>
  <si>
    <t>Round 10</t>
  </si>
  <si>
    <t>Round 11</t>
  </si>
  <si>
    <t>TOTAL</t>
  </si>
  <si>
    <t>Mid Suffolk District Council</t>
  </si>
  <si>
    <t>Ashford Borough Council</t>
  </si>
  <si>
    <t>Brunel University London</t>
  </si>
  <si>
    <t>Cambridge City Council</t>
  </si>
  <si>
    <t>Cheltenham Borough Council</t>
  </si>
  <si>
    <t>Northumberland Estates Ltd</t>
  </si>
  <si>
    <t>Suffolk County Council</t>
  </si>
  <si>
    <t>Test Valley Borough Council</t>
  </si>
  <si>
    <t>Trafford Bruntwood Stretford Mall LLP</t>
  </si>
  <si>
    <t>West Northamptonshire Council</t>
  </si>
  <si>
    <t>Worcester City Council</t>
  </si>
  <si>
    <t>Total Awards rounds 1-12</t>
  </si>
  <si>
    <t>Round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</si>
</sst>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\(#,##0\);\-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0" fillId="0" borderId="1" xfId="0" applyBorder="1"/>
    <xf numFmtId="164" fontId="0" fillId="0" borderId="1" xfId="0" applyNumberFormat="1" applyBorder="1"/>
    <xf numFmtId="164" fontId="1" fillId="0" borderId="1" xfId="0" applyNumberFormat="1" applyFont="1" applyBorder="1"/>
    <xf numFmtId="0" fontId="1" fillId="0" borderId="1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434AEC-D08E-4C04-97A4-DE74259AEE29}">
  <sheetPr codeName="Sheet2"/>
  <dimension ref="B2:O192"/>
  <sheetViews>
    <sheetView showGridLines="0" tabSelected="1" workbookViewId="0">
      <selection activeCell="C180" sqref="C180"/>
    </sheetView>
  </sheetViews>
  <sheetFormatPr defaultRowHeight="14.5" x14ac:dyDescent="0.35"/>
  <cols>
    <col min="1" max="1" width="3.81640625" customWidth="1"/>
    <col min="2" max="2" width="40.7265625" bestFit="1" customWidth="1"/>
    <col min="12" max="13" width="9.7265625" bestFit="1" customWidth="1"/>
    <col min="14" max="14" width="9.7265625" customWidth="1"/>
    <col min="15" max="15" width="11.7265625" customWidth="1"/>
  </cols>
  <sheetData>
    <row r="2" spans="2:15" ht="43.5" x14ac:dyDescent="0.35">
      <c r="B2" s="1"/>
      <c r="C2" s="2" t="s">
        <v>177</v>
      </c>
      <c r="D2" s="2" t="s">
        <v>178</v>
      </c>
      <c r="E2" s="2" t="s">
        <v>179</v>
      </c>
      <c r="F2" s="2" t="s">
        <v>180</v>
      </c>
      <c r="G2" s="2" t="s">
        <v>181</v>
      </c>
      <c r="H2" s="2" t="s">
        <v>182</v>
      </c>
      <c r="I2" s="2" t="s">
        <v>183</v>
      </c>
      <c r="J2" s="2" t="s">
        <v>184</v>
      </c>
      <c r="K2" s="2" t="s">
        <v>185</v>
      </c>
      <c r="L2" s="2" t="s">
        <v>186</v>
      </c>
      <c r="M2" s="2" t="s">
        <v>187</v>
      </c>
      <c r="N2" s="2" t="s">
        <v>201</v>
      </c>
      <c r="O2" s="2" t="s">
        <v>200</v>
      </c>
    </row>
    <row r="3" spans="2:15" x14ac:dyDescent="0.35">
      <c r="B3" s="3" t="s">
        <v>0</v>
      </c>
      <c r="C3" s="4">
        <v>0</v>
      </c>
      <c r="D3" s="4">
        <v>0</v>
      </c>
      <c r="E3" s="4">
        <v>0</v>
      </c>
      <c r="F3" s="4">
        <v>0</v>
      </c>
      <c r="G3" s="4">
        <v>0</v>
      </c>
      <c r="H3" s="4">
        <v>0</v>
      </c>
      <c r="I3" s="4">
        <v>0</v>
      </c>
      <c r="J3" s="4">
        <v>0</v>
      </c>
      <c r="K3" s="4">
        <v>163900</v>
      </c>
      <c r="L3" s="4">
        <v>0</v>
      </c>
      <c r="M3" s="4">
        <v>0</v>
      </c>
      <c r="N3" s="4">
        <v>0</v>
      </c>
      <c r="O3" s="5">
        <f>SUM(C3:N3)</f>
        <v>163900</v>
      </c>
    </row>
    <row r="4" spans="2:15" x14ac:dyDescent="0.35">
      <c r="B4" s="3" t="s">
        <v>1</v>
      </c>
      <c r="C4" s="4">
        <v>0</v>
      </c>
      <c r="D4" s="4">
        <v>101700</v>
      </c>
      <c r="E4" s="4">
        <v>0</v>
      </c>
      <c r="F4" s="4">
        <v>0</v>
      </c>
      <c r="G4" s="4">
        <v>0</v>
      </c>
      <c r="H4" s="4">
        <v>63750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5">
        <f t="shared" ref="O4:O67" si="0">SUM(C4:N4)</f>
        <v>165450</v>
      </c>
    </row>
    <row r="5" spans="2:15" x14ac:dyDescent="0.35">
      <c r="B5" s="3" t="s">
        <v>190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97000</v>
      </c>
      <c r="O5" s="5">
        <f t="shared" si="0"/>
        <v>97000</v>
      </c>
    </row>
    <row r="6" spans="2:15" x14ac:dyDescent="0.35">
      <c r="B6" s="3" t="s">
        <v>2</v>
      </c>
      <c r="C6" s="4">
        <v>0</v>
      </c>
      <c r="D6" s="4">
        <v>36850</v>
      </c>
      <c r="E6" s="4">
        <v>0</v>
      </c>
      <c r="F6" s="4">
        <v>0</v>
      </c>
      <c r="G6" s="4">
        <v>0</v>
      </c>
      <c r="H6" s="4">
        <v>0</v>
      </c>
      <c r="I6" s="4">
        <v>120600</v>
      </c>
      <c r="J6" s="4">
        <v>83806</v>
      </c>
      <c r="K6" s="4">
        <v>0</v>
      </c>
      <c r="L6" s="4">
        <v>0</v>
      </c>
      <c r="M6" s="4">
        <v>9380</v>
      </c>
      <c r="N6" s="4">
        <v>0</v>
      </c>
      <c r="O6" s="5">
        <f t="shared" si="0"/>
        <v>250636</v>
      </c>
    </row>
    <row r="7" spans="2:15" x14ac:dyDescent="0.35">
      <c r="B7" s="3" t="s">
        <v>3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40200</v>
      </c>
      <c r="I7" s="4">
        <v>28677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5">
        <f t="shared" si="0"/>
        <v>68877</v>
      </c>
    </row>
    <row r="8" spans="2:15" x14ac:dyDescent="0.35">
      <c r="B8" s="3" t="s">
        <v>4</v>
      </c>
      <c r="C8" s="4">
        <v>0</v>
      </c>
      <c r="D8" s="4">
        <v>95000</v>
      </c>
      <c r="E8" s="4">
        <v>0</v>
      </c>
      <c r="F8" s="4">
        <v>20100</v>
      </c>
      <c r="G8" s="4">
        <v>0</v>
      </c>
      <c r="H8" s="4">
        <v>0</v>
      </c>
      <c r="I8" s="4">
        <v>0</v>
      </c>
      <c r="J8" s="4">
        <v>0</v>
      </c>
      <c r="K8" s="4">
        <v>73550</v>
      </c>
      <c r="L8" s="4">
        <v>148000</v>
      </c>
      <c r="M8" s="4">
        <v>0</v>
      </c>
      <c r="N8" s="4">
        <v>0</v>
      </c>
      <c r="O8" s="5">
        <f t="shared" si="0"/>
        <v>336650</v>
      </c>
    </row>
    <row r="9" spans="2:15" x14ac:dyDescent="0.35">
      <c r="B9" s="3" t="s">
        <v>5</v>
      </c>
      <c r="C9" s="4">
        <v>120600</v>
      </c>
      <c r="D9" s="4">
        <v>0</v>
      </c>
      <c r="E9" s="4">
        <v>0</v>
      </c>
      <c r="F9" s="4">
        <v>139360</v>
      </c>
      <c r="G9" s="4">
        <v>0</v>
      </c>
      <c r="H9" s="4">
        <v>92460</v>
      </c>
      <c r="I9" s="4">
        <v>60300</v>
      </c>
      <c r="J9" s="4">
        <v>0</v>
      </c>
      <c r="K9" s="4">
        <v>0</v>
      </c>
      <c r="L9" s="4">
        <v>0</v>
      </c>
      <c r="M9" s="4">
        <v>179000</v>
      </c>
      <c r="N9" s="4">
        <v>0</v>
      </c>
      <c r="O9" s="5">
        <f t="shared" si="0"/>
        <v>591720</v>
      </c>
    </row>
    <row r="10" spans="2:15" x14ac:dyDescent="0.35">
      <c r="B10" s="3" t="s">
        <v>6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26280.5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5">
        <f t="shared" si="0"/>
        <v>26280.5</v>
      </c>
    </row>
    <row r="11" spans="2:15" x14ac:dyDescent="0.35">
      <c r="B11" s="3" t="s">
        <v>7</v>
      </c>
      <c r="C11" s="4">
        <v>0</v>
      </c>
      <c r="D11" s="4">
        <v>103850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5">
        <f t="shared" si="0"/>
        <v>103850</v>
      </c>
    </row>
    <row r="12" spans="2:15" x14ac:dyDescent="0.35">
      <c r="B12" s="3" t="s">
        <v>8</v>
      </c>
      <c r="C12" s="4">
        <v>0</v>
      </c>
      <c r="D12" s="4">
        <v>0</v>
      </c>
      <c r="E12" s="4">
        <v>0</v>
      </c>
      <c r="F12" s="4">
        <v>36850</v>
      </c>
      <c r="G12" s="4">
        <v>0</v>
      </c>
      <c r="H12" s="4">
        <v>67000</v>
      </c>
      <c r="I12" s="4">
        <v>0</v>
      </c>
      <c r="J12" s="4">
        <v>45000</v>
      </c>
      <c r="K12" s="4">
        <v>0</v>
      </c>
      <c r="L12" s="4">
        <v>21294</v>
      </c>
      <c r="M12" s="4">
        <v>0</v>
      </c>
      <c r="N12" s="4">
        <v>0</v>
      </c>
      <c r="O12" s="5">
        <f t="shared" si="0"/>
        <v>170144</v>
      </c>
    </row>
    <row r="13" spans="2:15" x14ac:dyDescent="0.35">
      <c r="B13" s="3" t="s">
        <v>9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102100</v>
      </c>
      <c r="N13" s="4">
        <v>0</v>
      </c>
      <c r="O13" s="5">
        <f t="shared" si="0"/>
        <v>102100</v>
      </c>
    </row>
    <row r="14" spans="2:15" x14ac:dyDescent="0.35">
      <c r="B14" s="3" t="s">
        <v>10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26800</v>
      </c>
      <c r="L14" s="4">
        <v>0</v>
      </c>
      <c r="M14" s="4">
        <v>0</v>
      </c>
      <c r="N14" s="4">
        <v>0</v>
      </c>
      <c r="O14" s="5">
        <f t="shared" si="0"/>
        <v>26800</v>
      </c>
    </row>
    <row r="15" spans="2:15" x14ac:dyDescent="0.35">
      <c r="B15" s="3" t="s">
        <v>11</v>
      </c>
      <c r="C15" s="4">
        <v>0</v>
      </c>
      <c r="D15" s="4">
        <v>0</v>
      </c>
      <c r="E15" s="4">
        <v>0</v>
      </c>
      <c r="F15" s="4">
        <v>81494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5">
        <f t="shared" si="0"/>
        <v>81494</v>
      </c>
    </row>
    <row r="16" spans="2:15" x14ac:dyDescent="0.35">
      <c r="B16" s="3" t="s">
        <v>12</v>
      </c>
      <c r="C16" s="4">
        <v>66666</v>
      </c>
      <c r="D16" s="4">
        <v>0</v>
      </c>
      <c r="E16" s="4">
        <v>0</v>
      </c>
      <c r="F16" s="4">
        <v>0</v>
      </c>
      <c r="G16" s="4">
        <v>0</v>
      </c>
      <c r="H16" s="4">
        <v>50000</v>
      </c>
      <c r="I16" s="4">
        <v>0</v>
      </c>
      <c r="J16" s="4">
        <v>123900</v>
      </c>
      <c r="K16" s="4">
        <v>0</v>
      </c>
      <c r="L16" s="4">
        <v>0</v>
      </c>
      <c r="M16" s="4">
        <v>0</v>
      </c>
      <c r="N16" s="4">
        <v>0</v>
      </c>
      <c r="O16" s="5">
        <f t="shared" si="0"/>
        <v>240566</v>
      </c>
    </row>
    <row r="17" spans="2:15" x14ac:dyDescent="0.35">
      <c r="B17" s="3" t="s">
        <v>13</v>
      </c>
      <c r="C17" s="4">
        <v>0</v>
      </c>
      <c r="D17" s="4">
        <v>26800</v>
      </c>
      <c r="E17" s="4">
        <v>0</v>
      </c>
      <c r="F17" s="4">
        <v>26800</v>
      </c>
      <c r="G17" s="4">
        <v>67000</v>
      </c>
      <c r="H17" s="4">
        <v>83750</v>
      </c>
      <c r="I17" s="4">
        <v>0</v>
      </c>
      <c r="J17" s="4">
        <v>125000</v>
      </c>
      <c r="K17" s="4">
        <v>0</v>
      </c>
      <c r="L17" s="4">
        <v>132150</v>
      </c>
      <c r="M17" s="4">
        <v>0</v>
      </c>
      <c r="N17" s="4">
        <v>151600</v>
      </c>
      <c r="O17" s="5">
        <f t="shared" si="0"/>
        <v>613100</v>
      </c>
    </row>
    <row r="18" spans="2:15" x14ac:dyDescent="0.35">
      <c r="B18" s="3" t="s">
        <v>14</v>
      </c>
      <c r="C18" s="4">
        <v>130650</v>
      </c>
      <c r="D18" s="4">
        <v>0</v>
      </c>
      <c r="E18" s="4">
        <v>53600</v>
      </c>
      <c r="F18" s="4">
        <v>0</v>
      </c>
      <c r="G18" s="4">
        <v>67000</v>
      </c>
      <c r="H18" s="4">
        <v>0</v>
      </c>
      <c r="I18" s="4">
        <v>0</v>
      </c>
      <c r="J18" s="4">
        <v>40000</v>
      </c>
      <c r="K18" s="4">
        <v>0</v>
      </c>
      <c r="L18" s="4">
        <v>0</v>
      </c>
      <c r="M18" s="4">
        <v>0</v>
      </c>
      <c r="N18" s="4">
        <v>0</v>
      </c>
      <c r="O18" s="5">
        <f t="shared" si="0"/>
        <v>291250</v>
      </c>
    </row>
    <row r="19" spans="2:15" x14ac:dyDescent="0.35">
      <c r="B19" s="3" t="s">
        <v>15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541050</v>
      </c>
      <c r="I19" s="4">
        <v>0</v>
      </c>
      <c r="J19" s="4">
        <v>505850</v>
      </c>
      <c r="K19" s="4">
        <v>0</v>
      </c>
      <c r="L19" s="4">
        <v>253430</v>
      </c>
      <c r="M19" s="4">
        <v>0</v>
      </c>
      <c r="N19" s="4">
        <v>0</v>
      </c>
      <c r="O19" s="5">
        <f t="shared" si="0"/>
        <v>1300330</v>
      </c>
    </row>
    <row r="20" spans="2:15" x14ac:dyDescent="0.35">
      <c r="B20" s="3" t="s">
        <v>16</v>
      </c>
      <c r="C20" s="4">
        <v>0</v>
      </c>
      <c r="D20" s="4">
        <v>0</v>
      </c>
      <c r="E20" s="4">
        <v>0</v>
      </c>
      <c r="F20" s="4">
        <v>40000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227500</v>
      </c>
      <c r="M20" s="4">
        <v>30000</v>
      </c>
      <c r="N20" s="4">
        <v>0</v>
      </c>
      <c r="O20" s="5">
        <f t="shared" si="0"/>
        <v>297500</v>
      </c>
    </row>
    <row r="21" spans="2:15" x14ac:dyDescent="0.35">
      <c r="B21" s="3" t="s">
        <v>191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67000</v>
      </c>
      <c r="O21" s="5">
        <f t="shared" si="0"/>
        <v>67000</v>
      </c>
    </row>
    <row r="22" spans="2:15" x14ac:dyDescent="0.35">
      <c r="B22" s="3" t="s">
        <v>17</v>
      </c>
      <c r="C22" s="4">
        <v>0</v>
      </c>
      <c r="D22" s="4">
        <v>0</v>
      </c>
      <c r="E22" s="4">
        <v>0</v>
      </c>
      <c r="F22" s="4">
        <v>30150</v>
      </c>
      <c r="G22" s="4">
        <v>0</v>
      </c>
      <c r="H22" s="4">
        <v>0</v>
      </c>
      <c r="I22" s="4">
        <v>67000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5">
        <f t="shared" si="0"/>
        <v>97150</v>
      </c>
    </row>
    <row r="23" spans="2:15" x14ac:dyDescent="0.35">
      <c r="B23" s="3" t="s">
        <v>18</v>
      </c>
      <c r="C23" s="4">
        <v>0</v>
      </c>
      <c r="D23" s="4">
        <v>0</v>
      </c>
      <c r="E23" s="4">
        <v>44000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5">
        <f t="shared" si="0"/>
        <v>44000</v>
      </c>
    </row>
    <row r="24" spans="2:15" x14ac:dyDescent="0.35">
      <c r="B24" s="3" t="s">
        <v>19</v>
      </c>
      <c r="C24" s="4">
        <v>0</v>
      </c>
      <c r="D24" s="4">
        <v>0</v>
      </c>
      <c r="E24" s="4">
        <v>0</v>
      </c>
      <c r="F24" s="4">
        <v>46900</v>
      </c>
      <c r="G24" s="4">
        <v>0</v>
      </c>
      <c r="H24" s="4">
        <v>0</v>
      </c>
      <c r="I24" s="4">
        <v>172190</v>
      </c>
      <c r="J24" s="4">
        <v>0</v>
      </c>
      <c r="K24" s="4">
        <v>66440</v>
      </c>
      <c r="L24" s="4">
        <v>0</v>
      </c>
      <c r="M24" s="4">
        <v>0</v>
      </c>
      <c r="N24" s="4">
        <v>0</v>
      </c>
      <c r="O24" s="5">
        <f t="shared" si="0"/>
        <v>285530</v>
      </c>
    </row>
    <row r="25" spans="2:15" x14ac:dyDescent="0.35">
      <c r="B25" s="3" t="s">
        <v>192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97680</v>
      </c>
      <c r="O25" s="5">
        <f t="shared" si="0"/>
        <v>97680</v>
      </c>
    </row>
    <row r="26" spans="2:15" x14ac:dyDescent="0.35">
      <c r="B26" s="3" t="s">
        <v>20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40200</v>
      </c>
      <c r="J26" s="4">
        <v>100300</v>
      </c>
      <c r="K26" s="4">
        <v>232000</v>
      </c>
      <c r="L26" s="4">
        <v>0</v>
      </c>
      <c r="M26" s="4">
        <v>0</v>
      </c>
      <c r="N26" s="4">
        <v>0</v>
      </c>
      <c r="O26" s="5">
        <f t="shared" si="0"/>
        <v>372500</v>
      </c>
    </row>
    <row r="27" spans="2:15" x14ac:dyDescent="0.35">
      <c r="B27" s="3" t="s">
        <v>21</v>
      </c>
      <c r="C27" s="4">
        <v>245000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150000</v>
      </c>
      <c r="J27" s="4">
        <v>95000</v>
      </c>
      <c r="K27" s="4">
        <v>96400</v>
      </c>
      <c r="L27" s="4">
        <v>56000</v>
      </c>
      <c r="M27" s="4">
        <v>0</v>
      </c>
      <c r="N27" s="4">
        <v>0</v>
      </c>
      <c r="O27" s="5">
        <f t="shared" si="0"/>
        <v>642400</v>
      </c>
    </row>
    <row r="28" spans="2:15" x14ac:dyDescent="0.35">
      <c r="B28" s="3" t="s">
        <v>22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5">
        <f t="shared" si="0"/>
        <v>0</v>
      </c>
    </row>
    <row r="29" spans="2:15" x14ac:dyDescent="0.35">
      <c r="B29" s="3" t="s">
        <v>23</v>
      </c>
      <c r="C29" s="4">
        <v>0</v>
      </c>
      <c r="D29" s="4">
        <v>0</v>
      </c>
      <c r="E29" s="4">
        <v>0</v>
      </c>
      <c r="F29" s="4">
        <v>30000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5">
        <f t="shared" si="0"/>
        <v>30000</v>
      </c>
    </row>
    <row r="30" spans="2:15" x14ac:dyDescent="0.35">
      <c r="B30" s="3" t="s">
        <v>193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83333.33</v>
      </c>
      <c r="O30" s="5">
        <f t="shared" si="0"/>
        <v>83333.33</v>
      </c>
    </row>
    <row r="31" spans="2:15" x14ac:dyDescent="0.35">
      <c r="B31" s="3" t="s">
        <v>24</v>
      </c>
      <c r="C31" s="4">
        <v>83080</v>
      </c>
      <c r="D31" s="4">
        <v>0</v>
      </c>
      <c r="E31" s="4">
        <v>0</v>
      </c>
      <c r="F31" s="4">
        <v>0</v>
      </c>
      <c r="G31" s="4">
        <v>50250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26800</v>
      </c>
      <c r="N31" s="4">
        <v>0</v>
      </c>
      <c r="O31" s="5">
        <f t="shared" si="0"/>
        <v>160130</v>
      </c>
    </row>
    <row r="32" spans="2:15" x14ac:dyDescent="0.35">
      <c r="B32" s="3" t="s">
        <v>25</v>
      </c>
      <c r="C32" s="4">
        <v>198000</v>
      </c>
      <c r="D32" s="4">
        <v>0</v>
      </c>
      <c r="E32" s="4">
        <v>0</v>
      </c>
      <c r="F32" s="4">
        <v>56950</v>
      </c>
      <c r="G32" s="4">
        <v>40200</v>
      </c>
      <c r="H32" s="4">
        <v>123950</v>
      </c>
      <c r="I32" s="4">
        <v>125950</v>
      </c>
      <c r="J32" s="4">
        <v>164000</v>
      </c>
      <c r="K32" s="4">
        <v>100400</v>
      </c>
      <c r="L32" s="4">
        <v>84300</v>
      </c>
      <c r="M32" s="4">
        <v>0</v>
      </c>
      <c r="N32" s="4">
        <v>0</v>
      </c>
      <c r="O32" s="5">
        <f t="shared" si="0"/>
        <v>893750</v>
      </c>
    </row>
    <row r="33" spans="2:15" x14ac:dyDescent="0.35">
      <c r="B33" s="3" t="s">
        <v>26</v>
      </c>
      <c r="C33" s="4">
        <v>0</v>
      </c>
      <c r="D33" s="4">
        <v>0</v>
      </c>
      <c r="E33" s="4">
        <v>214400</v>
      </c>
      <c r="F33" s="4">
        <v>0</v>
      </c>
      <c r="G33" s="4">
        <v>0</v>
      </c>
      <c r="H33" s="4">
        <v>100500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5">
        <f t="shared" si="0"/>
        <v>314900</v>
      </c>
    </row>
    <row r="34" spans="2:15" x14ac:dyDescent="0.35">
      <c r="B34" s="3" t="s">
        <v>27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87000</v>
      </c>
      <c r="K34" s="4">
        <v>0</v>
      </c>
      <c r="L34" s="4">
        <v>0</v>
      </c>
      <c r="M34" s="4">
        <v>0</v>
      </c>
      <c r="N34" s="4">
        <v>0</v>
      </c>
      <c r="O34" s="5">
        <f t="shared" si="0"/>
        <v>87000</v>
      </c>
    </row>
    <row r="35" spans="2:15" x14ac:dyDescent="0.35">
      <c r="B35" s="3" t="s">
        <v>28</v>
      </c>
      <c r="C35" s="4">
        <v>0</v>
      </c>
      <c r="D35" s="4">
        <v>90200</v>
      </c>
      <c r="E35" s="4">
        <v>0</v>
      </c>
      <c r="F35" s="4">
        <v>67500</v>
      </c>
      <c r="G35" s="4">
        <v>54000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5">
        <f t="shared" si="0"/>
        <v>211700</v>
      </c>
    </row>
    <row r="36" spans="2:15" x14ac:dyDescent="0.35">
      <c r="B36" s="3" t="s">
        <v>29</v>
      </c>
      <c r="C36" s="4">
        <v>0</v>
      </c>
      <c r="D36" s="4">
        <v>90450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5">
        <f t="shared" si="0"/>
        <v>90450</v>
      </c>
    </row>
    <row r="37" spans="2:15" x14ac:dyDescent="0.35">
      <c r="B37" s="3" t="s">
        <v>30</v>
      </c>
      <c r="C37" s="4">
        <v>0</v>
      </c>
      <c r="D37" s="4">
        <v>0</v>
      </c>
      <c r="E37" s="4">
        <v>0</v>
      </c>
      <c r="F37" s="4">
        <v>0</v>
      </c>
      <c r="G37" s="4">
        <v>26800</v>
      </c>
      <c r="H37" s="4">
        <v>0</v>
      </c>
      <c r="I37" s="4">
        <v>0</v>
      </c>
      <c r="J37" s="4">
        <v>13860</v>
      </c>
      <c r="K37" s="4">
        <v>0</v>
      </c>
      <c r="L37" s="4">
        <v>0</v>
      </c>
      <c r="M37" s="4">
        <v>0</v>
      </c>
      <c r="N37" s="4">
        <v>0</v>
      </c>
      <c r="O37" s="5">
        <f t="shared" si="0"/>
        <v>40660</v>
      </c>
    </row>
    <row r="38" spans="2:15" x14ac:dyDescent="0.35">
      <c r="B38" s="3" t="s">
        <v>31</v>
      </c>
      <c r="C38" s="4">
        <v>0</v>
      </c>
      <c r="D38" s="4">
        <v>0</v>
      </c>
      <c r="E38" s="4">
        <v>10050</v>
      </c>
      <c r="F38" s="4">
        <v>16750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5">
        <f t="shared" si="0"/>
        <v>26800</v>
      </c>
    </row>
    <row r="39" spans="2:15" x14ac:dyDescent="0.35">
      <c r="B39" s="3" t="s">
        <v>32</v>
      </c>
      <c r="C39" s="4">
        <v>0</v>
      </c>
      <c r="D39" s="4">
        <v>123470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5">
        <f t="shared" si="0"/>
        <v>123470</v>
      </c>
    </row>
    <row r="40" spans="2:15" x14ac:dyDescent="0.35">
      <c r="B40" s="3" t="s">
        <v>33</v>
      </c>
      <c r="C40" s="4">
        <v>0</v>
      </c>
      <c r="D40" s="4">
        <v>13330</v>
      </c>
      <c r="E40" s="4">
        <v>10050</v>
      </c>
      <c r="F40" s="4">
        <v>30150</v>
      </c>
      <c r="G40" s="4">
        <v>0</v>
      </c>
      <c r="H40" s="4">
        <v>0</v>
      </c>
      <c r="I40" s="4">
        <v>0</v>
      </c>
      <c r="J40" s="4">
        <v>0</v>
      </c>
      <c r="K40" s="4">
        <v>46150</v>
      </c>
      <c r="L40" s="4">
        <v>0</v>
      </c>
      <c r="M40" s="4">
        <v>261050</v>
      </c>
      <c r="N40" s="4">
        <v>74756</v>
      </c>
      <c r="O40" s="5">
        <f t="shared" si="0"/>
        <v>435486</v>
      </c>
    </row>
    <row r="41" spans="2:15" x14ac:dyDescent="0.35">
      <c r="B41" s="3" t="s">
        <v>34</v>
      </c>
      <c r="C41" s="4">
        <v>0</v>
      </c>
      <c r="D41" s="4">
        <v>0</v>
      </c>
      <c r="E41" s="4">
        <v>0</v>
      </c>
      <c r="F41" s="4">
        <v>30150</v>
      </c>
      <c r="G41" s="4">
        <v>0</v>
      </c>
      <c r="H41" s="4">
        <v>28810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5">
        <f t="shared" si="0"/>
        <v>58960</v>
      </c>
    </row>
    <row r="42" spans="2:15" x14ac:dyDescent="0.35">
      <c r="B42" s="3" t="s">
        <v>35</v>
      </c>
      <c r="C42" s="4">
        <v>40200</v>
      </c>
      <c r="D42" s="4">
        <v>0</v>
      </c>
      <c r="E42" s="4">
        <v>0</v>
      </c>
      <c r="F42" s="4">
        <v>26800</v>
      </c>
      <c r="G42" s="4">
        <v>0</v>
      </c>
      <c r="H42" s="4">
        <v>53600</v>
      </c>
      <c r="I42" s="4">
        <v>0</v>
      </c>
      <c r="J42" s="4">
        <v>0</v>
      </c>
      <c r="K42" s="4">
        <v>0</v>
      </c>
      <c r="L42" s="4">
        <v>0</v>
      </c>
      <c r="M42" s="4">
        <v>69950</v>
      </c>
      <c r="N42" s="4">
        <v>129950</v>
      </c>
      <c r="O42" s="5">
        <f t="shared" si="0"/>
        <v>320500</v>
      </c>
    </row>
    <row r="43" spans="2:15" x14ac:dyDescent="0.35">
      <c r="B43" s="3" t="s">
        <v>36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75200</v>
      </c>
      <c r="M43" s="4">
        <v>0</v>
      </c>
      <c r="N43" s="4">
        <v>0</v>
      </c>
      <c r="O43" s="5">
        <f t="shared" si="0"/>
        <v>75200</v>
      </c>
    </row>
    <row r="44" spans="2:15" x14ac:dyDescent="0.35">
      <c r="B44" s="3" t="s">
        <v>37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55275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5">
        <f t="shared" si="0"/>
        <v>55275</v>
      </c>
    </row>
    <row r="45" spans="2:15" x14ac:dyDescent="0.35">
      <c r="B45" s="3" t="s">
        <v>38</v>
      </c>
      <c r="C45" s="4">
        <v>0</v>
      </c>
      <c r="D45" s="4">
        <v>184250</v>
      </c>
      <c r="E45" s="4">
        <v>0</v>
      </c>
      <c r="F45" s="4">
        <v>73700</v>
      </c>
      <c r="G45" s="4">
        <v>26800</v>
      </c>
      <c r="H45" s="4">
        <v>60000</v>
      </c>
      <c r="I45" s="4">
        <v>152271</v>
      </c>
      <c r="J45" s="4">
        <v>0</v>
      </c>
      <c r="K45" s="4">
        <v>0</v>
      </c>
      <c r="L45" s="4">
        <v>197160</v>
      </c>
      <c r="M45" s="4">
        <v>0</v>
      </c>
      <c r="N45" s="4">
        <v>0</v>
      </c>
      <c r="O45" s="5">
        <f t="shared" si="0"/>
        <v>694181</v>
      </c>
    </row>
    <row r="46" spans="2:15" x14ac:dyDescent="0.35">
      <c r="B46" s="3" t="s">
        <v>39</v>
      </c>
      <c r="C46" s="4">
        <v>26800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5">
        <f t="shared" si="0"/>
        <v>26800</v>
      </c>
    </row>
    <row r="47" spans="2:15" x14ac:dyDescent="0.35">
      <c r="B47" s="3" t="s">
        <v>40</v>
      </c>
      <c r="C47" s="4">
        <v>0</v>
      </c>
      <c r="D47" s="4">
        <v>0</v>
      </c>
      <c r="E47" s="4">
        <v>0</v>
      </c>
      <c r="F47" s="4">
        <v>92460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5">
        <f t="shared" si="0"/>
        <v>92460</v>
      </c>
    </row>
    <row r="48" spans="2:15" x14ac:dyDescent="0.35">
      <c r="B48" s="3" t="s">
        <v>41</v>
      </c>
      <c r="C48" s="4">
        <v>0</v>
      </c>
      <c r="D48" s="4">
        <v>0</v>
      </c>
      <c r="E48" s="4">
        <v>77050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150500</v>
      </c>
      <c r="M48" s="4">
        <v>0</v>
      </c>
      <c r="N48" s="4">
        <v>0</v>
      </c>
      <c r="O48" s="5">
        <f t="shared" si="0"/>
        <v>227550</v>
      </c>
    </row>
    <row r="49" spans="2:15" x14ac:dyDescent="0.35">
      <c r="B49" s="3" t="s">
        <v>42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84000</v>
      </c>
      <c r="L49" s="4">
        <v>0</v>
      </c>
      <c r="M49" s="4">
        <v>125000</v>
      </c>
      <c r="N49" s="4">
        <v>365000</v>
      </c>
      <c r="O49" s="5">
        <f t="shared" si="0"/>
        <v>574000</v>
      </c>
    </row>
    <row r="50" spans="2:15" x14ac:dyDescent="0.35">
      <c r="B50" s="3" t="s">
        <v>43</v>
      </c>
      <c r="C50" s="4">
        <v>0</v>
      </c>
      <c r="D50" s="4">
        <v>0</v>
      </c>
      <c r="E50" s="4">
        <v>0</v>
      </c>
      <c r="F50" s="4">
        <v>70350</v>
      </c>
      <c r="G50" s="4">
        <v>0</v>
      </c>
      <c r="H50" s="4">
        <v>67000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5">
        <f t="shared" si="0"/>
        <v>137350</v>
      </c>
    </row>
    <row r="51" spans="2:15" x14ac:dyDescent="0.35">
      <c r="B51" s="3" t="s">
        <v>44</v>
      </c>
      <c r="C51" s="4">
        <v>0</v>
      </c>
      <c r="D51" s="4">
        <v>232490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185700</v>
      </c>
      <c r="K51" s="4">
        <v>70200</v>
      </c>
      <c r="L51" s="4">
        <v>265095</v>
      </c>
      <c r="M51" s="4">
        <v>150000</v>
      </c>
      <c r="N51" s="4">
        <v>0</v>
      </c>
      <c r="O51" s="5">
        <f t="shared" si="0"/>
        <v>903485</v>
      </c>
    </row>
    <row r="52" spans="2:15" x14ac:dyDescent="0.35">
      <c r="B52" s="3" t="s">
        <v>45</v>
      </c>
      <c r="C52" s="4">
        <v>0</v>
      </c>
      <c r="D52" s="4">
        <v>0</v>
      </c>
      <c r="E52" s="4">
        <v>57921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5">
        <f t="shared" si="0"/>
        <v>57921</v>
      </c>
    </row>
    <row r="53" spans="2:15" x14ac:dyDescent="0.35">
      <c r="B53" s="3" t="s">
        <v>46</v>
      </c>
      <c r="C53" s="4">
        <v>0</v>
      </c>
      <c r="D53" s="4">
        <v>0</v>
      </c>
      <c r="E53" s="4">
        <v>0</v>
      </c>
      <c r="F53" s="4">
        <v>60300</v>
      </c>
      <c r="G53" s="4">
        <v>0</v>
      </c>
      <c r="H53" s="4">
        <v>50000</v>
      </c>
      <c r="I53" s="4">
        <v>0</v>
      </c>
      <c r="J53" s="4">
        <v>87000</v>
      </c>
      <c r="K53" s="4">
        <v>0</v>
      </c>
      <c r="L53" s="4">
        <v>4991</v>
      </c>
      <c r="M53" s="4">
        <v>0</v>
      </c>
      <c r="N53" s="4">
        <v>0</v>
      </c>
      <c r="O53" s="5">
        <f t="shared" si="0"/>
        <v>202291</v>
      </c>
    </row>
    <row r="54" spans="2:15" x14ac:dyDescent="0.35">
      <c r="B54" s="3" t="s">
        <v>47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33500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5">
        <f t="shared" si="0"/>
        <v>33500</v>
      </c>
    </row>
    <row r="55" spans="2:15" x14ac:dyDescent="0.35">
      <c r="B55" s="3" t="s">
        <v>48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36850</v>
      </c>
      <c r="N55" s="4">
        <v>0</v>
      </c>
      <c r="O55" s="5">
        <f t="shared" si="0"/>
        <v>36850</v>
      </c>
    </row>
    <row r="56" spans="2:15" x14ac:dyDescent="0.35">
      <c r="B56" s="3" t="s">
        <v>49</v>
      </c>
      <c r="C56" s="4">
        <v>0</v>
      </c>
      <c r="D56" s="4">
        <v>0</v>
      </c>
      <c r="E56" s="4">
        <v>0</v>
      </c>
      <c r="F56" s="4">
        <v>30150</v>
      </c>
      <c r="G56" s="4">
        <v>0</v>
      </c>
      <c r="H56" s="4">
        <v>0</v>
      </c>
      <c r="I56" s="4">
        <v>46900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5">
        <f t="shared" si="0"/>
        <v>77050</v>
      </c>
    </row>
    <row r="57" spans="2:15" x14ac:dyDescent="0.35">
      <c r="B57" s="3" t="s">
        <v>50</v>
      </c>
      <c r="C57" s="4">
        <v>0</v>
      </c>
      <c r="D57" s="4">
        <v>0</v>
      </c>
      <c r="E57" s="4">
        <v>0</v>
      </c>
      <c r="F57" s="4">
        <v>22445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5">
        <f t="shared" si="0"/>
        <v>22445</v>
      </c>
    </row>
    <row r="58" spans="2:15" x14ac:dyDescent="0.35">
      <c r="B58" s="3" t="s">
        <v>51</v>
      </c>
      <c r="C58" s="4">
        <v>0</v>
      </c>
      <c r="D58" s="4">
        <v>0</v>
      </c>
      <c r="E58" s="4">
        <v>204350</v>
      </c>
      <c r="F58" s="4">
        <v>0</v>
      </c>
      <c r="G58" s="4">
        <v>0</v>
      </c>
      <c r="H58" s="4">
        <v>0</v>
      </c>
      <c r="I58" s="4">
        <v>0</v>
      </c>
      <c r="J58" s="4">
        <v>60000</v>
      </c>
      <c r="K58" s="4">
        <v>59500</v>
      </c>
      <c r="L58" s="4">
        <v>155000</v>
      </c>
      <c r="M58" s="4">
        <v>0</v>
      </c>
      <c r="N58" s="4">
        <v>0</v>
      </c>
      <c r="O58" s="5">
        <f t="shared" si="0"/>
        <v>478850</v>
      </c>
    </row>
    <row r="59" spans="2:15" x14ac:dyDescent="0.35">
      <c r="B59" s="3" t="s">
        <v>52</v>
      </c>
      <c r="C59" s="4">
        <v>0</v>
      </c>
      <c r="D59" s="4">
        <v>0</v>
      </c>
      <c r="E59" s="4">
        <v>0</v>
      </c>
      <c r="F59" s="4">
        <v>50250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5">
        <f t="shared" si="0"/>
        <v>50250</v>
      </c>
    </row>
    <row r="60" spans="2:15" x14ac:dyDescent="0.35">
      <c r="B60" s="3" t="s">
        <v>53</v>
      </c>
      <c r="C60" s="4">
        <v>43550</v>
      </c>
      <c r="D60" s="4">
        <v>0</v>
      </c>
      <c r="E60" s="4">
        <v>0</v>
      </c>
      <c r="F60" s="4">
        <v>0</v>
      </c>
      <c r="G60" s="4">
        <v>0</v>
      </c>
      <c r="H60" s="4">
        <v>43550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5">
        <f t="shared" si="0"/>
        <v>87100</v>
      </c>
    </row>
    <row r="61" spans="2:15" x14ac:dyDescent="0.35">
      <c r="B61" s="3" t="s">
        <v>54</v>
      </c>
      <c r="C61" s="4">
        <v>144000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5">
        <f t="shared" si="0"/>
        <v>144000</v>
      </c>
    </row>
    <row r="62" spans="2:15" x14ac:dyDescent="0.35">
      <c r="B62" s="3" t="s">
        <v>55</v>
      </c>
      <c r="C62" s="4">
        <v>0</v>
      </c>
      <c r="D62" s="4">
        <v>0</v>
      </c>
      <c r="E62" s="4">
        <v>0</v>
      </c>
      <c r="F62" s="4">
        <v>0</v>
      </c>
      <c r="G62" s="4">
        <v>53600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5">
        <f t="shared" si="0"/>
        <v>53600</v>
      </c>
    </row>
    <row r="63" spans="2:15" x14ac:dyDescent="0.35">
      <c r="B63" s="3" t="s">
        <v>56</v>
      </c>
      <c r="C63" s="4">
        <v>0</v>
      </c>
      <c r="D63" s="4">
        <v>0</v>
      </c>
      <c r="E63" s="4">
        <v>0</v>
      </c>
      <c r="F63" s="4">
        <v>67000</v>
      </c>
      <c r="G63" s="4">
        <v>0</v>
      </c>
      <c r="H63" s="4">
        <v>53600</v>
      </c>
      <c r="I63" s="4">
        <v>0</v>
      </c>
      <c r="J63" s="4">
        <v>151500</v>
      </c>
      <c r="K63" s="4">
        <v>0</v>
      </c>
      <c r="L63" s="4">
        <v>0</v>
      </c>
      <c r="M63" s="4">
        <v>0</v>
      </c>
      <c r="N63" s="4">
        <v>0</v>
      </c>
      <c r="O63" s="5">
        <f t="shared" si="0"/>
        <v>272100</v>
      </c>
    </row>
    <row r="64" spans="2:15" x14ac:dyDescent="0.35">
      <c r="B64" s="3" t="s">
        <v>57</v>
      </c>
      <c r="C64" s="4">
        <v>0</v>
      </c>
      <c r="D64" s="4">
        <v>63972</v>
      </c>
      <c r="E64" s="4">
        <v>0</v>
      </c>
      <c r="F64" s="4">
        <v>0</v>
      </c>
      <c r="G64" s="4">
        <v>50019</v>
      </c>
      <c r="H64" s="4">
        <v>0</v>
      </c>
      <c r="I64" s="4">
        <v>0</v>
      </c>
      <c r="J64" s="4">
        <v>314100</v>
      </c>
      <c r="K64" s="4">
        <v>0</v>
      </c>
      <c r="L64" s="4">
        <v>0</v>
      </c>
      <c r="M64" s="4">
        <v>0</v>
      </c>
      <c r="N64" s="4">
        <v>0</v>
      </c>
      <c r="O64" s="5">
        <f t="shared" si="0"/>
        <v>428091</v>
      </c>
    </row>
    <row r="65" spans="2:15" x14ac:dyDescent="0.35">
      <c r="B65" s="3" t="s">
        <v>58</v>
      </c>
      <c r="C65" s="4">
        <v>0</v>
      </c>
      <c r="D65" s="4">
        <v>0</v>
      </c>
      <c r="E65" s="4">
        <v>0</v>
      </c>
      <c r="F65" s="4">
        <v>0</v>
      </c>
      <c r="G65" s="4">
        <v>0</v>
      </c>
      <c r="H65" s="4">
        <v>0</v>
      </c>
      <c r="I65" s="4">
        <v>40200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5">
        <f t="shared" si="0"/>
        <v>40200</v>
      </c>
    </row>
    <row r="66" spans="2:15" x14ac:dyDescent="0.35">
      <c r="B66" s="3" t="s">
        <v>59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123950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5">
        <f t="shared" si="0"/>
        <v>123950</v>
      </c>
    </row>
    <row r="67" spans="2:15" x14ac:dyDescent="0.35">
      <c r="B67" s="3" t="s">
        <v>60</v>
      </c>
      <c r="C67" s="4">
        <v>0</v>
      </c>
      <c r="D67" s="4">
        <v>0</v>
      </c>
      <c r="E67" s="4">
        <v>0</v>
      </c>
      <c r="F67" s="4">
        <v>50250</v>
      </c>
      <c r="G67" s="4">
        <v>0</v>
      </c>
      <c r="H67" s="4">
        <v>0</v>
      </c>
      <c r="I67" s="4">
        <v>137350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5">
        <f t="shared" si="0"/>
        <v>187600</v>
      </c>
    </row>
    <row r="68" spans="2:15" x14ac:dyDescent="0.35">
      <c r="B68" s="3" t="s">
        <v>61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5">
        <f t="shared" ref="O68:O131" si="1">SUM(C68:N68)</f>
        <v>0</v>
      </c>
    </row>
    <row r="69" spans="2:15" x14ac:dyDescent="0.35">
      <c r="B69" s="3" t="s">
        <v>62</v>
      </c>
      <c r="C69" s="4">
        <v>0</v>
      </c>
      <c r="D69" s="4">
        <v>0</v>
      </c>
      <c r="E69" s="4">
        <v>46900</v>
      </c>
      <c r="F69" s="4">
        <v>0</v>
      </c>
      <c r="G69" s="4">
        <v>0</v>
      </c>
      <c r="H69" s="4">
        <v>0</v>
      </c>
      <c r="I69" s="4">
        <v>0</v>
      </c>
      <c r="J69" s="4">
        <v>309265</v>
      </c>
      <c r="K69" s="4">
        <v>0</v>
      </c>
      <c r="L69" s="4">
        <v>0</v>
      </c>
      <c r="M69" s="4">
        <v>0</v>
      </c>
      <c r="N69" s="4">
        <v>0</v>
      </c>
      <c r="O69" s="5">
        <f t="shared" si="1"/>
        <v>356165</v>
      </c>
    </row>
    <row r="70" spans="2:15" x14ac:dyDescent="0.35">
      <c r="B70" s="3" t="s">
        <v>63</v>
      </c>
      <c r="C70" s="4">
        <v>0</v>
      </c>
      <c r="D70" s="4">
        <v>44220</v>
      </c>
      <c r="E70" s="4">
        <v>0</v>
      </c>
      <c r="F70" s="4">
        <v>0</v>
      </c>
      <c r="G70" s="4">
        <v>0</v>
      </c>
      <c r="H70" s="4">
        <v>75000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5">
        <f t="shared" si="1"/>
        <v>119220</v>
      </c>
    </row>
    <row r="71" spans="2:15" x14ac:dyDescent="0.35">
      <c r="B71" s="3" t="s">
        <v>64</v>
      </c>
      <c r="C71" s="4">
        <v>0</v>
      </c>
      <c r="D71" s="4">
        <v>0</v>
      </c>
      <c r="E71" s="4">
        <v>26800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5">
        <f t="shared" si="1"/>
        <v>26800</v>
      </c>
    </row>
    <row r="72" spans="2:15" x14ac:dyDescent="0.35">
      <c r="B72" s="3" t="s">
        <v>65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  <c r="H72" s="4">
        <v>0</v>
      </c>
      <c r="I72" s="4">
        <v>0</v>
      </c>
      <c r="J72" s="4">
        <v>0</v>
      </c>
      <c r="K72" s="4">
        <v>0</v>
      </c>
      <c r="L72" s="4">
        <v>0</v>
      </c>
      <c r="M72" s="4">
        <v>91000</v>
      </c>
      <c r="N72" s="4">
        <v>0</v>
      </c>
      <c r="O72" s="5">
        <f t="shared" si="1"/>
        <v>91000</v>
      </c>
    </row>
    <row r="73" spans="2:15" x14ac:dyDescent="0.35">
      <c r="B73" s="3" t="s">
        <v>66</v>
      </c>
      <c r="C73" s="4">
        <v>0</v>
      </c>
      <c r="D73" s="4">
        <v>0</v>
      </c>
      <c r="E73" s="4">
        <v>62310</v>
      </c>
      <c r="F73" s="4">
        <v>0</v>
      </c>
      <c r="G73" s="4">
        <v>0</v>
      </c>
      <c r="H73" s="4">
        <v>0</v>
      </c>
      <c r="I73" s="4">
        <v>0</v>
      </c>
      <c r="J73" s="4">
        <v>53600</v>
      </c>
      <c r="K73" s="4">
        <v>0</v>
      </c>
      <c r="L73" s="4">
        <v>90000</v>
      </c>
      <c r="M73" s="4">
        <v>77700</v>
      </c>
      <c r="N73" s="4">
        <v>154000</v>
      </c>
      <c r="O73" s="5">
        <f t="shared" si="1"/>
        <v>437610</v>
      </c>
    </row>
    <row r="74" spans="2:15" x14ac:dyDescent="0.35">
      <c r="B74" s="3" t="s">
        <v>67</v>
      </c>
      <c r="C74" s="4">
        <v>0</v>
      </c>
      <c r="D74" s="4">
        <v>0</v>
      </c>
      <c r="E74" s="4">
        <v>0</v>
      </c>
      <c r="F74" s="4">
        <v>0</v>
      </c>
      <c r="G74" s="4">
        <v>0</v>
      </c>
      <c r="H74" s="4">
        <v>80400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5">
        <f t="shared" si="1"/>
        <v>80400</v>
      </c>
    </row>
    <row r="75" spans="2:15" x14ac:dyDescent="0.35">
      <c r="B75" s="3" t="s">
        <v>68</v>
      </c>
      <c r="C75" s="4">
        <v>0</v>
      </c>
      <c r="D75" s="4">
        <v>0</v>
      </c>
      <c r="E75" s="4">
        <v>0</v>
      </c>
      <c r="F75" s="4">
        <v>88600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5">
        <f t="shared" si="1"/>
        <v>88600</v>
      </c>
    </row>
    <row r="76" spans="2:15" x14ac:dyDescent="0.35">
      <c r="B76" s="3" t="s">
        <v>69</v>
      </c>
      <c r="C76" s="4">
        <v>0</v>
      </c>
      <c r="D76" s="4">
        <v>0</v>
      </c>
      <c r="E76" s="4">
        <v>108290</v>
      </c>
      <c r="F76" s="4">
        <v>0</v>
      </c>
      <c r="G76" s="4">
        <v>0</v>
      </c>
      <c r="H76" s="4">
        <v>32500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5">
        <f t="shared" si="1"/>
        <v>140790</v>
      </c>
    </row>
    <row r="77" spans="2:15" x14ac:dyDescent="0.35">
      <c r="B77" s="3" t="s">
        <v>70</v>
      </c>
      <c r="C77" s="4">
        <v>0</v>
      </c>
      <c r="D77" s="4">
        <v>0</v>
      </c>
      <c r="E77" s="4">
        <v>0</v>
      </c>
      <c r="F77" s="4">
        <v>80400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5">
        <f t="shared" si="1"/>
        <v>80400</v>
      </c>
    </row>
    <row r="78" spans="2:15" x14ac:dyDescent="0.35">
      <c r="B78" s="3" t="s">
        <v>71</v>
      </c>
      <c r="C78" s="4">
        <v>10500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  <c r="I78" s="4">
        <v>80400</v>
      </c>
      <c r="J78" s="4">
        <v>172500</v>
      </c>
      <c r="K78" s="4">
        <v>223700</v>
      </c>
      <c r="L78" s="4">
        <v>0</v>
      </c>
      <c r="M78" s="4">
        <v>0</v>
      </c>
      <c r="N78" s="4">
        <v>51900</v>
      </c>
      <c r="O78" s="5">
        <f t="shared" si="1"/>
        <v>539000</v>
      </c>
    </row>
    <row r="79" spans="2:15" x14ac:dyDescent="0.35">
      <c r="B79" s="3" t="s">
        <v>72</v>
      </c>
      <c r="C79" s="4">
        <v>0</v>
      </c>
      <c r="D79" s="4">
        <v>0</v>
      </c>
      <c r="E79" s="4">
        <v>0</v>
      </c>
      <c r="F79" s="4">
        <v>40200</v>
      </c>
      <c r="G79" s="4">
        <v>0</v>
      </c>
      <c r="H79" s="4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5">
        <f t="shared" si="1"/>
        <v>40200</v>
      </c>
    </row>
    <row r="80" spans="2:15" x14ac:dyDescent="0.35">
      <c r="B80" s="3" t="s">
        <v>73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  <c r="I80" s="4">
        <v>157450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5">
        <f t="shared" si="1"/>
        <v>157450</v>
      </c>
    </row>
    <row r="81" spans="2:15" x14ac:dyDescent="0.35">
      <c r="B81" s="3" t="s">
        <v>74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  <c r="L81" s="4">
        <v>0</v>
      </c>
      <c r="M81" s="4">
        <v>43550</v>
      </c>
      <c r="N81" s="4">
        <v>0</v>
      </c>
      <c r="O81" s="5">
        <f t="shared" si="1"/>
        <v>43550</v>
      </c>
    </row>
    <row r="82" spans="2:15" x14ac:dyDescent="0.35">
      <c r="B82" s="3" t="s">
        <v>75</v>
      </c>
      <c r="C82" s="4">
        <v>0</v>
      </c>
      <c r="D82" s="4">
        <v>64479.6</v>
      </c>
      <c r="E82" s="4">
        <v>0</v>
      </c>
      <c r="F82" s="4">
        <v>0</v>
      </c>
      <c r="G82" s="4">
        <v>46900</v>
      </c>
      <c r="H82" s="4">
        <v>0</v>
      </c>
      <c r="I82" s="4">
        <v>0</v>
      </c>
      <c r="J82" s="4">
        <v>0</v>
      </c>
      <c r="K82" s="4">
        <v>53600</v>
      </c>
      <c r="L82" s="4">
        <v>0</v>
      </c>
      <c r="M82" s="4">
        <v>0</v>
      </c>
      <c r="N82" s="4">
        <v>0</v>
      </c>
      <c r="O82" s="5">
        <f t="shared" si="1"/>
        <v>164979.6</v>
      </c>
    </row>
    <row r="83" spans="2:15" x14ac:dyDescent="0.35">
      <c r="B83" s="3" t="s">
        <v>76</v>
      </c>
      <c r="C83" s="4">
        <v>0</v>
      </c>
      <c r="D83" s="4">
        <v>0</v>
      </c>
      <c r="E83" s="4">
        <v>0</v>
      </c>
      <c r="F83" s="4">
        <v>0</v>
      </c>
      <c r="G83" s="4">
        <v>53600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5">
        <f t="shared" si="1"/>
        <v>53600</v>
      </c>
    </row>
    <row r="84" spans="2:15" x14ac:dyDescent="0.35">
      <c r="B84" s="3" t="s">
        <v>77</v>
      </c>
      <c r="C84" s="4">
        <v>50500</v>
      </c>
      <c r="D84" s="4">
        <v>0</v>
      </c>
      <c r="E84" s="4">
        <v>0</v>
      </c>
      <c r="F84" s="4">
        <v>0</v>
      </c>
      <c r="G84" s="4">
        <v>0</v>
      </c>
      <c r="H84" s="4">
        <v>0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5">
        <f t="shared" si="1"/>
        <v>50500</v>
      </c>
    </row>
    <row r="85" spans="2:15" x14ac:dyDescent="0.35">
      <c r="B85" s="3" t="s">
        <v>78</v>
      </c>
      <c r="C85" s="4">
        <v>0</v>
      </c>
      <c r="D85" s="4">
        <v>0</v>
      </c>
      <c r="E85" s="4">
        <v>0</v>
      </c>
      <c r="F85" s="4">
        <v>0</v>
      </c>
      <c r="G85" s="4">
        <v>0</v>
      </c>
      <c r="H85" s="4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5">
        <f t="shared" si="1"/>
        <v>0</v>
      </c>
    </row>
    <row r="86" spans="2:15" x14ac:dyDescent="0.35">
      <c r="B86" s="3" t="s">
        <v>79</v>
      </c>
      <c r="C86" s="4">
        <v>0</v>
      </c>
      <c r="D86" s="4">
        <v>94470</v>
      </c>
      <c r="E86" s="4">
        <v>0</v>
      </c>
      <c r="F86" s="4">
        <v>0</v>
      </c>
      <c r="G86" s="4">
        <v>0</v>
      </c>
      <c r="H86" s="4">
        <v>0</v>
      </c>
      <c r="I86" s="4">
        <v>0</v>
      </c>
      <c r="J86" s="4">
        <v>0</v>
      </c>
      <c r="K86" s="4">
        <v>0</v>
      </c>
      <c r="L86" s="4">
        <v>46900</v>
      </c>
      <c r="M86" s="4">
        <v>0</v>
      </c>
      <c r="N86" s="4">
        <v>0</v>
      </c>
      <c r="O86" s="5">
        <f t="shared" si="1"/>
        <v>141370</v>
      </c>
    </row>
    <row r="87" spans="2:15" x14ac:dyDescent="0.35">
      <c r="B87" s="3" t="s">
        <v>80</v>
      </c>
      <c r="C87" s="4">
        <v>0</v>
      </c>
      <c r="D87" s="4">
        <v>0</v>
      </c>
      <c r="E87" s="4">
        <v>0</v>
      </c>
      <c r="F87" s="4">
        <v>0</v>
      </c>
      <c r="G87" s="4">
        <v>0</v>
      </c>
      <c r="H87" s="4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5">
        <f t="shared" si="1"/>
        <v>0</v>
      </c>
    </row>
    <row r="88" spans="2:15" x14ac:dyDescent="0.35">
      <c r="B88" s="3" t="s">
        <v>81</v>
      </c>
      <c r="C88" s="4">
        <v>80000</v>
      </c>
      <c r="D88" s="4">
        <v>0</v>
      </c>
      <c r="E88" s="4">
        <v>0</v>
      </c>
      <c r="F88" s="4">
        <v>77050</v>
      </c>
      <c r="G88" s="4">
        <v>93800</v>
      </c>
      <c r="H88" s="4">
        <v>225000</v>
      </c>
      <c r="I88" s="4">
        <v>0</v>
      </c>
      <c r="J88" s="4">
        <v>0</v>
      </c>
      <c r="K88" s="4">
        <v>228000</v>
      </c>
      <c r="L88" s="4">
        <v>0</v>
      </c>
      <c r="M88" s="4">
        <v>0</v>
      </c>
      <c r="N88" s="4">
        <v>0</v>
      </c>
      <c r="O88" s="5">
        <f t="shared" si="1"/>
        <v>703850</v>
      </c>
    </row>
    <row r="89" spans="2:15" x14ac:dyDescent="0.35">
      <c r="B89" s="3" t="s">
        <v>82</v>
      </c>
      <c r="C89" s="4">
        <v>0</v>
      </c>
      <c r="D89" s="4">
        <v>0</v>
      </c>
      <c r="E89" s="4">
        <v>0</v>
      </c>
      <c r="F89" s="4">
        <v>41540</v>
      </c>
      <c r="G89" s="4">
        <v>97150</v>
      </c>
      <c r="H89" s="4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5">
        <f t="shared" si="1"/>
        <v>138690</v>
      </c>
    </row>
    <row r="90" spans="2:15" x14ac:dyDescent="0.35">
      <c r="B90" s="3" t="s">
        <v>83</v>
      </c>
      <c r="C90" s="4">
        <v>0</v>
      </c>
      <c r="D90" s="4">
        <v>0</v>
      </c>
      <c r="E90" s="4">
        <v>0</v>
      </c>
      <c r="F90" s="4">
        <v>58290</v>
      </c>
      <c r="G90" s="4">
        <v>0</v>
      </c>
      <c r="H90" s="4">
        <v>0</v>
      </c>
      <c r="I90" s="4">
        <v>0</v>
      </c>
      <c r="J90" s="4">
        <v>0</v>
      </c>
      <c r="K90" s="4">
        <v>0</v>
      </c>
      <c r="L90" s="4">
        <v>0</v>
      </c>
      <c r="M90" s="4">
        <v>26800</v>
      </c>
      <c r="N90" s="4">
        <v>0</v>
      </c>
      <c r="O90" s="5">
        <f t="shared" si="1"/>
        <v>85090</v>
      </c>
    </row>
    <row r="91" spans="2:15" x14ac:dyDescent="0.35">
      <c r="B91" s="3" t="s">
        <v>84</v>
      </c>
      <c r="C91" s="4">
        <v>0</v>
      </c>
      <c r="D91" s="4">
        <v>0</v>
      </c>
      <c r="E91" s="4">
        <v>0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  <c r="K91" s="4">
        <v>0</v>
      </c>
      <c r="L91" s="4">
        <v>0</v>
      </c>
      <c r="M91" s="4">
        <v>33500</v>
      </c>
      <c r="N91" s="4">
        <v>67000</v>
      </c>
      <c r="O91" s="5">
        <f t="shared" si="1"/>
        <v>100500</v>
      </c>
    </row>
    <row r="92" spans="2:15" x14ac:dyDescent="0.35">
      <c r="B92" s="3" t="s">
        <v>85</v>
      </c>
      <c r="C92" s="4">
        <v>55067</v>
      </c>
      <c r="D92" s="4">
        <v>0</v>
      </c>
      <c r="E92" s="4">
        <v>0</v>
      </c>
      <c r="F92" s="4">
        <v>263645</v>
      </c>
      <c r="G92" s="4">
        <v>30000</v>
      </c>
      <c r="H92" s="4">
        <v>0</v>
      </c>
      <c r="I92" s="4">
        <v>30150</v>
      </c>
      <c r="J92" s="4">
        <v>0</v>
      </c>
      <c r="K92" s="4">
        <v>0</v>
      </c>
      <c r="L92" s="4">
        <v>0</v>
      </c>
      <c r="M92" s="4">
        <v>0</v>
      </c>
      <c r="N92" s="4">
        <v>43920.5</v>
      </c>
      <c r="O92" s="5">
        <f t="shared" si="1"/>
        <v>422782.5</v>
      </c>
    </row>
    <row r="93" spans="2:15" x14ac:dyDescent="0.35">
      <c r="B93" s="3" t="s">
        <v>86</v>
      </c>
      <c r="C93" s="4">
        <v>0</v>
      </c>
      <c r="D93" s="4">
        <v>0</v>
      </c>
      <c r="E93" s="4">
        <v>110282</v>
      </c>
      <c r="F93" s="4">
        <v>0</v>
      </c>
      <c r="G93" s="4">
        <v>67000</v>
      </c>
      <c r="H93" s="4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5">
        <f t="shared" si="1"/>
        <v>177282</v>
      </c>
    </row>
    <row r="94" spans="2:15" x14ac:dyDescent="0.35">
      <c r="B94" s="3" t="s">
        <v>87</v>
      </c>
      <c r="C94" s="4">
        <v>0</v>
      </c>
      <c r="D94" s="4">
        <v>0</v>
      </c>
      <c r="E94" s="4">
        <v>53600</v>
      </c>
      <c r="F94" s="4">
        <v>0</v>
      </c>
      <c r="G94" s="4">
        <v>40200</v>
      </c>
      <c r="H94" s="4">
        <v>0</v>
      </c>
      <c r="I94" s="4">
        <v>0</v>
      </c>
      <c r="J94" s="4">
        <v>0</v>
      </c>
      <c r="K94" s="4">
        <v>0</v>
      </c>
      <c r="L94" s="4">
        <v>67000</v>
      </c>
      <c r="M94" s="4">
        <v>0</v>
      </c>
      <c r="N94" s="4">
        <v>0</v>
      </c>
      <c r="O94" s="5">
        <f t="shared" si="1"/>
        <v>160800</v>
      </c>
    </row>
    <row r="95" spans="2:15" x14ac:dyDescent="0.35">
      <c r="B95" s="3" t="s">
        <v>88</v>
      </c>
      <c r="C95" s="4">
        <v>20000</v>
      </c>
      <c r="D95" s="4">
        <v>53600</v>
      </c>
      <c r="E95" s="4">
        <v>0</v>
      </c>
      <c r="F95" s="4">
        <v>0</v>
      </c>
      <c r="G95" s="4">
        <v>0</v>
      </c>
      <c r="H95" s="4">
        <v>0</v>
      </c>
      <c r="I95" s="4">
        <v>0</v>
      </c>
      <c r="J95" s="4">
        <v>0</v>
      </c>
      <c r="K95" s="4">
        <v>26800</v>
      </c>
      <c r="L95" s="4">
        <v>0</v>
      </c>
      <c r="M95" s="4">
        <v>0</v>
      </c>
      <c r="N95" s="4">
        <v>0</v>
      </c>
      <c r="O95" s="5">
        <f t="shared" si="1"/>
        <v>100400</v>
      </c>
    </row>
    <row r="96" spans="2:15" x14ac:dyDescent="0.35">
      <c r="B96" s="3" t="s">
        <v>89</v>
      </c>
      <c r="C96" s="4">
        <v>0</v>
      </c>
      <c r="D96" s="4">
        <v>0</v>
      </c>
      <c r="E96" s="4">
        <v>0</v>
      </c>
      <c r="F96" s="4">
        <v>80400</v>
      </c>
      <c r="G96" s="4">
        <v>0</v>
      </c>
      <c r="H96" s="4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5">
        <f t="shared" si="1"/>
        <v>80400</v>
      </c>
    </row>
    <row r="97" spans="2:15" x14ac:dyDescent="0.35">
      <c r="B97" s="3" t="s">
        <v>90</v>
      </c>
      <c r="C97" s="4">
        <v>0</v>
      </c>
      <c r="D97" s="4">
        <v>0</v>
      </c>
      <c r="E97" s="4">
        <v>0</v>
      </c>
      <c r="F97" s="4">
        <v>0</v>
      </c>
      <c r="G97" s="4">
        <v>0</v>
      </c>
      <c r="H97" s="4">
        <v>0</v>
      </c>
      <c r="I97" s="4">
        <v>56950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5">
        <f t="shared" si="1"/>
        <v>56950</v>
      </c>
    </row>
    <row r="98" spans="2:15" x14ac:dyDescent="0.35">
      <c r="B98" s="3" t="s">
        <v>91</v>
      </c>
      <c r="C98" s="4">
        <v>101342</v>
      </c>
      <c r="D98" s="4">
        <v>0</v>
      </c>
      <c r="E98" s="4">
        <v>0</v>
      </c>
      <c r="F98" s="4">
        <v>17420</v>
      </c>
      <c r="G98" s="4">
        <v>0</v>
      </c>
      <c r="H98" s="4">
        <v>40200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5">
        <f t="shared" si="1"/>
        <v>158962</v>
      </c>
    </row>
    <row r="99" spans="2:15" x14ac:dyDescent="0.35">
      <c r="B99" s="3" t="s">
        <v>92</v>
      </c>
      <c r="C99" s="4">
        <v>0</v>
      </c>
      <c r="D99" s="4">
        <v>0</v>
      </c>
      <c r="E99" s="4">
        <v>0</v>
      </c>
      <c r="F99" s="4">
        <v>0</v>
      </c>
      <c r="G99" s="4">
        <v>0</v>
      </c>
      <c r="H99" s="4">
        <v>60300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5">
        <f t="shared" si="1"/>
        <v>60300</v>
      </c>
    </row>
    <row r="100" spans="2:15" x14ac:dyDescent="0.35">
      <c r="B100" s="3" t="s">
        <v>93</v>
      </c>
      <c r="C100" s="4">
        <v>0</v>
      </c>
      <c r="D100" s="4">
        <v>0</v>
      </c>
      <c r="E100" s="4">
        <v>0</v>
      </c>
      <c r="F100" s="4">
        <v>87736</v>
      </c>
      <c r="G100" s="4">
        <v>0</v>
      </c>
      <c r="H100" s="4"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5">
        <f t="shared" si="1"/>
        <v>87736</v>
      </c>
    </row>
    <row r="101" spans="2:15" x14ac:dyDescent="0.35">
      <c r="B101" s="3" t="s">
        <v>94</v>
      </c>
      <c r="C101" s="4">
        <v>0</v>
      </c>
      <c r="D101" s="4">
        <v>0</v>
      </c>
      <c r="E101" s="4">
        <v>0</v>
      </c>
      <c r="F101" s="4">
        <v>0</v>
      </c>
      <c r="G101" s="4">
        <v>0</v>
      </c>
      <c r="H101" s="4">
        <v>26800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5">
        <f t="shared" si="1"/>
        <v>26800</v>
      </c>
    </row>
    <row r="102" spans="2:15" x14ac:dyDescent="0.35">
      <c r="B102" s="3" t="s">
        <v>95</v>
      </c>
      <c r="C102" s="4">
        <v>30000</v>
      </c>
      <c r="D102" s="4">
        <v>33333</v>
      </c>
      <c r="E102" s="4">
        <v>0</v>
      </c>
      <c r="F102" s="4">
        <v>68600</v>
      </c>
      <c r="G102" s="4">
        <v>0</v>
      </c>
      <c r="H102" s="4">
        <v>0</v>
      </c>
      <c r="I102" s="4">
        <v>90450</v>
      </c>
      <c r="J102" s="4">
        <v>0</v>
      </c>
      <c r="K102" s="4">
        <v>58550</v>
      </c>
      <c r="L102" s="4">
        <v>0</v>
      </c>
      <c r="M102" s="4">
        <v>0</v>
      </c>
      <c r="N102" s="4">
        <v>0</v>
      </c>
      <c r="O102" s="5">
        <f t="shared" si="1"/>
        <v>280933</v>
      </c>
    </row>
    <row r="103" spans="2:15" x14ac:dyDescent="0.35">
      <c r="B103" s="3" t="s">
        <v>96</v>
      </c>
      <c r="C103" s="4">
        <v>0</v>
      </c>
      <c r="D103" s="4">
        <v>0</v>
      </c>
      <c r="E103" s="4">
        <v>0</v>
      </c>
      <c r="F103" s="4">
        <v>0</v>
      </c>
      <c r="G103" s="4">
        <v>0</v>
      </c>
      <c r="H103" s="4">
        <v>0</v>
      </c>
      <c r="I103" s="4">
        <v>0</v>
      </c>
      <c r="J103" s="4">
        <v>0</v>
      </c>
      <c r="K103" s="4">
        <v>0</v>
      </c>
      <c r="L103" s="4">
        <v>107512</v>
      </c>
      <c r="M103" s="4">
        <v>76000</v>
      </c>
      <c r="N103" s="4">
        <v>166440</v>
      </c>
      <c r="O103" s="5">
        <f t="shared" si="1"/>
        <v>349952</v>
      </c>
    </row>
    <row r="104" spans="2:15" x14ac:dyDescent="0.35">
      <c r="B104" s="3" t="s">
        <v>189</v>
      </c>
      <c r="C104" s="4">
        <v>0</v>
      </c>
      <c r="D104" s="4">
        <v>0</v>
      </c>
      <c r="E104" s="4">
        <v>0</v>
      </c>
      <c r="F104" s="4">
        <v>0</v>
      </c>
      <c r="G104" s="4">
        <v>0</v>
      </c>
      <c r="H104" s="4">
        <v>0</v>
      </c>
      <c r="I104" s="4">
        <v>0</v>
      </c>
      <c r="J104" s="4">
        <v>0</v>
      </c>
      <c r="K104" s="4">
        <v>0</v>
      </c>
      <c r="L104" s="4">
        <v>0</v>
      </c>
      <c r="M104" s="4">
        <v>0</v>
      </c>
      <c r="N104" s="4">
        <v>55000</v>
      </c>
      <c r="O104" s="5">
        <f t="shared" si="1"/>
        <v>55000</v>
      </c>
    </row>
    <row r="105" spans="2:15" x14ac:dyDescent="0.35">
      <c r="B105" s="3" t="s">
        <v>97</v>
      </c>
      <c r="C105" s="4">
        <v>0</v>
      </c>
      <c r="D105" s="4">
        <v>0</v>
      </c>
      <c r="E105" s="4">
        <v>52973</v>
      </c>
      <c r="F105" s="4">
        <v>0</v>
      </c>
      <c r="G105" s="4">
        <v>0</v>
      </c>
      <c r="H105" s="4">
        <v>0</v>
      </c>
      <c r="I105" s="4">
        <v>0</v>
      </c>
      <c r="J105" s="4">
        <v>0</v>
      </c>
      <c r="K105" s="4">
        <v>0</v>
      </c>
      <c r="L105" s="4">
        <v>0</v>
      </c>
      <c r="M105" s="4">
        <v>97000</v>
      </c>
      <c r="N105" s="4">
        <v>187220</v>
      </c>
      <c r="O105" s="5">
        <f t="shared" si="1"/>
        <v>337193</v>
      </c>
    </row>
    <row r="106" spans="2:15" x14ac:dyDescent="0.35">
      <c r="B106" s="3" t="s">
        <v>98</v>
      </c>
      <c r="C106" s="4">
        <v>0</v>
      </c>
      <c r="D106" s="4">
        <v>0</v>
      </c>
      <c r="E106" s="4">
        <v>0</v>
      </c>
      <c r="F106" s="4">
        <v>0</v>
      </c>
      <c r="G106" s="4">
        <v>0</v>
      </c>
      <c r="H106" s="4">
        <v>0</v>
      </c>
      <c r="I106" s="4">
        <v>70000</v>
      </c>
      <c r="J106" s="4">
        <v>0</v>
      </c>
      <c r="K106" s="4">
        <v>0</v>
      </c>
      <c r="L106" s="4">
        <v>0</v>
      </c>
      <c r="M106" s="4">
        <v>0</v>
      </c>
      <c r="N106" s="4">
        <v>0</v>
      </c>
      <c r="O106" s="5">
        <f t="shared" si="1"/>
        <v>70000</v>
      </c>
    </row>
    <row r="107" spans="2:15" x14ac:dyDescent="0.35">
      <c r="B107" s="3" t="s">
        <v>99</v>
      </c>
      <c r="C107" s="4">
        <v>0</v>
      </c>
      <c r="D107" s="4">
        <v>0</v>
      </c>
      <c r="E107" s="4">
        <v>0</v>
      </c>
      <c r="F107" s="4">
        <v>0</v>
      </c>
      <c r="G107" s="4">
        <v>0</v>
      </c>
      <c r="H107" s="4">
        <v>0</v>
      </c>
      <c r="I107" s="4">
        <v>0</v>
      </c>
      <c r="J107" s="4">
        <v>26800</v>
      </c>
      <c r="K107" s="4">
        <v>0</v>
      </c>
      <c r="L107" s="4">
        <v>0</v>
      </c>
      <c r="M107" s="4">
        <v>0</v>
      </c>
      <c r="N107" s="4">
        <v>0</v>
      </c>
      <c r="O107" s="5">
        <f t="shared" si="1"/>
        <v>26800</v>
      </c>
    </row>
    <row r="108" spans="2:15" x14ac:dyDescent="0.35">
      <c r="B108" s="3" t="s">
        <v>100</v>
      </c>
      <c r="C108" s="4">
        <v>0</v>
      </c>
      <c r="D108" s="4">
        <v>40200</v>
      </c>
      <c r="E108" s="4">
        <v>0</v>
      </c>
      <c r="F108" s="4">
        <v>0</v>
      </c>
      <c r="G108" s="4">
        <v>0</v>
      </c>
      <c r="H108" s="4">
        <v>0</v>
      </c>
      <c r="I108" s="4">
        <v>0</v>
      </c>
      <c r="J108" s="4">
        <v>0</v>
      </c>
      <c r="K108" s="4">
        <v>0</v>
      </c>
      <c r="L108" s="4">
        <v>0</v>
      </c>
      <c r="M108" s="4">
        <v>0</v>
      </c>
      <c r="N108" s="4">
        <v>0</v>
      </c>
      <c r="O108" s="5">
        <f t="shared" si="1"/>
        <v>40200</v>
      </c>
    </row>
    <row r="109" spans="2:15" x14ac:dyDescent="0.35">
      <c r="B109" s="3" t="s">
        <v>101</v>
      </c>
      <c r="C109" s="4">
        <v>0</v>
      </c>
      <c r="D109" s="4">
        <v>0</v>
      </c>
      <c r="E109" s="4">
        <v>0</v>
      </c>
      <c r="F109" s="4">
        <v>0</v>
      </c>
      <c r="G109" s="4">
        <v>0</v>
      </c>
      <c r="H109" s="4">
        <v>0</v>
      </c>
      <c r="I109" s="4">
        <v>0</v>
      </c>
      <c r="J109" s="4">
        <v>0</v>
      </c>
      <c r="K109" s="4">
        <v>0</v>
      </c>
      <c r="L109" s="4">
        <v>0</v>
      </c>
      <c r="M109" s="4">
        <v>77300</v>
      </c>
      <c r="N109" s="4">
        <v>0</v>
      </c>
      <c r="O109" s="5">
        <f t="shared" si="1"/>
        <v>77300</v>
      </c>
    </row>
    <row r="110" spans="2:15" x14ac:dyDescent="0.35">
      <c r="B110" s="3" t="s">
        <v>102</v>
      </c>
      <c r="C110" s="4">
        <v>0</v>
      </c>
      <c r="D110" s="4">
        <v>94250</v>
      </c>
      <c r="E110" s="4">
        <v>0</v>
      </c>
      <c r="F110" s="4">
        <v>0</v>
      </c>
      <c r="G110" s="4">
        <v>0</v>
      </c>
      <c r="H110" s="4">
        <v>0</v>
      </c>
      <c r="I110" s="4">
        <v>0</v>
      </c>
      <c r="J110" s="4">
        <v>0</v>
      </c>
      <c r="K110" s="4">
        <v>0</v>
      </c>
      <c r="L110" s="4">
        <v>0</v>
      </c>
      <c r="M110" s="4">
        <v>0</v>
      </c>
      <c r="N110" s="4">
        <v>0</v>
      </c>
      <c r="O110" s="5">
        <f t="shared" si="1"/>
        <v>94250</v>
      </c>
    </row>
    <row r="111" spans="2:15" x14ac:dyDescent="0.35">
      <c r="B111" s="3" t="s">
        <v>103</v>
      </c>
      <c r="C111" s="4">
        <v>0</v>
      </c>
      <c r="D111" s="4">
        <v>0</v>
      </c>
      <c r="E111" s="4">
        <v>0</v>
      </c>
      <c r="F111" s="4">
        <v>28140</v>
      </c>
      <c r="G111" s="4">
        <v>0</v>
      </c>
      <c r="H111" s="4">
        <v>0</v>
      </c>
      <c r="I111" s="4">
        <v>67000</v>
      </c>
      <c r="J111" s="4">
        <v>0</v>
      </c>
      <c r="K111" s="4">
        <v>13000</v>
      </c>
      <c r="L111" s="4">
        <v>0</v>
      </c>
      <c r="M111" s="4">
        <v>0</v>
      </c>
      <c r="N111" s="4">
        <v>0</v>
      </c>
      <c r="O111" s="5">
        <f t="shared" si="1"/>
        <v>108140</v>
      </c>
    </row>
    <row r="112" spans="2:15" x14ac:dyDescent="0.35">
      <c r="B112" s="3" t="s">
        <v>104</v>
      </c>
      <c r="C112" s="4">
        <v>0</v>
      </c>
      <c r="D112" s="4">
        <v>0</v>
      </c>
      <c r="E112" s="4">
        <v>0</v>
      </c>
      <c r="F112" s="4">
        <v>20000</v>
      </c>
      <c r="G112" s="4">
        <v>0</v>
      </c>
      <c r="H112" s="4">
        <v>0</v>
      </c>
      <c r="I112" s="4">
        <v>0</v>
      </c>
      <c r="J112" s="4">
        <v>0</v>
      </c>
      <c r="K112" s="4">
        <v>0</v>
      </c>
      <c r="L112" s="4">
        <v>0</v>
      </c>
      <c r="M112" s="4">
        <v>0</v>
      </c>
      <c r="N112" s="4">
        <v>0</v>
      </c>
      <c r="O112" s="5">
        <f t="shared" si="1"/>
        <v>20000</v>
      </c>
    </row>
    <row r="113" spans="2:15" x14ac:dyDescent="0.35">
      <c r="B113" s="3" t="s">
        <v>105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  <c r="H113" s="4">
        <v>43550</v>
      </c>
      <c r="I113" s="4">
        <v>113900</v>
      </c>
      <c r="J113" s="4">
        <v>0</v>
      </c>
      <c r="K113" s="4">
        <v>0</v>
      </c>
      <c r="L113" s="4">
        <v>0</v>
      </c>
      <c r="M113" s="4">
        <v>204100</v>
      </c>
      <c r="N113" s="4">
        <v>0</v>
      </c>
      <c r="O113" s="5">
        <f t="shared" si="1"/>
        <v>361550</v>
      </c>
    </row>
    <row r="114" spans="2:15" x14ac:dyDescent="0.35">
      <c r="B114" s="3" t="s">
        <v>106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40200</v>
      </c>
      <c r="I114" s="4">
        <v>0</v>
      </c>
      <c r="J114" s="4">
        <v>76900</v>
      </c>
      <c r="K114" s="4">
        <v>0</v>
      </c>
      <c r="L114" s="4">
        <v>0</v>
      </c>
      <c r="M114" s="4">
        <v>0</v>
      </c>
      <c r="N114" s="4">
        <v>0</v>
      </c>
      <c r="O114" s="5">
        <f t="shared" si="1"/>
        <v>117100</v>
      </c>
    </row>
    <row r="115" spans="2:15" x14ac:dyDescent="0.35">
      <c r="B115" s="3" t="s">
        <v>107</v>
      </c>
      <c r="C115" s="4">
        <v>0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  <c r="I115" s="4">
        <v>16750</v>
      </c>
      <c r="J115" s="4">
        <v>0</v>
      </c>
      <c r="K115" s="4">
        <v>0</v>
      </c>
      <c r="L115" s="4">
        <v>0</v>
      </c>
      <c r="M115" s="4">
        <v>0</v>
      </c>
      <c r="N115" s="4">
        <v>0</v>
      </c>
      <c r="O115" s="5">
        <f t="shared" si="1"/>
        <v>16750</v>
      </c>
    </row>
    <row r="116" spans="2:15" x14ac:dyDescent="0.35">
      <c r="B116" s="3" t="s">
        <v>108</v>
      </c>
      <c r="C116" s="4">
        <v>0</v>
      </c>
      <c r="D116" s="4">
        <v>0</v>
      </c>
      <c r="E116" s="4">
        <v>0</v>
      </c>
      <c r="F116" s="4">
        <v>90450</v>
      </c>
      <c r="G116" s="4">
        <v>0</v>
      </c>
      <c r="H116" s="4">
        <v>0</v>
      </c>
      <c r="I116" s="4">
        <v>0</v>
      </c>
      <c r="J116" s="4">
        <v>0</v>
      </c>
      <c r="K116" s="4">
        <v>0</v>
      </c>
      <c r="L116" s="4">
        <v>0</v>
      </c>
      <c r="M116" s="4">
        <v>46900</v>
      </c>
      <c r="N116" s="4">
        <v>134300</v>
      </c>
      <c r="O116" s="5">
        <f t="shared" si="1"/>
        <v>271650</v>
      </c>
    </row>
    <row r="117" spans="2:15" x14ac:dyDescent="0.35">
      <c r="B117" s="3" t="s">
        <v>109</v>
      </c>
      <c r="C117" s="4">
        <v>0</v>
      </c>
      <c r="D117" s="4">
        <v>0</v>
      </c>
      <c r="E117" s="4">
        <v>28716</v>
      </c>
      <c r="F117" s="4">
        <v>0</v>
      </c>
      <c r="G117" s="4">
        <v>0</v>
      </c>
      <c r="H117" s="4">
        <v>0</v>
      </c>
      <c r="I117" s="4">
        <v>0</v>
      </c>
      <c r="J117" s="4">
        <v>0</v>
      </c>
      <c r="K117" s="4">
        <v>0</v>
      </c>
      <c r="L117" s="4">
        <v>0</v>
      </c>
      <c r="M117" s="4">
        <v>0</v>
      </c>
      <c r="N117" s="4">
        <v>0</v>
      </c>
      <c r="O117" s="5">
        <f t="shared" si="1"/>
        <v>28716</v>
      </c>
    </row>
    <row r="118" spans="2:15" x14ac:dyDescent="0.35">
      <c r="B118" s="3" t="s">
        <v>110</v>
      </c>
      <c r="C118" s="4">
        <v>0</v>
      </c>
      <c r="D118" s="4">
        <v>0</v>
      </c>
      <c r="E118" s="4">
        <v>0</v>
      </c>
      <c r="F118" s="4">
        <v>0</v>
      </c>
      <c r="G118" s="4">
        <v>0</v>
      </c>
      <c r="H118" s="4">
        <v>0</v>
      </c>
      <c r="I118" s="4">
        <v>33500</v>
      </c>
      <c r="J118" s="4">
        <v>0</v>
      </c>
      <c r="K118" s="4">
        <v>0</v>
      </c>
      <c r="L118" s="4">
        <v>0</v>
      </c>
      <c r="M118" s="4">
        <v>0</v>
      </c>
      <c r="N118" s="4">
        <v>0</v>
      </c>
      <c r="O118" s="5">
        <f t="shared" si="1"/>
        <v>33500</v>
      </c>
    </row>
    <row r="119" spans="2:15" x14ac:dyDescent="0.35">
      <c r="B119" s="3" t="s">
        <v>111</v>
      </c>
      <c r="C119" s="4">
        <v>0</v>
      </c>
      <c r="D119" s="4">
        <v>0</v>
      </c>
      <c r="E119" s="4">
        <v>0</v>
      </c>
      <c r="F119" s="4">
        <v>0</v>
      </c>
      <c r="G119" s="4">
        <v>0</v>
      </c>
      <c r="H119" s="4">
        <v>0</v>
      </c>
      <c r="I119" s="4">
        <v>0</v>
      </c>
      <c r="J119" s="4">
        <v>26800</v>
      </c>
      <c r="K119" s="4">
        <v>0</v>
      </c>
      <c r="L119" s="4">
        <v>0</v>
      </c>
      <c r="M119" s="4">
        <v>143900</v>
      </c>
      <c r="N119" s="4">
        <v>0</v>
      </c>
      <c r="O119" s="5">
        <f t="shared" si="1"/>
        <v>170700</v>
      </c>
    </row>
    <row r="120" spans="2:15" x14ac:dyDescent="0.35">
      <c r="B120" s="3" t="s">
        <v>194</v>
      </c>
      <c r="C120" s="4">
        <v>0</v>
      </c>
      <c r="D120" s="4">
        <v>0</v>
      </c>
      <c r="E120" s="4">
        <v>0</v>
      </c>
      <c r="F120" s="4">
        <v>0</v>
      </c>
      <c r="G120" s="4">
        <v>0</v>
      </c>
      <c r="H120" s="4">
        <v>0</v>
      </c>
      <c r="I120" s="4">
        <v>0</v>
      </c>
      <c r="J120" s="4">
        <v>0</v>
      </c>
      <c r="K120" s="4">
        <v>0</v>
      </c>
      <c r="L120" s="4">
        <v>0</v>
      </c>
      <c r="M120" s="4">
        <v>0</v>
      </c>
      <c r="N120" s="4">
        <v>40000</v>
      </c>
      <c r="O120" s="5">
        <f t="shared" si="1"/>
        <v>40000</v>
      </c>
    </row>
    <row r="121" spans="2:15" x14ac:dyDescent="0.35">
      <c r="B121" s="3" t="s">
        <v>112</v>
      </c>
      <c r="C121" s="4">
        <v>0</v>
      </c>
      <c r="D121" s="4">
        <v>0</v>
      </c>
      <c r="E121" s="4">
        <v>0</v>
      </c>
      <c r="F121" s="4">
        <v>20100</v>
      </c>
      <c r="G121" s="4">
        <v>0</v>
      </c>
      <c r="H121" s="4">
        <v>0</v>
      </c>
      <c r="I121" s="4">
        <v>0</v>
      </c>
      <c r="J121" s="4">
        <v>0</v>
      </c>
      <c r="K121" s="4">
        <v>0</v>
      </c>
      <c r="L121" s="4">
        <v>0</v>
      </c>
      <c r="M121" s="4">
        <v>0</v>
      </c>
      <c r="N121" s="4">
        <v>0</v>
      </c>
      <c r="O121" s="5">
        <f t="shared" si="1"/>
        <v>20100</v>
      </c>
    </row>
    <row r="122" spans="2:15" x14ac:dyDescent="0.35">
      <c r="B122" s="3" t="s">
        <v>113</v>
      </c>
      <c r="C122" s="4">
        <v>186608</v>
      </c>
      <c r="D122" s="4">
        <v>0</v>
      </c>
      <c r="E122" s="4">
        <v>0</v>
      </c>
      <c r="F122" s="4">
        <v>0</v>
      </c>
      <c r="G122" s="4">
        <v>0</v>
      </c>
      <c r="H122" s="4">
        <v>50000</v>
      </c>
      <c r="I122" s="4">
        <v>0</v>
      </c>
      <c r="J122" s="4">
        <v>0</v>
      </c>
      <c r="K122" s="4">
        <v>0</v>
      </c>
      <c r="L122" s="4">
        <v>0</v>
      </c>
      <c r="M122" s="4">
        <v>0</v>
      </c>
      <c r="N122" s="4">
        <v>0</v>
      </c>
      <c r="O122" s="5">
        <f t="shared" si="1"/>
        <v>236608</v>
      </c>
    </row>
    <row r="123" spans="2:15" x14ac:dyDescent="0.35">
      <c r="B123" s="3" t="s">
        <v>114</v>
      </c>
      <c r="C123" s="4">
        <v>0</v>
      </c>
      <c r="D123" s="4">
        <v>0</v>
      </c>
      <c r="E123" s="4">
        <v>0</v>
      </c>
      <c r="F123" s="4">
        <v>0</v>
      </c>
      <c r="G123" s="4">
        <v>0</v>
      </c>
      <c r="H123" s="4">
        <v>0</v>
      </c>
      <c r="I123" s="4">
        <v>0</v>
      </c>
      <c r="J123" s="4">
        <v>0</v>
      </c>
      <c r="K123" s="4">
        <v>61300</v>
      </c>
      <c r="L123" s="4">
        <v>0</v>
      </c>
      <c r="M123" s="4">
        <v>160600</v>
      </c>
      <c r="N123" s="4">
        <v>0</v>
      </c>
      <c r="O123" s="5">
        <f t="shared" si="1"/>
        <v>221900</v>
      </c>
    </row>
    <row r="124" spans="2:15" x14ac:dyDescent="0.35">
      <c r="B124" s="3" t="s">
        <v>115</v>
      </c>
      <c r="C124" s="4">
        <v>16667</v>
      </c>
      <c r="D124" s="4">
        <v>0</v>
      </c>
      <c r="E124" s="4">
        <v>91120</v>
      </c>
      <c r="F124" s="4">
        <v>0</v>
      </c>
      <c r="G124" s="4">
        <v>0</v>
      </c>
      <c r="H124" s="4">
        <v>50750</v>
      </c>
      <c r="I124" s="4">
        <v>0</v>
      </c>
      <c r="J124" s="4">
        <v>0</v>
      </c>
      <c r="K124" s="4">
        <v>0</v>
      </c>
      <c r="L124" s="4">
        <v>0</v>
      </c>
      <c r="M124" s="4">
        <v>0</v>
      </c>
      <c r="N124" s="4">
        <v>0</v>
      </c>
      <c r="O124" s="5">
        <f t="shared" si="1"/>
        <v>158537</v>
      </c>
    </row>
    <row r="125" spans="2:15" x14ac:dyDescent="0.35">
      <c r="B125" s="3" t="s">
        <v>116</v>
      </c>
      <c r="C125" s="4">
        <v>0</v>
      </c>
      <c r="D125" s="4">
        <v>0</v>
      </c>
      <c r="E125" s="4">
        <v>0</v>
      </c>
      <c r="F125" s="4">
        <v>0</v>
      </c>
      <c r="G125" s="4">
        <v>0</v>
      </c>
      <c r="H125" s="4">
        <v>0</v>
      </c>
      <c r="I125" s="4">
        <v>0</v>
      </c>
      <c r="J125" s="4">
        <v>0</v>
      </c>
      <c r="K125" s="4">
        <v>107500</v>
      </c>
      <c r="L125" s="4">
        <v>208800</v>
      </c>
      <c r="M125" s="4">
        <v>35164</v>
      </c>
      <c r="N125" s="4">
        <v>0</v>
      </c>
      <c r="O125" s="5">
        <f t="shared" si="1"/>
        <v>351464</v>
      </c>
    </row>
    <row r="126" spans="2:15" x14ac:dyDescent="0.35">
      <c r="B126" s="3" t="s">
        <v>117</v>
      </c>
      <c r="C126" s="4">
        <v>73700</v>
      </c>
      <c r="D126" s="4">
        <v>0</v>
      </c>
      <c r="E126" s="4">
        <v>0</v>
      </c>
      <c r="F126" s="4">
        <v>144050</v>
      </c>
      <c r="G126" s="4">
        <v>0</v>
      </c>
      <c r="H126" s="4">
        <v>0</v>
      </c>
      <c r="I126" s="4">
        <v>297681</v>
      </c>
      <c r="J126" s="4">
        <v>0</v>
      </c>
      <c r="K126" s="4">
        <v>212820</v>
      </c>
      <c r="L126" s="4">
        <v>36850</v>
      </c>
      <c r="M126" s="4">
        <v>46900</v>
      </c>
      <c r="N126" s="4">
        <v>33500</v>
      </c>
      <c r="O126" s="5">
        <f t="shared" si="1"/>
        <v>845501</v>
      </c>
    </row>
    <row r="127" spans="2:15" x14ac:dyDescent="0.35">
      <c r="B127" s="3" t="s">
        <v>118</v>
      </c>
      <c r="C127" s="4">
        <v>0</v>
      </c>
      <c r="D127" s="4">
        <v>0</v>
      </c>
      <c r="E127" s="4">
        <v>73783</v>
      </c>
      <c r="F127" s="4">
        <v>0</v>
      </c>
      <c r="G127" s="4">
        <v>0</v>
      </c>
      <c r="H127" s="4">
        <v>0</v>
      </c>
      <c r="I127" s="4">
        <v>0</v>
      </c>
      <c r="J127" s="4">
        <v>0</v>
      </c>
      <c r="K127" s="4">
        <v>0</v>
      </c>
      <c r="L127" s="4">
        <v>0</v>
      </c>
      <c r="M127" s="4">
        <v>0</v>
      </c>
      <c r="N127" s="4">
        <v>0</v>
      </c>
      <c r="O127" s="5">
        <f t="shared" si="1"/>
        <v>73783</v>
      </c>
    </row>
    <row r="128" spans="2:15" x14ac:dyDescent="0.35">
      <c r="B128" s="3" t="s">
        <v>119</v>
      </c>
      <c r="C128" s="4">
        <v>0</v>
      </c>
      <c r="D128" s="4">
        <v>0</v>
      </c>
      <c r="E128" s="4">
        <v>48540</v>
      </c>
      <c r="F128" s="4">
        <v>45784</v>
      </c>
      <c r="G128" s="4">
        <v>16750</v>
      </c>
      <c r="H128" s="4">
        <v>0</v>
      </c>
      <c r="I128" s="4">
        <v>0</v>
      </c>
      <c r="J128" s="4">
        <v>0</v>
      </c>
      <c r="K128" s="4">
        <v>0</v>
      </c>
      <c r="L128" s="4">
        <v>0</v>
      </c>
      <c r="M128" s="4">
        <v>0</v>
      </c>
      <c r="N128" s="4">
        <v>0</v>
      </c>
      <c r="O128" s="5">
        <f t="shared" si="1"/>
        <v>111074</v>
      </c>
    </row>
    <row r="129" spans="2:15" x14ac:dyDescent="0.35">
      <c r="B129" s="3" t="s">
        <v>120</v>
      </c>
      <c r="C129" s="4">
        <v>0</v>
      </c>
      <c r="D129" s="4">
        <v>0</v>
      </c>
      <c r="E129" s="4">
        <v>56950</v>
      </c>
      <c r="F129" s="4">
        <v>0</v>
      </c>
      <c r="G129" s="4">
        <v>0</v>
      </c>
      <c r="H129" s="4">
        <v>20100</v>
      </c>
      <c r="I129" s="4">
        <v>56950</v>
      </c>
      <c r="J129" s="4">
        <v>0</v>
      </c>
      <c r="K129" s="4">
        <v>0</v>
      </c>
      <c r="L129" s="4">
        <v>0</v>
      </c>
      <c r="M129" s="4">
        <v>19500</v>
      </c>
      <c r="N129" s="4">
        <v>151800</v>
      </c>
      <c r="O129" s="5">
        <f t="shared" si="1"/>
        <v>305300</v>
      </c>
    </row>
    <row r="130" spans="2:15" x14ac:dyDescent="0.35">
      <c r="B130" s="3" t="s">
        <v>121</v>
      </c>
      <c r="C130" s="4">
        <v>0</v>
      </c>
      <c r="D130" s="4">
        <v>0</v>
      </c>
      <c r="E130" s="4">
        <v>0</v>
      </c>
      <c r="F130" s="4">
        <v>0</v>
      </c>
      <c r="G130" s="4">
        <v>0</v>
      </c>
      <c r="H130" s="4">
        <v>0</v>
      </c>
      <c r="I130" s="4">
        <v>0</v>
      </c>
      <c r="J130" s="4">
        <v>0</v>
      </c>
      <c r="K130" s="4">
        <v>0</v>
      </c>
      <c r="L130" s="4">
        <v>0</v>
      </c>
      <c r="M130" s="4">
        <v>0</v>
      </c>
      <c r="N130" s="4">
        <v>0</v>
      </c>
      <c r="O130" s="5">
        <f t="shared" si="1"/>
        <v>0</v>
      </c>
    </row>
    <row r="131" spans="2:15" x14ac:dyDescent="0.35">
      <c r="B131" s="3" t="s">
        <v>122</v>
      </c>
      <c r="C131" s="4">
        <v>0</v>
      </c>
      <c r="D131" s="4">
        <v>0</v>
      </c>
      <c r="E131" s="4">
        <v>0</v>
      </c>
      <c r="F131" s="4">
        <v>0</v>
      </c>
      <c r="G131" s="4">
        <v>0</v>
      </c>
      <c r="H131" s="4">
        <v>0</v>
      </c>
      <c r="I131" s="4">
        <v>56950</v>
      </c>
      <c r="J131" s="4">
        <v>0</v>
      </c>
      <c r="K131" s="4">
        <v>0</v>
      </c>
      <c r="L131" s="4">
        <v>0</v>
      </c>
      <c r="M131" s="4">
        <v>0</v>
      </c>
      <c r="N131" s="4">
        <v>0</v>
      </c>
      <c r="O131" s="5">
        <f t="shared" si="1"/>
        <v>56950</v>
      </c>
    </row>
    <row r="132" spans="2:15" x14ac:dyDescent="0.35">
      <c r="B132" s="3" t="s">
        <v>123</v>
      </c>
      <c r="C132" s="4">
        <v>0</v>
      </c>
      <c r="D132" s="4">
        <v>0</v>
      </c>
      <c r="E132" s="4">
        <v>0</v>
      </c>
      <c r="F132" s="4">
        <v>0</v>
      </c>
      <c r="G132" s="4">
        <v>0</v>
      </c>
      <c r="H132" s="4">
        <v>0</v>
      </c>
      <c r="I132" s="4">
        <v>0</v>
      </c>
      <c r="J132" s="4">
        <v>0</v>
      </c>
      <c r="K132" s="4">
        <v>0</v>
      </c>
      <c r="L132" s="4">
        <v>0</v>
      </c>
      <c r="M132" s="4">
        <v>66900</v>
      </c>
      <c r="N132" s="4">
        <v>0</v>
      </c>
      <c r="O132" s="5">
        <f t="shared" ref="O132:O179" si="2">SUM(C132:N132)</f>
        <v>66900</v>
      </c>
    </row>
    <row r="133" spans="2:15" x14ac:dyDescent="0.35">
      <c r="B133" s="3" t="s">
        <v>124</v>
      </c>
      <c r="C133" s="4">
        <v>83750</v>
      </c>
      <c r="D133" s="4">
        <v>0</v>
      </c>
      <c r="E133" s="4">
        <v>0</v>
      </c>
      <c r="F133" s="4">
        <v>0</v>
      </c>
      <c r="G133" s="4">
        <v>50250</v>
      </c>
      <c r="H133" s="4">
        <v>0</v>
      </c>
      <c r="I133" s="4">
        <v>0</v>
      </c>
      <c r="J133" s="4">
        <v>0</v>
      </c>
      <c r="K133" s="4">
        <v>0</v>
      </c>
      <c r="L133" s="4">
        <v>103150</v>
      </c>
      <c r="M133" s="4">
        <v>300000</v>
      </c>
      <c r="N133" s="4">
        <v>0</v>
      </c>
      <c r="O133" s="5">
        <f t="shared" si="2"/>
        <v>537150</v>
      </c>
    </row>
    <row r="134" spans="2:15" x14ac:dyDescent="0.35">
      <c r="B134" s="3" t="s">
        <v>125</v>
      </c>
      <c r="C134" s="4">
        <v>0</v>
      </c>
      <c r="D134" s="4">
        <v>0</v>
      </c>
      <c r="E134" s="4">
        <v>0</v>
      </c>
      <c r="F134" s="4">
        <v>0</v>
      </c>
      <c r="G134" s="4">
        <v>0</v>
      </c>
      <c r="H134" s="4">
        <v>0</v>
      </c>
      <c r="I134" s="4">
        <v>0</v>
      </c>
      <c r="J134" s="4">
        <v>0</v>
      </c>
      <c r="K134" s="4">
        <v>0</v>
      </c>
      <c r="L134" s="4">
        <v>246300</v>
      </c>
      <c r="M134" s="4">
        <v>230050</v>
      </c>
      <c r="N134" s="4">
        <v>0</v>
      </c>
      <c r="O134" s="5">
        <f t="shared" si="2"/>
        <v>476350</v>
      </c>
    </row>
    <row r="135" spans="2:15" x14ac:dyDescent="0.35">
      <c r="B135" s="3" t="s">
        <v>126</v>
      </c>
      <c r="C135" s="4">
        <v>40200</v>
      </c>
      <c r="D135" s="4">
        <v>0</v>
      </c>
      <c r="E135" s="4">
        <v>0</v>
      </c>
      <c r="F135" s="4">
        <v>0</v>
      </c>
      <c r="G135" s="4">
        <v>0</v>
      </c>
      <c r="H135" s="4">
        <v>0</v>
      </c>
      <c r="I135" s="4">
        <v>0</v>
      </c>
      <c r="J135" s="4">
        <v>0</v>
      </c>
      <c r="K135" s="4">
        <v>170600</v>
      </c>
      <c r="L135" s="4">
        <v>0</v>
      </c>
      <c r="M135" s="4">
        <v>114000</v>
      </c>
      <c r="N135" s="4">
        <v>0</v>
      </c>
      <c r="O135" s="5">
        <f t="shared" si="2"/>
        <v>324800</v>
      </c>
    </row>
    <row r="136" spans="2:15" x14ac:dyDescent="0.35">
      <c r="B136" s="3" t="s">
        <v>127</v>
      </c>
      <c r="C136" s="4">
        <v>0</v>
      </c>
      <c r="D136" s="4">
        <v>0</v>
      </c>
      <c r="E136" s="4">
        <v>0</v>
      </c>
      <c r="F136" s="4">
        <v>0</v>
      </c>
      <c r="G136" s="4">
        <v>0</v>
      </c>
      <c r="H136" s="4">
        <v>0</v>
      </c>
      <c r="I136" s="4">
        <v>0</v>
      </c>
      <c r="J136" s="4">
        <v>0</v>
      </c>
      <c r="K136" s="4">
        <v>0</v>
      </c>
      <c r="L136" s="4">
        <v>0</v>
      </c>
      <c r="M136" s="4">
        <v>33500</v>
      </c>
      <c r="N136" s="4">
        <v>0</v>
      </c>
      <c r="O136" s="5">
        <f t="shared" si="2"/>
        <v>33500</v>
      </c>
    </row>
    <row r="137" spans="2:15" x14ac:dyDescent="0.35">
      <c r="B137" s="3" t="s">
        <v>128</v>
      </c>
      <c r="C137" s="4">
        <v>0</v>
      </c>
      <c r="D137" s="4">
        <v>0</v>
      </c>
      <c r="E137" s="4">
        <v>0</v>
      </c>
      <c r="F137" s="4">
        <v>32830</v>
      </c>
      <c r="G137" s="4">
        <v>0</v>
      </c>
      <c r="H137" s="4">
        <v>0</v>
      </c>
      <c r="I137" s="4">
        <v>0</v>
      </c>
      <c r="J137" s="4">
        <v>0</v>
      </c>
      <c r="K137" s="4">
        <v>0</v>
      </c>
      <c r="L137" s="4">
        <v>0</v>
      </c>
      <c r="M137" s="4">
        <v>0</v>
      </c>
      <c r="N137" s="4">
        <v>0</v>
      </c>
      <c r="O137" s="5">
        <f t="shared" si="2"/>
        <v>32830</v>
      </c>
    </row>
    <row r="138" spans="2:15" x14ac:dyDescent="0.35">
      <c r="B138" s="3" t="s">
        <v>129</v>
      </c>
      <c r="C138" s="4">
        <v>16750</v>
      </c>
      <c r="D138" s="4">
        <v>0</v>
      </c>
      <c r="E138" s="4">
        <v>0</v>
      </c>
      <c r="F138" s="4">
        <v>34944</v>
      </c>
      <c r="G138" s="4">
        <v>0</v>
      </c>
      <c r="H138" s="4">
        <v>37520</v>
      </c>
      <c r="I138" s="4">
        <v>0</v>
      </c>
      <c r="J138" s="4">
        <v>0</v>
      </c>
      <c r="K138" s="4">
        <v>0</v>
      </c>
      <c r="L138" s="4">
        <v>0</v>
      </c>
      <c r="M138" s="4">
        <v>0</v>
      </c>
      <c r="N138" s="4">
        <v>0</v>
      </c>
      <c r="O138" s="5">
        <f t="shared" si="2"/>
        <v>89214</v>
      </c>
    </row>
    <row r="139" spans="2:15" x14ac:dyDescent="0.35">
      <c r="B139" s="3" t="s">
        <v>130</v>
      </c>
      <c r="C139" s="4">
        <v>0</v>
      </c>
      <c r="D139" s="4">
        <v>0</v>
      </c>
      <c r="E139" s="4">
        <v>0</v>
      </c>
      <c r="F139" s="4">
        <v>0</v>
      </c>
      <c r="G139" s="4">
        <v>0</v>
      </c>
      <c r="H139" s="4">
        <v>0</v>
      </c>
      <c r="I139" s="4">
        <v>0</v>
      </c>
      <c r="J139" s="4">
        <v>0</v>
      </c>
      <c r="K139" s="4">
        <v>0</v>
      </c>
      <c r="L139" s="4">
        <v>0</v>
      </c>
      <c r="M139" s="4">
        <v>80250</v>
      </c>
      <c r="N139" s="4">
        <v>0</v>
      </c>
      <c r="O139" s="5">
        <f t="shared" si="2"/>
        <v>80250</v>
      </c>
    </row>
    <row r="140" spans="2:15" x14ac:dyDescent="0.35">
      <c r="B140" s="3" t="s">
        <v>131</v>
      </c>
      <c r="C140" s="4">
        <v>30000</v>
      </c>
      <c r="D140" s="4">
        <v>0</v>
      </c>
      <c r="E140" s="4">
        <v>0</v>
      </c>
      <c r="F140" s="4">
        <v>30000</v>
      </c>
      <c r="G140" s="4">
        <v>0</v>
      </c>
      <c r="H140" s="4">
        <v>0</v>
      </c>
      <c r="I140" s="4">
        <v>0</v>
      </c>
      <c r="J140" s="4">
        <v>0</v>
      </c>
      <c r="K140" s="4">
        <v>0</v>
      </c>
      <c r="L140" s="4">
        <v>0</v>
      </c>
      <c r="M140" s="4">
        <v>0</v>
      </c>
      <c r="N140" s="4">
        <v>0</v>
      </c>
      <c r="O140" s="5">
        <f t="shared" si="2"/>
        <v>60000</v>
      </c>
    </row>
    <row r="141" spans="2:15" x14ac:dyDescent="0.35">
      <c r="B141" s="3" t="s">
        <v>132</v>
      </c>
      <c r="C141" s="4">
        <v>0</v>
      </c>
      <c r="D141" s="4">
        <v>0</v>
      </c>
      <c r="E141" s="4">
        <v>63650</v>
      </c>
      <c r="F141" s="4">
        <v>0</v>
      </c>
      <c r="G141" s="4">
        <v>0</v>
      </c>
      <c r="H141" s="4">
        <v>0</v>
      </c>
      <c r="I141" s="4">
        <v>0</v>
      </c>
      <c r="J141" s="4">
        <v>0</v>
      </c>
      <c r="K141" s="4">
        <v>291000</v>
      </c>
      <c r="L141" s="4">
        <v>0</v>
      </c>
      <c r="M141" s="4">
        <v>0</v>
      </c>
      <c r="N141" s="4">
        <v>0</v>
      </c>
      <c r="O141" s="5">
        <f t="shared" si="2"/>
        <v>354650</v>
      </c>
    </row>
    <row r="142" spans="2:15" x14ac:dyDescent="0.35">
      <c r="B142" s="3" t="s">
        <v>133</v>
      </c>
      <c r="C142" s="4">
        <v>0</v>
      </c>
      <c r="D142" s="4">
        <v>26800</v>
      </c>
      <c r="E142" s="4">
        <v>0</v>
      </c>
      <c r="F142" s="4">
        <v>0</v>
      </c>
      <c r="G142" s="4">
        <v>0</v>
      </c>
      <c r="H142" s="4">
        <v>0</v>
      </c>
      <c r="I142" s="4">
        <v>0</v>
      </c>
      <c r="J142" s="4">
        <v>0</v>
      </c>
      <c r="K142" s="4">
        <v>0</v>
      </c>
      <c r="L142" s="4">
        <v>0</v>
      </c>
      <c r="M142" s="4">
        <v>0</v>
      </c>
      <c r="N142" s="4">
        <v>0</v>
      </c>
      <c r="O142" s="5">
        <f t="shared" si="2"/>
        <v>26800</v>
      </c>
    </row>
    <row r="143" spans="2:15" x14ac:dyDescent="0.35">
      <c r="B143" s="3" t="s">
        <v>134</v>
      </c>
      <c r="C143" s="4">
        <v>0</v>
      </c>
      <c r="D143" s="4">
        <v>36850</v>
      </c>
      <c r="E143" s="4">
        <v>0</v>
      </c>
      <c r="F143" s="4">
        <v>0</v>
      </c>
      <c r="G143" s="4">
        <v>0</v>
      </c>
      <c r="H143" s="4">
        <v>0</v>
      </c>
      <c r="I143" s="4">
        <v>0</v>
      </c>
      <c r="J143" s="4">
        <v>0</v>
      </c>
      <c r="K143" s="4">
        <v>0</v>
      </c>
      <c r="L143" s="4">
        <v>0</v>
      </c>
      <c r="M143" s="4">
        <v>0</v>
      </c>
      <c r="N143" s="4">
        <v>0</v>
      </c>
      <c r="O143" s="5">
        <f t="shared" si="2"/>
        <v>36850</v>
      </c>
    </row>
    <row r="144" spans="2:15" x14ac:dyDescent="0.35">
      <c r="B144" s="3" t="s">
        <v>135</v>
      </c>
      <c r="C144" s="4">
        <v>0</v>
      </c>
      <c r="D144" s="4">
        <v>30150</v>
      </c>
      <c r="E144" s="4">
        <v>0</v>
      </c>
      <c r="F144" s="4">
        <v>0</v>
      </c>
      <c r="G144" s="4">
        <v>0</v>
      </c>
      <c r="H144" s="4">
        <v>0</v>
      </c>
      <c r="I144" s="4">
        <v>0</v>
      </c>
      <c r="J144" s="4">
        <v>0</v>
      </c>
      <c r="K144" s="4">
        <v>0</v>
      </c>
      <c r="L144" s="4">
        <v>0</v>
      </c>
      <c r="M144" s="4">
        <v>0</v>
      </c>
      <c r="N144" s="4">
        <v>154000</v>
      </c>
      <c r="O144" s="5">
        <f t="shared" si="2"/>
        <v>184150</v>
      </c>
    </row>
    <row r="145" spans="2:15" x14ac:dyDescent="0.35">
      <c r="B145" s="3" t="s">
        <v>136</v>
      </c>
      <c r="C145" s="4">
        <v>0</v>
      </c>
      <c r="D145" s="4">
        <v>0</v>
      </c>
      <c r="E145" s="4">
        <v>0</v>
      </c>
      <c r="F145" s="4">
        <v>0</v>
      </c>
      <c r="G145" s="4">
        <v>0</v>
      </c>
      <c r="H145" s="4">
        <v>0</v>
      </c>
      <c r="I145" s="4">
        <v>0</v>
      </c>
      <c r="J145" s="4">
        <v>0</v>
      </c>
      <c r="K145" s="4">
        <v>0</v>
      </c>
      <c r="L145" s="4">
        <v>0</v>
      </c>
      <c r="M145" s="4">
        <v>70900</v>
      </c>
      <c r="N145" s="4">
        <v>0</v>
      </c>
      <c r="O145" s="5">
        <f t="shared" si="2"/>
        <v>70900</v>
      </c>
    </row>
    <row r="146" spans="2:15" x14ac:dyDescent="0.35">
      <c r="B146" s="3" t="s">
        <v>137</v>
      </c>
      <c r="C146" s="4">
        <v>0</v>
      </c>
      <c r="D146" s="4">
        <v>0</v>
      </c>
      <c r="E146" s="4">
        <v>0</v>
      </c>
      <c r="F146" s="4">
        <v>50000</v>
      </c>
      <c r="G146" s="4">
        <v>0</v>
      </c>
      <c r="H146" s="4">
        <v>0</v>
      </c>
      <c r="I146" s="4">
        <v>0</v>
      </c>
      <c r="J146" s="4">
        <v>0</v>
      </c>
      <c r="K146" s="4">
        <v>0</v>
      </c>
      <c r="L146" s="4">
        <v>0</v>
      </c>
      <c r="M146" s="4">
        <v>0</v>
      </c>
      <c r="N146" s="4">
        <v>0</v>
      </c>
      <c r="O146" s="5">
        <f t="shared" si="2"/>
        <v>50000</v>
      </c>
    </row>
    <row r="147" spans="2:15" x14ac:dyDescent="0.35">
      <c r="B147" s="3" t="s">
        <v>138</v>
      </c>
      <c r="C147" s="4">
        <v>0</v>
      </c>
      <c r="D147" s="4">
        <v>0</v>
      </c>
      <c r="E147" s="4">
        <v>0</v>
      </c>
      <c r="F147" s="4">
        <v>0</v>
      </c>
      <c r="G147" s="4">
        <v>0</v>
      </c>
      <c r="H147" s="4">
        <v>161805</v>
      </c>
      <c r="I147" s="4">
        <v>254466</v>
      </c>
      <c r="J147" s="4">
        <v>0</v>
      </c>
      <c r="K147" s="4">
        <v>49000</v>
      </c>
      <c r="L147" s="4">
        <v>0</v>
      </c>
      <c r="M147" s="4">
        <v>0</v>
      </c>
      <c r="N147" s="4">
        <v>451910</v>
      </c>
      <c r="O147" s="5">
        <f t="shared" si="2"/>
        <v>917181</v>
      </c>
    </row>
    <row r="148" spans="2:15" x14ac:dyDescent="0.35">
      <c r="B148" s="3" t="s">
        <v>139</v>
      </c>
      <c r="C148" s="4">
        <v>0</v>
      </c>
      <c r="D148" s="4">
        <v>0</v>
      </c>
      <c r="E148" s="4">
        <v>0</v>
      </c>
      <c r="F148" s="4">
        <v>0</v>
      </c>
      <c r="G148" s="4">
        <v>0</v>
      </c>
      <c r="H148" s="4">
        <v>0</v>
      </c>
      <c r="I148" s="4">
        <v>0</v>
      </c>
      <c r="J148" s="4">
        <v>0</v>
      </c>
      <c r="K148" s="4">
        <v>0</v>
      </c>
      <c r="L148" s="4">
        <v>0</v>
      </c>
      <c r="M148" s="4">
        <v>26800</v>
      </c>
      <c r="N148" s="4">
        <v>0</v>
      </c>
      <c r="O148" s="5">
        <f t="shared" si="2"/>
        <v>26800</v>
      </c>
    </row>
    <row r="149" spans="2:15" x14ac:dyDescent="0.35">
      <c r="B149" s="3" t="s">
        <v>140</v>
      </c>
      <c r="C149" s="4">
        <v>0</v>
      </c>
      <c r="D149" s="4">
        <v>0</v>
      </c>
      <c r="E149" s="4">
        <v>112040</v>
      </c>
      <c r="F149" s="4">
        <v>0</v>
      </c>
      <c r="G149" s="4">
        <v>93800</v>
      </c>
      <c r="H149" s="4">
        <v>0</v>
      </c>
      <c r="I149" s="4">
        <v>0</v>
      </c>
      <c r="J149" s="4">
        <v>0</v>
      </c>
      <c r="K149" s="4">
        <v>0</v>
      </c>
      <c r="L149" s="4">
        <v>0</v>
      </c>
      <c r="M149" s="4">
        <v>63180</v>
      </c>
      <c r="N149" s="4">
        <v>0</v>
      </c>
      <c r="O149" s="5">
        <f t="shared" si="2"/>
        <v>269020</v>
      </c>
    </row>
    <row r="150" spans="2:15" x14ac:dyDescent="0.35">
      <c r="B150" s="3" t="s">
        <v>141</v>
      </c>
      <c r="C150" s="4">
        <v>0</v>
      </c>
      <c r="D150" s="4">
        <v>0</v>
      </c>
      <c r="E150" s="4">
        <v>0</v>
      </c>
      <c r="F150" s="4">
        <v>0</v>
      </c>
      <c r="G150" s="4">
        <v>0</v>
      </c>
      <c r="H150" s="4">
        <v>30150</v>
      </c>
      <c r="I150" s="4">
        <v>0</v>
      </c>
      <c r="J150" s="4">
        <v>0</v>
      </c>
      <c r="K150" s="4">
        <v>0</v>
      </c>
      <c r="L150" s="4">
        <v>0</v>
      </c>
      <c r="M150" s="4">
        <v>0</v>
      </c>
      <c r="N150" s="4">
        <v>0</v>
      </c>
      <c r="O150" s="5">
        <f t="shared" si="2"/>
        <v>30150</v>
      </c>
    </row>
    <row r="151" spans="2:15" x14ac:dyDescent="0.35">
      <c r="B151" s="3" t="s">
        <v>142</v>
      </c>
      <c r="C151" s="4">
        <v>0</v>
      </c>
      <c r="D151" s="4">
        <v>0</v>
      </c>
      <c r="E151" s="4">
        <v>0</v>
      </c>
      <c r="F151" s="4">
        <v>22110</v>
      </c>
      <c r="G151" s="4">
        <v>0</v>
      </c>
      <c r="H151" s="4">
        <v>0</v>
      </c>
      <c r="I151" s="4">
        <v>0</v>
      </c>
      <c r="J151" s="4">
        <v>0</v>
      </c>
      <c r="K151" s="4">
        <v>0</v>
      </c>
      <c r="L151" s="4">
        <v>0</v>
      </c>
      <c r="M151" s="4">
        <v>0</v>
      </c>
      <c r="N151" s="4">
        <v>0</v>
      </c>
      <c r="O151" s="5">
        <f t="shared" si="2"/>
        <v>22110</v>
      </c>
    </row>
    <row r="152" spans="2:15" x14ac:dyDescent="0.35">
      <c r="B152" s="3" t="s">
        <v>143</v>
      </c>
      <c r="C152" s="4">
        <v>0</v>
      </c>
      <c r="D152" s="4">
        <v>0</v>
      </c>
      <c r="E152" s="4">
        <v>0</v>
      </c>
      <c r="F152" s="4">
        <v>26800</v>
      </c>
      <c r="G152" s="4">
        <v>0</v>
      </c>
      <c r="H152" s="4">
        <v>0</v>
      </c>
      <c r="I152" s="4">
        <v>0</v>
      </c>
      <c r="J152" s="4">
        <v>0</v>
      </c>
      <c r="K152" s="4">
        <v>0</v>
      </c>
      <c r="L152" s="4">
        <v>0</v>
      </c>
      <c r="M152" s="4">
        <v>174200</v>
      </c>
      <c r="N152" s="4">
        <v>175700</v>
      </c>
      <c r="O152" s="5">
        <f t="shared" si="2"/>
        <v>376700</v>
      </c>
    </row>
    <row r="153" spans="2:15" x14ac:dyDescent="0.35">
      <c r="B153" s="3" t="s">
        <v>144</v>
      </c>
      <c r="C153" s="4">
        <v>0</v>
      </c>
      <c r="D153" s="4">
        <v>0</v>
      </c>
      <c r="E153" s="4">
        <v>215000</v>
      </c>
      <c r="F153" s="4">
        <v>0</v>
      </c>
      <c r="G153" s="4">
        <v>0</v>
      </c>
      <c r="H153" s="4">
        <v>0</v>
      </c>
      <c r="I153" s="4">
        <v>0</v>
      </c>
      <c r="J153" s="4">
        <v>0</v>
      </c>
      <c r="K153" s="4">
        <v>0</v>
      </c>
      <c r="L153" s="4">
        <v>72360</v>
      </c>
      <c r="M153" s="4">
        <v>0</v>
      </c>
      <c r="N153" s="4">
        <v>0</v>
      </c>
      <c r="O153" s="5">
        <f t="shared" si="2"/>
        <v>287360</v>
      </c>
    </row>
    <row r="154" spans="2:15" x14ac:dyDescent="0.35">
      <c r="B154" s="3" t="s">
        <v>145</v>
      </c>
      <c r="C154" s="4">
        <v>0</v>
      </c>
      <c r="D154" s="4">
        <v>0</v>
      </c>
      <c r="E154" s="4">
        <v>0</v>
      </c>
      <c r="F154" s="4">
        <v>23450</v>
      </c>
      <c r="G154" s="4">
        <v>0</v>
      </c>
      <c r="H154" s="4">
        <v>0</v>
      </c>
      <c r="I154" s="4">
        <v>0</v>
      </c>
      <c r="J154" s="4">
        <v>0</v>
      </c>
      <c r="K154" s="4">
        <v>0</v>
      </c>
      <c r="L154" s="4">
        <v>0</v>
      </c>
      <c r="M154" s="4">
        <v>0</v>
      </c>
      <c r="N154" s="4">
        <v>0</v>
      </c>
      <c r="O154" s="5">
        <f t="shared" si="2"/>
        <v>23450</v>
      </c>
    </row>
    <row r="155" spans="2:15" x14ac:dyDescent="0.35">
      <c r="B155" s="3" t="s">
        <v>146</v>
      </c>
      <c r="C155" s="4">
        <v>0</v>
      </c>
      <c r="D155" s="4">
        <v>0</v>
      </c>
      <c r="E155" s="4">
        <v>0</v>
      </c>
      <c r="F155" s="4">
        <v>0</v>
      </c>
      <c r="G155" s="4">
        <v>0</v>
      </c>
      <c r="H155" s="4">
        <v>0</v>
      </c>
      <c r="I155" s="4">
        <v>0</v>
      </c>
      <c r="J155" s="4">
        <v>0</v>
      </c>
      <c r="K155" s="4">
        <v>0</v>
      </c>
      <c r="L155" s="4">
        <v>0</v>
      </c>
      <c r="M155" s="4">
        <v>138000</v>
      </c>
      <c r="N155" s="4">
        <v>0</v>
      </c>
      <c r="O155" s="5">
        <f t="shared" si="2"/>
        <v>138000</v>
      </c>
    </row>
    <row r="156" spans="2:15" x14ac:dyDescent="0.35">
      <c r="B156" s="3" t="s">
        <v>147</v>
      </c>
      <c r="C156" s="4">
        <v>0</v>
      </c>
      <c r="D156" s="4">
        <v>0</v>
      </c>
      <c r="E156" s="4">
        <v>0</v>
      </c>
      <c r="F156" s="4">
        <v>0</v>
      </c>
      <c r="G156" s="4">
        <v>0</v>
      </c>
      <c r="H156" s="4">
        <v>0</v>
      </c>
      <c r="I156" s="4">
        <v>0</v>
      </c>
      <c r="J156" s="4">
        <v>0</v>
      </c>
      <c r="K156" s="4">
        <v>0</v>
      </c>
      <c r="L156" s="4">
        <v>0</v>
      </c>
      <c r="M156" s="4">
        <v>29000</v>
      </c>
      <c r="N156" s="4">
        <v>0</v>
      </c>
      <c r="O156" s="5">
        <f t="shared" si="2"/>
        <v>29000</v>
      </c>
    </row>
    <row r="157" spans="2:15" x14ac:dyDescent="0.35">
      <c r="B157" s="3" t="s">
        <v>148</v>
      </c>
      <c r="C157" s="4">
        <v>0</v>
      </c>
      <c r="D157" s="4">
        <v>107200</v>
      </c>
      <c r="E157" s="4">
        <v>0</v>
      </c>
      <c r="F157" s="4">
        <v>0</v>
      </c>
      <c r="G157" s="4">
        <v>53600</v>
      </c>
      <c r="H157" s="4">
        <v>0</v>
      </c>
      <c r="I157" s="4">
        <v>0</v>
      </c>
      <c r="J157" s="4">
        <v>0</v>
      </c>
      <c r="K157" s="4">
        <v>0</v>
      </c>
      <c r="L157" s="4">
        <v>0</v>
      </c>
      <c r="M157" s="4">
        <v>0</v>
      </c>
      <c r="N157" s="4">
        <v>0</v>
      </c>
      <c r="O157" s="5">
        <f t="shared" si="2"/>
        <v>160800</v>
      </c>
    </row>
    <row r="158" spans="2:15" x14ac:dyDescent="0.35">
      <c r="B158" s="3" t="s">
        <v>149</v>
      </c>
      <c r="C158" s="4">
        <v>0</v>
      </c>
      <c r="D158" s="4">
        <v>0</v>
      </c>
      <c r="E158" s="4">
        <v>0</v>
      </c>
      <c r="F158" s="4">
        <v>0</v>
      </c>
      <c r="G158" s="4">
        <v>0</v>
      </c>
      <c r="H158" s="4">
        <v>0</v>
      </c>
      <c r="I158" s="4">
        <v>0</v>
      </c>
      <c r="J158" s="4">
        <v>0</v>
      </c>
      <c r="K158" s="4">
        <v>0</v>
      </c>
      <c r="L158" s="4">
        <v>0</v>
      </c>
      <c r="M158" s="4">
        <v>76900</v>
      </c>
      <c r="N158" s="4">
        <v>301900</v>
      </c>
      <c r="O158" s="5">
        <f t="shared" si="2"/>
        <v>378800</v>
      </c>
    </row>
    <row r="159" spans="2:15" x14ac:dyDescent="0.35">
      <c r="B159" s="3" t="s">
        <v>150</v>
      </c>
      <c r="C159" s="4">
        <v>0</v>
      </c>
      <c r="D159" s="4">
        <v>0</v>
      </c>
      <c r="E159" s="4">
        <v>0</v>
      </c>
      <c r="F159" s="4">
        <v>0</v>
      </c>
      <c r="G159" s="4">
        <v>0</v>
      </c>
      <c r="H159" s="4">
        <v>0</v>
      </c>
      <c r="I159" s="4">
        <v>0</v>
      </c>
      <c r="J159" s="4">
        <v>0</v>
      </c>
      <c r="K159" s="4">
        <v>0</v>
      </c>
      <c r="L159" s="4">
        <v>0</v>
      </c>
      <c r="M159" s="4">
        <v>0</v>
      </c>
      <c r="N159" s="4">
        <v>0</v>
      </c>
      <c r="O159" s="5">
        <f t="shared" si="2"/>
        <v>0</v>
      </c>
    </row>
    <row r="160" spans="2:15" x14ac:dyDescent="0.35">
      <c r="B160" s="3" t="s">
        <v>151</v>
      </c>
      <c r="C160" s="4">
        <v>0</v>
      </c>
      <c r="D160" s="4">
        <v>224450</v>
      </c>
      <c r="E160" s="4">
        <v>0</v>
      </c>
      <c r="F160" s="4">
        <v>0</v>
      </c>
      <c r="G160" s="4">
        <v>107200</v>
      </c>
      <c r="H160" s="4">
        <v>0</v>
      </c>
      <c r="I160" s="4">
        <v>0</v>
      </c>
      <c r="J160" s="4">
        <v>0</v>
      </c>
      <c r="K160" s="4">
        <v>0</v>
      </c>
      <c r="L160" s="4">
        <v>0</v>
      </c>
      <c r="M160" s="4">
        <v>0</v>
      </c>
      <c r="N160" s="4">
        <v>0</v>
      </c>
      <c r="O160" s="5">
        <f t="shared" si="2"/>
        <v>331650</v>
      </c>
    </row>
    <row r="161" spans="2:15" x14ac:dyDescent="0.35">
      <c r="B161" s="3" t="s">
        <v>152</v>
      </c>
      <c r="C161" s="4">
        <v>0</v>
      </c>
      <c r="D161" s="4">
        <v>0</v>
      </c>
      <c r="E161" s="4">
        <v>0</v>
      </c>
      <c r="F161" s="4">
        <v>30150</v>
      </c>
      <c r="G161" s="4">
        <v>0</v>
      </c>
      <c r="H161" s="4">
        <v>0</v>
      </c>
      <c r="I161" s="4">
        <v>13400</v>
      </c>
      <c r="J161" s="4">
        <v>0</v>
      </c>
      <c r="K161" s="4">
        <v>158500</v>
      </c>
      <c r="L161" s="4">
        <v>0</v>
      </c>
      <c r="M161" s="4">
        <v>0</v>
      </c>
      <c r="N161" s="4">
        <v>0</v>
      </c>
      <c r="O161" s="5">
        <f t="shared" si="2"/>
        <v>202050</v>
      </c>
    </row>
    <row r="162" spans="2:15" x14ac:dyDescent="0.35">
      <c r="B162" s="3" t="s">
        <v>195</v>
      </c>
      <c r="C162" s="4">
        <v>0</v>
      </c>
      <c r="D162" s="4">
        <v>0</v>
      </c>
      <c r="E162" s="4">
        <v>0</v>
      </c>
      <c r="F162" s="4">
        <v>0</v>
      </c>
      <c r="G162" s="4">
        <v>0</v>
      </c>
      <c r="H162" s="4">
        <v>0</v>
      </c>
      <c r="I162" s="4">
        <v>0</v>
      </c>
      <c r="J162" s="4">
        <v>0</v>
      </c>
      <c r="K162" s="4">
        <v>0</v>
      </c>
      <c r="L162" s="4">
        <v>0</v>
      </c>
      <c r="M162" s="4">
        <v>0</v>
      </c>
      <c r="N162" s="4">
        <v>53600</v>
      </c>
      <c r="O162" s="5">
        <f t="shared" si="2"/>
        <v>53600</v>
      </c>
    </row>
    <row r="163" spans="2:15" x14ac:dyDescent="0.35">
      <c r="B163" s="3" t="s">
        <v>153</v>
      </c>
      <c r="C163" s="4">
        <v>0</v>
      </c>
      <c r="D163" s="4">
        <v>0</v>
      </c>
      <c r="E163" s="4">
        <v>80400</v>
      </c>
      <c r="F163" s="4">
        <v>33500</v>
      </c>
      <c r="G163" s="4">
        <v>0</v>
      </c>
      <c r="H163" s="4">
        <v>0</v>
      </c>
      <c r="I163" s="4">
        <v>0</v>
      </c>
      <c r="J163" s="4">
        <v>0</v>
      </c>
      <c r="K163" s="4">
        <v>113900</v>
      </c>
      <c r="L163" s="4">
        <v>0</v>
      </c>
      <c r="M163" s="4">
        <v>53600</v>
      </c>
      <c r="N163" s="4">
        <v>0</v>
      </c>
      <c r="O163" s="5">
        <f t="shared" si="2"/>
        <v>281400</v>
      </c>
    </row>
    <row r="164" spans="2:15" x14ac:dyDescent="0.35">
      <c r="B164" s="3" t="s">
        <v>154</v>
      </c>
      <c r="C164" s="4">
        <v>26800</v>
      </c>
      <c r="D164" s="4">
        <v>0</v>
      </c>
      <c r="E164" s="4">
        <v>0</v>
      </c>
      <c r="F164" s="4">
        <v>50250</v>
      </c>
      <c r="G164" s="4">
        <v>0</v>
      </c>
      <c r="H164" s="4">
        <v>0</v>
      </c>
      <c r="I164" s="4">
        <v>0</v>
      </c>
      <c r="J164" s="4">
        <v>0</v>
      </c>
      <c r="K164" s="4">
        <v>0</v>
      </c>
      <c r="L164" s="4">
        <v>0</v>
      </c>
      <c r="M164" s="4">
        <v>0</v>
      </c>
      <c r="N164" s="4">
        <v>0</v>
      </c>
      <c r="O164" s="5">
        <f t="shared" si="2"/>
        <v>77050</v>
      </c>
    </row>
    <row r="165" spans="2:15" x14ac:dyDescent="0.35">
      <c r="B165" s="3" t="s">
        <v>155</v>
      </c>
      <c r="C165" s="4">
        <v>0</v>
      </c>
      <c r="D165" s="4">
        <v>0</v>
      </c>
      <c r="E165" s="4">
        <v>120600</v>
      </c>
      <c r="F165" s="4">
        <v>0</v>
      </c>
      <c r="G165" s="4">
        <v>0</v>
      </c>
      <c r="H165" s="4">
        <v>0</v>
      </c>
      <c r="I165" s="4">
        <v>0</v>
      </c>
      <c r="J165" s="4">
        <v>0</v>
      </c>
      <c r="K165" s="4">
        <v>0</v>
      </c>
      <c r="L165" s="4">
        <v>0</v>
      </c>
      <c r="M165" s="4">
        <v>0</v>
      </c>
      <c r="N165" s="4">
        <v>0</v>
      </c>
      <c r="O165" s="5">
        <f t="shared" si="2"/>
        <v>120600</v>
      </c>
    </row>
    <row r="166" spans="2:15" x14ac:dyDescent="0.35">
      <c r="B166" s="3" t="s">
        <v>156</v>
      </c>
      <c r="C166" s="4">
        <v>0</v>
      </c>
      <c r="D166" s="4">
        <v>0</v>
      </c>
      <c r="E166" s="4">
        <v>40200</v>
      </c>
      <c r="F166" s="4">
        <v>0</v>
      </c>
      <c r="G166" s="4">
        <v>0</v>
      </c>
      <c r="H166" s="4">
        <v>0</v>
      </c>
      <c r="I166" s="4">
        <v>0</v>
      </c>
      <c r="J166" s="4">
        <v>0</v>
      </c>
      <c r="K166" s="4">
        <v>0</v>
      </c>
      <c r="L166" s="4">
        <v>0</v>
      </c>
      <c r="M166" s="4">
        <v>0</v>
      </c>
      <c r="N166" s="4">
        <v>0</v>
      </c>
      <c r="O166" s="5">
        <f t="shared" si="2"/>
        <v>40200</v>
      </c>
    </row>
    <row r="167" spans="2:15" x14ac:dyDescent="0.35">
      <c r="B167" s="3" t="s">
        <v>157</v>
      </c>
      <c r="C167" s="4">
        <v>0</v>
      </c>
      <c r="D167" s="4">
        <v>0</v>
      </c>
      <c r="E167" s="4">
        <v>0</v>
      </c>
      <c r="F167" s="4">
        <v>67000</v>
      </c>
      <c r="G167" s="4">
        <v>0</v>
      </c>
      <c r="H167" s="4">
        <v>0</v>
      </c>
      <c r="I167" s="4">
        <v>257700</v>
      </c>
      <c r="J167" s="4">
        <v>44000</v>
      </c>
      <c r="K167" s="4">
        <v>0</v>
      </c>
      <c r="L167" s="4">
        <v>0</v>
      </c>
      <c r="M167" s="4">
        <v>0</v>
      </c>
      <c r="N167" s="4">
        <v>0</v>
      </c>
      <c r="O167" s="5">
        <f t="shared" si="2"/>
        <v>368700</v>
      </c>
    </row>
    <row r="168" spans="2:15" x14ac:dyDescent="0.35">
      <c r="B168" s="3" t="s">
        <v>158</v>
      </c>
      <c r="C168" s="4">
        <v>0</v>
      </c>
      <c r="D168" s="4">
        <v>0</v>
      </c>
      <c r="E168" s="4">
        <v>0</v>
      </c>
      <c r="F168" s="4">
        <v>0</v>
      </c>
      <c r="G168" s="4">
        <v>0</v>
      </c>
      <c r="H168" s="4">
        <v>0</v>
      </c>
      <c r="I168" s="4">
        <v>0</v>
      </c>
      <c r="J168" s="4">
        <v>0</v>
      </c>
      <c r="K168" s="4">
        <v>0</v>
      </c>
      <c r="L168" s="4">
        <v>30000</v>
      </c>
      <c r="M168" s="4">
        <v>0</v>
      </c>
      <c r="N168" s="4">
        <v>0</v>
      </c>
      <c r="O168" s="5">
        <f t="shared" si="2"/>
        <v>30000</v>
      </c>
    </row>
    <row r="169" spans="2:15" x14ac:dyDescent="0.35">
      <c r="B169" s="3" t="s">
        <v>196</v>
      </c>
      <c r="C169" s="4">
        <v>0</v>
      </c>
      <c r="D169" s="4">
        <v>0</v>
      </c>
      <c r="E169" s="4">
        <v>0</v>
      </c>
      <c r="F169" s="4">
        <v>0</v>
      </c>
      <c r="G169" s="4">
        <v>0</v>
      </c>
      <c r="H169" s="4">
        <v>0</v>
      </c>
      <c r="I169" s="4">
        <v>0</v>
      </c>
      <c r="J169" s="4">
        <v>0</v>
      </c>
      <c r="K169" s="4">
        <v>0</v>
      </c>
      <c r="L169" s="4">
        <v>0</v>
      </c>
      <c r="M169" s="4">
        <v>0</v>
      </c>
      <c r="N169" s="4">
        <v>97220</v>
      </c>
      <c r="O169" s="5">
        <f t="shared" si="2"/>
        <v>97220</v>
      </c>
    </row>
    <row r="170" spans="2:15" x14ac:dyDescent="0.35">
      <c r="B170" s="3" t="s">
        <v>197</v>
      </c>
      <c r="C170" s="4">
        <v>0</v>
      </c>
      <c r="D170" s="4">
        <v>0</v>
      </c>
      <c r="E170" s="4">
        <v>0</v>
      </c>
      <c r="F170" s="4">
        <v>0</v>
      </c>
      <c r="G170" s="4">
        <v>0</v>
      </c>
      <c r="H170" s="4">
        <v>0</v>
      </c>
      <c r="I170" s="4">
        <v>0</v>
      </c>
      <c r="J170" s="4">
        <v>0</v>
      </c>
      <c r="K170" s="4">
        <v>0</v>
      </c>
      <c r="L170" s="4">
        <v>0</v>
      </c>
      <c r="M170" s="4">
        <v>0</v>
      </c>
      <c r="N170" s="4">
        <v>46900</v>
      </c>
      <c r="O170" s="5">
        <f t="shared" si="2"/>
        <v>46900</v>
      </c>
    </row>
    <row r="171" spans="2:15" x14ac:dyDescent="0.35">
      <c r="B171" s="3" t="s">
        <v>159</v>
      </c>
      <c r="C171" s="4">
        <v>0</v>
      </c>
      <c r="D171" s="4">
        <v>0</v>
      </c>
      <c r="E171" s="4">
        <v>0</v>
      </c>
      <c r="F171" s="4">
        <v>15000</v>
      </c>
      <c r="G171" s="4">
        <v>0</v>
      </c>
      <c r="H171" s="4">
        <v>0</v>
      </c>
      <c r="I171" s="4">
        <v>40200</v>
      </c>
      <c r="J171" s="4">
        <v>0</v>
      </c>
      <c r="K171" s="4">
        <v>0</v>
      </c>
      <c r="L171" s="4">
        <v>0</v>
      </c>
      <c r="M171" s="4">
        <v>0</v>
      </c>
      <c r="N171" s="4">
        <v>74563</v>
      </c>
      <c r="O171" s="5">
        <f t="shared" si="2"/>
        <v>129763</v>
      </c>
    </row>
    <row r="172" spans="2:15" x14ac:dyDescent="0.35">
      <c r="B172" s="3" t="s">
        <v>160</v>
      </c>
      <c r="C172" s="4">
        <v>0</v>
      </c>
      <c r="D172" s="4">
        <v>0</v>
      </c>
      <c r="E172" s="4">
        <v>0</v>
      </c>
      <c r="F172" s="4">
        <v>0</v>
      </c>
      <c r="G172" s="4">
        <v>0</v>
      </c>
      <c r="H172" s="4">
        <v>0</v>
      </c>
      <c r="I172" s="4">
        <v>13400</v>
      </c>
      <c r="J172" s="4">
        <v>0</v>
      </c>
      <c r="K172" s="4">
        <v>0</v>
      </c>
      <c r="L172" s="4">
        <v>0</v>
      </c>
      <c r="M172" s="4">
        <v>0</v>
      </c>
      <c r="N172" s="4">
        <v>0</v>
      </c>
      <c r="O172" s="5">
        <f t="shared" si="2"/>
        <v>13400</v>
      </c>
    </row>
    <row r="173" spans="2:15" x14ac:dyDescent="0.35">
      <c r="B173" s="3" t="s">
        <v>161</v>
      </c>
      <c r="C173" s="4">
        <v>0</v>
      </c>
      <c r="D173" s="4">
        <v>36850</v>
      </c>
      <c r="E173" s="4">
        <v>0</v>
      </c>
      <c r="F173" s="4">
        <v>73650</v>
      </c>
      <c r="G173" s="4">
        <v>0</v>
      </c>
      <c r="H173" s="4">
        <v>50000</v>
      </c>
      <c r="I173" s="4">
        <v>0</v>
      </c>
      <c r="J173" s="4">
        <v>0</v>
      </c>
      <c r="K173" s="4">
        <v>0</v>
      </c>
      <c r="L173" s="4">
        <v>0</v>
      </c>
      <c r="M173" s="4">
        <v>0</v>
      </c>
      <c r="N173" s="4">
        <v>0</v>
      </c>
      <c r="O173" s="5">
        <f t="shared" si="2"/>
        <v>160500</v>
      </c>
    </row>
    <row r="174" spans="2:15" x14ac:dyDescent="0.35">
      <c r="B174" s="3" t="s">
        <v>162</v>
      </c>
      <c r="C174" s="4">
        <v>0</v>
      </c>
      <c r="D174" s="4">
        <v>80400</v>
      </c>
      <c r="E174" s="4">
        <v>0</v>
      </c>
      <c r="F174" s="4">
        <v>0</v>
      </c>
      <c r="G174" s="4">
        <v>0</v>
      </c>
      <c r="H174" s="4">
        <v>0</v>
      </c>
      <c r="I174" s="4">
        <v>0</v>
      </c>
      <c r="J174" s="4">
        <v>0</v>
      </c>
      <c r="K174" s="4">
        <v>0</v>
      </c>
      <c r="L174" s="4">
        <v>0</v>
      </c>
      <c r="M174" s="4">
        <v>81950</v>
      </c>
      <c r="N174" s="4">
        <v>0</v>
      </c>
      <c r="O174" s="5">
        <f t="shared" si="2"/>
        <v>162350</v>
      </c>
    </row>
    <row r="175" spans="2:15" x14ac:dyDescent="0.35">
      <c r="B175" s="3" t="s">
        <v>163</v>
      </c>
      <c r="C175" s="4">
        <v>0</v>
      </c>
      <c r="D175" s="4">
        <v>0</v>
      </c>
      <c r="E175" s="4">
        <v>30000</v>
      </c>
      <c r="F175" s="4">
        <v>0</v>
      </c>
      <c r="G175" s="4">
        <v>87100</v>
      </c>
      <c r="H175" s="4">
        <v>0</v>
      </c>
      <c r="I175" s="4">
        <v>0</v>
      </c>
      <c r="J175" s="4">
        <v>0</v>
      </c>
      <c r="K175" s="4">
        <v>0</v>
      </c>
      <c r="L175" s="4">
        <v>0</v>
      </c>
      <c r="M175" s="4">
        <v>0</v>
      </c>
      <c r="N175" s="4">
        <v>0</v>
      </c>
      <c r="O175" s="5">
        <f t="shared" si="2"/>
        <v>117100</v>
      </c>
    </row>
    <row r="176" spans="2:15" x14ac:dyDescent="0.35">
      <c r="B176" s="3" t="s">
        <v>164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  <c r="I176" s="4">
        <v>0</v>
      </c>
      <c r="J176" s="4">
        <v>0</v>
      </c>
      <c r="K176" s="4">
        <v>0</v>
      </c>
      <c r="L176" s="4">
        <v>0</v>
      </c>
      <c r="M176" s="4">
        <v>68600</v>
      </c>
      <c r="N176" s="4">
        <v>0</v>
      </c>
      <c r="O176" s="5">
        <f t="shared" si="2"/>
        <v>68600</v>
      </c>
    </row>
    <row r="177" spans="2:15" x14ac:dyDescent="0.35">
      <c r="B177" s="3" t="s">
        <v>165</v>
      </c>
      <c r="C177" s="4">
        <v>0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  <c r="I177" s="4">
        <v>0</v>
      </c>
      <c r="J177" s="4">
        <v>0</v>
      </c>
      <c r="K177" s="4">
        <v>0</v>
      </c>
      <c r="L177" s="4">
        <v>0</v>
      </c>
      <c r="M177" s="4">
        <v>163900</v>
      </c>
      <c r="N177" s="4">
        <v>0</v>
      </c>
      <c r="O177" s="5">
        <f t="shared" si="2"/>
        <v>163900</v>
      </c>
    </row>
    <row r="178" spans="2:15" x14ac:dyDescent="0.35">
      <c r="B178" s="3" t="s">
        <v>198</v>
      </c>
      <c r="C178" s="4">
        <v>0</v>
      </c>
      <c r="D178" s="4">
        <v>0</v>
      </c>
      <c r="E178" s="4">
        <v>0</v>
      </c>
      <c r="F178" s="4">
        <v>0</v>
      </c>
      <c r="G178" s="4">
        <v>0</v>
      </c>
      <c r="H178" s="4">
        <v>0</v>
      </c>
      <c r="I178" s="4">
        <v>0</v>
      </c>
      <c r="J178" s="4">
        <v>0</v>
      </c>
      <c r="K178" s="4">
        <v>0</v>
      </c>
      <c r="L178" s="4">
        <v>0</v>
      </c>
      <c r="M178" s="4">
        <v>0</v>
      </c>
      <c r="N178" s="4">
        <v>112400</v>
      </c>
      <c r="O178" s="5">
        <f t="shared" si="2"/>
        <v>112400</v>
      </c>
    </row>
    <row r="179" spans="2:15" x14ac:dyDescent="0.35">
      <c r="B179" s="3" t="s">
        <v>166</v>
      </c>
      <c r="C179" s="4">
        <v>0</v>
      </c>
      <c r="D179" s="4">
        <v>0</v>
      </c>
      <c r="E179" s="4">
        <v>0</v>
      </c>
      <c r="F179" s="4">
        <v>17755</v>
      </c>
      <c r="G179" s="4">
        <v>0</v>
      </c>
      <c r="H179" s="4">
        <v>46900</v>
      </c>
      <c r="I179" s="4">
        <v>0</v>
      </c>
      <c r="J179" s="4">
        <v>0</v>
      </c>
      <c r="K179" s="4">
        <v>0</v>
      </c>
      <c r="L179" s="4">
        <v>0</v>
      </c>
      <c r="M179" s="4">
        <v>0</v>
      </c>
      <c r="N179" s="4">
        <v>0</v>
      </c>
      <c r="O179" s="5">
        <f t="shared" si="2"/>
        <v>64655</v>
      </c>
    </row>
    <row r="180" spans="2:15" x14ac:dyDescent="0.35">
      <c r="B180" s="3" t="s">
        <v>167</v>
      </c>
      <c r="C180" s="4">
        <v>0</v>
      </c>
      <c r="D180" s="4">
        <v>0</v>
      </c>
      <c r="E180" s="4">
        <v>0</v>
      </c>
      <c r="F180" s="4">
        <v>0</v>
      </c>
      <c r="G180" s="4">
        <v>0</v>
      </c>
      <c r="H180" s="4">
        <v>0</v>
      </c>
      <c r="I180" s="4">
        <v>0</v>
      </c>
      <c r="J180" s="4">
        <v>103600</v>
      </c>
      <c r="K180" s="4">
        <v>0</v>
      </c>
      <c r="L180" s="4">
        <v>0</v>
      </c>
      <c r="M180" s="4">
        <v>0</v>
      </c>
      <c r="N180" s="4">
        <v>0</v>
      </c>
      <c r="O180" s="5">
        <f t="shared" ref="O180:O190" si="3">SUM(C180:N180)</f>
        <v>103600</v>
      </c>
    </row>
    <row r="181" spans="2:15" x14ac:dyDescent="0.35">
      <c r="B181" s="3" t="s">
        <v>168</v>
      </c>
      <c r="C181" s="4">
        <v>0</v>
      </c>
      <c r="D181" s="4">
        <v>0</v>
      </c>
      <c r="E181" s="4">
        <v>0</v>
      </c>
      <c r="F181" s="4">
        <v>0</v>
      </c>
      <c r="G181" s="4">
        <v>117300</v>
      </c>
      <c r="H181" s="4">
        <v>0</v>
      </c>
      <c r="I181" s="4">
        <v>0</v>
      </c>
      <c r="J181" s="4">
        <v>0</v>
      </c>
      <c r="K181" s="4">
        <v>0</v>
      </c>
      <c r="L181" s="4">
        <v>0</v>
      </c>
      <c r="M181" s="4">
        <v>0</v>
      </c>
      <c r="N181" s="4">
        <v>0</v>
      </c>
      <c r="O181" s="5">
        <f t="shared" si="3"/>
        <v>117300</v>
      </c>
    </row>
    <row r="182" spans="2:15" x14ac:dyDescent="0.35">
      <c r="B182" s="3" t="s">
        <v>169</v>
      </c>
      <c r="C182" s="4">
        <v>0</v>
      </c>
      <c r="D182" s="4">
        <v>53600</v>
      </c>
      <c r="E182" s="4">
        <v>10000</v>
      </c>
      <c r="F182" s="4">
        <v>26666</v>
      </c>
      <c r="G182" s="4">
        <v>46900</v>
      </c>
      <c r="H182" s="4">
        <v>0</v>
      </c>
      <c r="I182" s="4">
        <v>0</v>
      </c>
      <c r="J182" s="4">
        <v>81950</v>
      </c>
      <c r="K182" s="4">
        <v>0</v>
      </c>
      <c r="L182" s="4">
        <v>0</v>
      </c>
      <c r="M182" s="4">
        <v>0</v>
      </c>
      <c r="N182" s="4">
        <v>0</v>
      </c>
      <c r="O182" s="5">
        <f t="shared" si="3"/>
        <v>219116</v>
      </c>
    </row>
    <row r="183" spans="2:15" x14ac:dyDescent="0.35">
      <c r="B183" s="3" t="s">
        <v>170</v>
      </c>
      <c r="C183" s="4">
        <v>0</v>
      </c>
      <c r="D183" s="4">
        <v>0</v>
      </c>
      <c r="E183" s="4">
        <v>0</v>
      </c>
      <c r="F183" s="4">
        <v>0</v>
      </c>
      <c r="G183" s="4">
        <v>0</v>
      </c>
      <c r="H183" s="4">
        <v>25125</v>
      </c>
      <c r="I183" s="4">
        <v>0</v>
      </c>
      <c r="J183" s="4">
        <v>0</v>
      </c>
      <c r="K183" s="4">
        <v>0</v>
      </c>
      <c r="L183" s="4">
        <v>0</v>
      </c>
      <c r="M183" s="4">
        <v>0</v>
      </c>
      <c r="N183" s="4">
        <v>0</v>
      </c>
      <c r="O183" s="5">
        <f t="shared" si="3"/>
        <v>25125</v>
      </c>
    </row>
    <row r="184" spans="2:15" x14ac:dyDescent="0.35">
      <c r="B184" s="3" t="s">
        <v>171</v>
      </c>
      <c r="C184" s="4">
        <v>0</v>
      </c>
      <c r="D184" s="4">
        <v>0</v>
      </c>
      <c r="E184" s="4">
        <v>0</v>
      </c>
      <c r="F184" s="4">
        <v>0</v>
      </c>
      <c r="G184" s="4">
        <v>0</v>
      </c>
      <c r="H184" s="4">
        <v>0</v>
      </c>
      <c r="I184" s="4">
        <v>0</v>
      </c>
      <c r="J184" s="4">
        <v>0</v>
      </c>
      <c r="K184" s="4">
        <v>0</v>
      </c>
      <c r="L184" s="4">
        <v>0</v>
      </c>
      <c r="M184" s="4">
        <v>170600</v>
      </c>
      <c r="N184" s="4">
        <v>86900</v>
      </c>
      <c r="O184" s="5">
        <f t="shared" si="3"/>
        <v>257500</v>
      </c>
    </row>
    <row r="185" spans="2:15" x14ac:dyDescent="0.35">
      <c r="B185" s="3" t="s">
        <v>172</v>
      </c>
      <c r="C185" s="4">
        <v>0</v>
      </c>
      <c r="D185" s="4">
        <v>0</v>
      </c>
      <c r="E185" s="4">
        <v>108429</v>
      </c>
      <c r="F185" s="4">
        <v>0</v>
      </c>
      <c r="G185" s="4">
        <v>0</v>
      </c>
      <c r="H185" s="4">
        <v>0</v>
      </c>
      <c r="I185" s="4">
        <v>0</v>
      </c>
      <c r="J185" s="4">
        <v>0</v>
      </c>
      <c r="K185" s="4">
        <v>0</v>
      </c>
      <c r="L185" s="4">
        <v>0</v>
      </c>
      <c r="M185" s="4">
        <v>0</v>
      </c>
      <c r="N185" s="4">
        <v>0</v>
      </c>
      <c r="O185" s="5">
        <f t="shared" si="3"/>
        <v>108429</v>
      </c>
    </row>
    <row r="186" spans="2:15" x14ac:dyDescent="0.35">
      <c r="B186" s="3" t="s">
        <v>173</v>
      </c>
      <c r="C186" s="4">
        <v>0</v>
      </c>
      <c r="D186" s="4">
        <v>0</v>
      </c>
      <c r="E186" s="4">
        <v>0</v>
      </c>
      <c r="F186" s="4">
        <v>0</v>
      </c>
      <c r="G186" s="4">
        <v>0</v>
      </c>
      <c r="H186" s="4">
        <v>0</v>
      </c>
      <c r="I186" s="4">
        <v>0</v>
      </c>
      <c r="J186" s="4">
        <v>0</v>
      </c>
      <c r="K186" s="4">
        <v>0</v>
      </c>
      <c r="L186" s="4">
        <v>46900</v>
      </c>
      <c r="M186" s="4">
        <v>170000</v>
      </c>
      <c r="N186" s="4">
        <v>0</v>
      </c>
      <c r="O186" s="5">
        <f t="shared" si="3"/>
        <v>216900</v>
      </c>
    </row>
    <row r="187" spans="2:15" x14ac:dyDescent="0.35">
      <c r="B187" s="3" t="s">
        <v>199</v>
      </c>
      <c r="C187" s="4">
        <v>0</v>
      </c>
      <c r="D187" s="4">
        <v>0</v>
      </c>
      <c r="E187" s="4">
        <v>0</v>
      </c>
      <c r="F187" s="4">
        <v>0</v>
      </c>
      <c r="G187" s="4">
        <v>0</v>
      </c>
      <c r="H187" s="4">
        <v>0</v>
      </c>
      <c r="I187" s="4">
        <v>0</v>
      </c>
      <c r="J187" s="4">
        <v>0</v>
      </c>
      <c r="K187" s="4">
        <v>0</v>
      </c>
      <c r="L187" s="4">
        <v>0</v>
      </c>
      <c r="M187" s="4">
        <v>0</v>
      </c>
      <c r="N187" s="4">
        <v>210400</v>
      </c>
      <c r="O187" s="5">
        <f t="shared" si="3"/>
        <v>210400</v>
      </c>
    </row>
    <row r="188" spans="2:15" x14ac:dyDescent="0.35">
      <c r="B188" s="3" t="s">
        <v>174</v>
      </c>
      <c r="C188" s="4">
        <v>0</v>
      </c>
      <c r="D188" s="4">
        <v>0</v>
      </c>
      <c r="E188" s="4">
        <v>0</v>
      </c>
      <c r="F188" s="4">
        <v>0</v>
      </c>
      <c r="G188" s="4">
        <v>0</v>
      </c>
      <c r="H188" s="4">
        <v>0</v>
      </c>
      <c r="I188" s="4">
        <v>0</v>
      </c>
      <c r="J188" s="4">
        <v>0</v>
      </c>
      <c r="K188" s="4">
        <v>93400</v>
      </c>
      <c r="L188" s="4">
        <v>164106.56</v>
      </c>
      <c r="M188" s="4">
        <v>150905</v>
      </c>
      <c r="N188" s="4">
        <v>0</v>
      </c>
      <c r="O188" s="5">
        <f t="shared" si="3"/>
        <v>408411.56</v>
      </c>
    </row>
    <row r="189" spans="2:15" x14ac:dyDescent="0.35">
      <c r="B189" s="3" t="s">
        <v>175</v>
      </c>
      <c r="C189" s="4">
        <v>0</v>
      </c>
      <c r="D189" s="4">
        <v>0</v>
      </c>
      <c r="E189" s="4">
        <v>53600</v>
      </c>
      <c r="F189" s="4">
        <v>0</v>
      </c>
      <c r="G189" s="4">
        <v>0</v>
      </c>
      <c r="H189" s="4">
        <v>0</v>
      </c>
      <c r="I189" s="4">
        <v>0</v>
      </c>
      <c r="J189" s="4">
        <v>0</v>
      </c>
      <c r="K189" s="4">
        <v>0</v>
      </c>
      <c r="L189" s="4">
        <v>0</v>
      </c>
      <c r="M189" s="4">
        <v>0</v>
      </c>
      <c r="N189" s="4">
        <v>0</v>
      </c>
      <c r="O189" s="5">
        <f t="shared" si="3"/>
        <v>53600</v>
      </c>
    </row>
    <row r="190" spans="2:15" x14ac:dyDescent="0.35">
      <c r="B190" s="3" t="s">
        <v>176</v>
      </c>
      <c r="C190" s="4">
        <v>34000</v>
      </c>
      <c r="D190" s="4">
        <v>0</v>
      </c>
      <c r="E190" s="4">
        <v>0</v>
      </c>
      <c r="F190" s="4">
        <v>0</v>
      </c>
      <c r="G190" s="4">
        <v>0</v>
      </c>
      <c r="H190" s="4">
        <v>0</v>
      </c>
      <c r="I190" s="4">
        <v>0</v>
      </c>
      <c r="J190" s="4">
        <v>0</v>
      </c>
      <c r="K190" s="4">
        <v>0</v>
      </c>
      <c r="L190" s="4">
        <v>0</v>
      </c>
      <c r="M190" s="4">
        <v>0</v>
      </c>
      <c r="N190" s="4">
        <v>0</v>
      </c>
      <c r="O190" s="5">
        <f t="shared" si="3"/>
        <v>34000</v>
      </c>
    </row>
    <row r="192" spans="2:15" x14ac:dyDescent="0.35">
      <c r="B192" s="6" t="s">
        <v>188</v>
      </c>
      <c r="C192" s="5">
        <f>SUM(C3:C191)</f>
        <v>1954430</v>
      </c>
      <c r="D192" s="5">
        <f t="shared" ref="D192:N192" si="4">SUM(D3:D191)</f>
        <v>2183214.6</v>
      </c>
      <c r="E192" s="5">
        <f t="shared" si="4"/>
        <v>2265604</v>
      </c>
      <c r="F192" s="5">
        <f t="shared" si="4"/>
        <v>2983369</v>
      </c>
      <c r="G192" s="5">
        <f t="shared" si="4"/>
        <v>1437219</v>
      </c>
      <c r="H192" s="5">
        <f t="shared" si="4"/>
        <v>2828245</v>
      </c>
      <c r="I192" s="5">
        <f t="shared" si="4"/>
        <v>2875215.5</v>
      </c>
      <c r="J192" s="5">
        <f t="shared" si="4"/>
        <v>3077431</v>
      </c>
      <c r="K192" s="5">
        <f t="shared" si="4"/>
        <v>2881010</v>
      </c>
      <c r="L192" s="5">
        <f t="shared" si="4"/>
        <v>2990498.56</v>
      </c>
      <c r="M192" s="5">
        <f t="shared" si="4"/>
        <v>4433279</v>
      </c>
      <c r="N192" s="5">
        <f t="shared" si="4"/>
        <v>3916892.83</v>
      </c>
      <c r="O192" s="5">
        <f>SUM(O3:O191)</f>
        <v>33826408.490000002</v>
      </c>
    </row>
  </sheetData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Core Document" ma:contentTypeID="0x0101004691A8DE0991884F8E90AD6474FC73730100CBE43876363AFA4888FCB22536918705" ma:contentTypeVersion="12" ma:contentTypeDescription="Create a new document." ma:contentTypeScope="" ma:versionID="abeac05be76ba4463e8c2d156153b7a7">
  <xsd:schema xmlns:xsd="http://www.w3.org/2001/XMLSchema" xmlns:xs="http://www.w3.org/2001/XMLSchema" xmlns:p="http://schemas.microsoft.com/office/2006/metadata/properties" xmlns:ns2="0f9fa326-da26-4ea8-b6a9-645e8136fe1d" xmlns:ns3="afd34f34-27b0-4df7-88c0-b4a93409ea1d" xmlns:ns4="aaacb922-5235-4a66-b188-303b9b46fbd7" xmlns:ns5="00c00a48-5e73-4c15-9864-e4b895a61f64" targetNamespace="http://schemas.microsoft.com/office/2006/metadata/properties" ma:root="true" ma:fieldsID="13f7600ac9a062e325b7f23b3777b5d3" ns2:_="" ns3:_="" ns4:_="" ns5:_="">
    <xsd:import namespace="0f9fa326-da26-4ea8-b6a9-645e8136fe1d"/>
    <xsd:import namespace="afd34f34-27b0-4df7-88c0-b4a93409ea1d"/>
    <xsd:import namespace="aaacb922-5235-4a66-b188-303b9b46fbd7"/>
    <xsd:import namespace="00c00a48-5e73-4c15-9864-e4b895a61f64"/>
    <xsd:element name="properties">
      <xsd:complexType>
        <xsd:sequence>
          <xsd:element name="documentManagement">
            <xsd:complexType>
              <xsd:all>
                <xsd:element ref="ns2:c6f593ada1854b629148449de059396b" minOccurs="0"/>
                <xsd:element ref="ns3:TaxCatchAll" minOccurs="0"/>
                <xsd:element ref="ns3:TaxCatchAllLabel" minOccurs="0"/>
                <xsd:element ref="ns2:m817f42addf14c9a838da36e78800043" minOccurs="0"/>
                <xsd:element ref="ns2:h573c97cf80c4aa6b446c5363dc3ac94" minOccurs="0"/>
                <xsd:element ref="ns4:LegacyData" minOccurs="0"/>
                <xsd:element ref="ns3:_dlc_DocId" minOccurs="0"/>
                <xsd:element ref="ns3:_dlc_DocIdPersistId" minOccurs="0"/>
                <xsd:element ref="ns3:_dlc_DocIdUrl" minOccurs="0"/>
                <xsd:element ref="ns5:MediaServiceMetadata" minOccurs="0"/>
                <xsd:element ref="ns5:MediaServiceFastMetadata" minOccurs="0"/>
                <xsd:element ref="ns5:lcf76f155ced4ddcb4097134ff3c332f" minOccurs="0"/>
                <xsd:element ref="ns5:MediaServiceGenerationTime" minOccurs="0"/>
                <xsd:element ref="ns5:MediaServiceEventHashCode" minOccurs="0"/>
                <xsd:element ref="ns5:MediaServiceDateTaken" minOccurs="0"/>
                <xsd:element ref="ns5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9fa326-da26-4ea8-b6a9-645e8136fe1d" elementFormDefault="qualified">
    <xsd:import namespace="http://schemas.microsoft.com/office/2006/documentManagement/types"/>
    <xsd:import namespace="http://schemas.microsoft.com/office/infopath/2007/PartnerControls"/>
    <xsd:element name="c6f593ada1854b629148449de059396b" ma:index="8" nillable="true" ma:taxonomy="true" ma:internalName="c6f593ada1854b629148449de059396b" ma:taxonomyFieldName="KIM_GovernmentBody" ma:displayName="Government Body" ma:default="3;#BEIS|b386cac2-c28c-4db4-8fca-43733d0e74ef" ma:fieldId="{c6f593ad-a185-4b62-9148-449de059396b}" ma:sspId="9b0aeba9-2bce-41c2-8545-5d12d676a674" ma:termSetId="46784332-da01-4f4a-94fa-2a245cb438b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817f42addf14c9a838da36e78800043" ma:index="12" nillable="true" ma:taxonomy="true" ma:internalName="m817f42addf14c9a838da36e78800043" ma:taxonomyFieldName="KIM_Function" ma:displayName="Function" ma:default="1;#Energy and Climate|67dfd3db-8e6c-4d42-96c1-aed1098cd89b" ma:fieldId="{6817f42a-ddf1-4c9a-838d-a36e78800043}" ma:sspId="9b0aeba9-2bce-41c2-8545-5d12d676a674" ma:termSetId="8a8c3714-5ee2-45f9-8c60-591b9d07029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573c97cf80c4aa6b446c5363dc3ac94" ma:index="14" nillable="true" ma:taxonomy="true" ma:internalName="h573c97cf80c4aa6b446c5363dc3ac94" ma:taxonomyFieldName="KIM_Activity" ma:displayName="Activity" ma:default="2;#Net Zero and Clean Growth|c2afd409-3b0b-45c2-843b-2d626a0eae2e" ma:fieldId="{1573c97c-f80c-4aa6-b446-c5363dc3ac94}" ma:sspId="9b0aeba9-2bce-41c2-8545-5d12d676a674" ma:termSetId="5c6dcaef-f335-486f-b10e-5a74f102472a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d34f34-27b0-4df7-88c0-b4a93409ea1d" elementFormDefault="qualified">
    <xsd:import namespace="http://schemas.microsoft.com/office/2006/documentManagement/types"/>
    <xsd:import namespace="http://schemas.microsoft.com/office/infopath/2007/PartnerControls"/>
    <xsd:element name="TaxCatchAll" ma:index="9" nillable="true" ma:displayName="Taxonomy Catch All Column" ma:hidden="true" ma:list="{d1f788b9-244f-4f2f-9c78-7aad99832208}" ma:internalName="TaxCatchAll" ma:showField="CatchAllData" ma:web="afd34f34-27b0-4df7-88c0-b4a93409ea1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d1f788b9-244f-4f2f-9c78-7aad99832208}" ma:internalName="TaxCatchAllLabel" ma:readOnly="true" ma:showField="CatchAllDataLabel" ma:web="afd34f34-27b0-4df7-88c0-b4a93409ea1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dlc_DocId" ma:index="17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PersistId" ma:index="1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_dlc_DocIdUrl" ma:index="1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acb922-5235-4a66-b188-303b9b46fbd7" elementFormDefault="qualified">
    <xsd:import namespace="http://schemas.microsoft.com/office/2006/documentManagement/types"/>
    <xsd:import namespace="http://schemas.microsoft.com/office/infopath/2007/PartnerControls"/>
    <xsd:element name="LegacyData" ma:index="16" nillable="true" ma:displayName="Legacy Data" ma:internalName="LegacyData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c00a48-5e73-4c15-9864-e4b895a61f6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1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9b0aeba9-2bce-41c2-8545-5d12d676a67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2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2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egacyData xmlns="aaacb922-5235-4a66-b188-303b9b46fbd7">{
  "Content Type": "Document",
  "Name": "R12_HNDU_Published_Awards Workings.xlsx",
  "Title": "",
  "Document Notes": "",
  "Security Classification": "OFFICIAL",
  "Handling Instructions": "",
  "Descriptor": "",
  "Government Body": "BEIS",
  "Business Unit": "BEIS:Net Zero, Buildings and Industry:Clean Heat:Heat Strategy and Heat Networks",
  "Retention Label": "HMG PPP Review",
  "Date Opened": "2020-04-22T16:11:30Z",
  "Date Closed": "",
  "National Caveat": "",
  "Previous Location": "",
  "Previous Id": "",
  "Previous Retention Policy": "",
  "Legacy Document Type": "",
  "Legacy Additional Authors": "",
  "Legacy Fileplan Target": "",
  "Legacy Numeric Class": "",
  "Legacy Folder Type": "",
  "Legacy Custodian": "",
  "Legacy Record Folder Identifier": "",
  "Legacy Copyright": "",
  "Legacy Last Modified Date": "",
  "Legacy Modifier": "",
  "Legacy Folder": "",
  "Legacy Content Type": "",
  "Legacy Expiry Review Date": "",
  "Legacy Last Action Date": "",
  "Legacy Protective Marking": "",
  "Legacy Descriptor": "",
  "Legacy Tags": "",
  "Legacy References From Other Items": "",
  "Legacy References To Other Items": "",
  "Legacy Status on Transfer": "",
  "Legacy Date Closed": "",
  "Legacy Record Category Identifier": "",
  "Legacy Disposition as of Date": "",
  "Legacy Home Location": "",
  "Legacy Current Location": "",
  "Legacy Physical Format": false,
  "Legacy Case Reference Number": "",
  "Legacy Date File Received": "",
  "Legacy Date File Requested": "",
  "Legacy Date File Returned": "",
  "Legacy Minister": "",
  "Legacy MP": "",
  "Legacy Folder Notes": "",
  "Legacy Physical Item Location": "",
  "Legacy Document Link": "",
  "Legacy Folder Link": "",
  "Legacy Request Type": "",
  "Image Tags": [],
  "Created": "2022-05-10T14:57:47Z",
  "Modified": "2022-06-08T14:58:39Z",
  "Document Modified By": "i:0#.f|membership|brett.hagen@beis.gov.uk",
  "Document Created By": "i:0#.f|membership|george.robinson@beis.gov.uk",
  "Document ID Value": "CQ7C7EK6CYH2-379359607-51250",
  "Original Location": "/sites/beis2/224/HNDU/LA Grant funding - guidance/Round 12/R12_HNDU_Published_Awards Workings.xlsx"
}</LegacyData>
    <TaxCatchAll xmlns="afd34f34-27b0-4df7-88c0-b4a93409ea1d">
      <Value>3</Value>
      <Value>2</Value>
      <Value>1</Value>
    </TaxCatchAll>
    <_dlc_DocId xmlns="afd34f34-27b0-4df7-88c0-b4a93409ea1d">HAZTJPCWAVPC-1320337915-61441</_dlc_DocId>
    <_dlc_DocIdUrl xmlns="afd34f34-27b0-4df7-88c0-b4a93409ea1d">
      <Url>https://beisgov.sharepoint.com/sites/HNDU-OS-HN_Funding/_layouts/15/DocIdRedir.aspx?ID=HAZTJPCWAVPC-1320337915-61441</Url>
      <Description>HAZTJPCWAVPC-1320337915-61441</Description>
    </_dlc_DocIdUrl>
    <c6f593ada1854b629148449de059396b xmlns="0f9fa326-da26-4ea8-b6a9-645e8136fe1d">
      <Terms xmlns="http://schemas.microsoft.com/office/infopath/2007/PartnerControls">
        <TermInfo xmlns="http://schemas.microsoft.com/office/infopath/2007/PartnerControls">
          <TermName xmlns="http://schemas.microsoft.com/office/infopath/2007/PartnerControls">BEIS</TermName>
          <TermId xmlns="http://schemas.microsoft.com/office/infopath/2007/PartnerControls">b386cac2-c28c-4db4-8fca-43733d0e74ef</TermId>
        </TermInfo>
      </Terms>
    </c6f593ada1854b629148449de059396b>
    <m817f42addf14c9a838da36e78800043 xmlns="0f9fa326-da26-4ea8-b6a9-645e8136fe1d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Energy and Climate</TermName>
          <TermId xmlns="http://schemas.microsoft.com/office/infopath/2007/PartnerControls">67dfd3db-8e6c-4d42-96c1-aed1098cd89b</TermId>
        </TermInfo>
      </Terms>
    </m817f42addf14c9a838da36e78800043>
    <h573c97cf80c4aa6b446c5363dc3ac94 xmlns="0f9fa326-da26-4ea8-b6a9-645e8136fe1d">
      <Terms xmlns="http://schemas.microsoft.com/office/infopath/2007/PartnerControls">
        <TermInfo xmlns="http://schemas.microsoft.com/office/infopath/2007/PartnerControls">
          <TermName xmlns="http://schemas.microsoft.com/office/infopath/2007/PartnerControls">Net Zero and Clean Growth</TermName>
          <TermId xmlns="http://schemas.microsoft.com/office/infopath/2007/PartnerControls">c2afd409-3b0b-45c2-843b-2d626a0eae2e</TermId>
        </TermInfo>
      </Terms>
    </h573c97cf80c4aa6b446c5363dc3ac94>
    <lcf76f155ced4ddcb4097134ff3c332f xmlns="00c00a48-5e73-4c15-9864-e4b895a61f64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3BF6E29-FFC0-405B-B741-056532A17B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f9fa326-da26-4ea8-b6a9-645e8136fe1d"/>
    <ds:schemaRef ds:uri="afd34f34-27b0-4df7-88c0-b4a93409ea1d"/>
    <ds:schemaRef ds:uri="aaacb922-5235-4a66-b188-303b9b46fbd7"/>
    <ds:schemaRef ds:uri="00c00a48-5e73-4c15-9864-e4b895a61f6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193F544-C58F-461C-AA80-EA6E53EDD578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99691E48-9497-45C2-B8F4-5835A1580DE9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B6E1ACD3-7E1E-489F-BD66-D427389E23E1}">
  <ds:schemaRefs>
    <ds:schemaRef ds:uri="http://purl.org/dc/dcmitype/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00c00a48-5e73-4c15-9864-e4b895a61f64"/>
    <ds:schemaRef ds:uri="aaacb922-5235-4a66-b188-303b9b46fbd7"/>
    <ds:schemaRef ds:uri="http://purl.org/dc/terms/"/>
    <ds:schemaRef ds:uri="afd34f34-27b0-4df7-88c0-b4a93409ea1d"/>
    <ds:schemaRef ds:uri="0f9fa326-da26-4ea8-b6a9-645e8136fe1d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R1-12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Robinson, George (BEIS)</dc:creator>
  <cp:keywords/>
  <dc:description/>
  <cp:lastModifiedBy>Sunner, Charanjit (NZBI - Clean Heat)</cp:lastModifiedBy>
  <cp:revision/>
  <dcterms:created xsi:type="dcterms:W3CDTF">2020-04-22T14:49:35Z</dcterms:created>
  <dcterms:modified xsi:type="dcterms:W3CDTF">2023-05-15T15:51:23Z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0x0101004691A8DE0991884F8E90AD6474FC73730100CBE43876363AFA4888FCB22536918705</vt:lpwstr>
  </property>
  <property fmtid="{D5CDD505-2E9C-101B-9397-08002B2CF9AE}" pid="3" name="_dlc_DocIdItemGuid">
    <vt:lpwstr>438ef54d-404b-4b1e-860f-6c875e768b2f</vt:lpwstr>
  </property>
  <property fmtid="{D5CDD505-2E9C-101B-9397-08002B2CF9AE}" pid="4" name="Business Unit">
    <vt:lpwstr>264;#Heat Strategy and Heat Networks|1ada5423-5267-48bb-b003-7e8164f8f428</vt:lpwstr>
  </property>
  <property fmtid="{D5CDD505-2E9C-101B-9397-08002B2CF9AE}" pid="5" name="MSIP_Label_ba62f585-b40f-4ab9-bafe-39150f03d124_Enabled">
    <vt:lpwstr>true</vt:lpwstr>
  </property>
  <property fmtid="{D5CDD505-2E9C-101B-9397-08002B2CF9AE}" pid="6" name="MSIP_Label_ba62f585-b40f-4ab9-bafe-39150f03d124_SetDate">
    <vt:lpwstr>2021-04-21T13:06:36Z</vt:lpwstr>
  </property>
  <property fmtid="{D5CDD505-2E9C-101B-9397-08002B2CF9AE}" pid="7" name="MSIP_Label_ba62f585-b40f-4ab9-bafe-39150f03d124_Method">
    <vt:lpwstr>Standard</vt:lpwstr>
  </property>
  <property fmtid="{D5CDD505-2E9C-101B-9397-08002B2CF9AE}" pid="8" name="MSIP_Label_ba62f585-b40f-4ab9-bafe-39150f03d124_Name">
    <vt:lpwstr>OFFICIAL</vt:lpwstr>
  </property>
  <property fmtid="{D5CDD505-2E9C-101B-9397-08002B2CF9AE}" pid="9" name="MSIP_Label_ba62f585-b40f-4ab9-bafe-39150f03d124_SiteId">
    <vt:lpwstr>cbac7005-02c1-43eb-b497-e6492d1b2dd8</vt:lpwstr>
  </property>
  <property fmtid="{D5CDD505-2E9C-101B-9397-08002B2CF9AE}" pid="10" name="MSIP_Label_ba62f585-b40f-4ab9-bafe-39150f03d124_ActionId">
    <vt:lpwstr>35356348-ce55-46f2-8fad-978e77c6cbc1</vt:lpwstr>
  </property>
  <property fmtid="{D5CDD505-2E9C-101B-9397-08002B2CF9AE}" pid="11" name="MSIP_Label_ba62f585-b40f-4ab9-bafe-39150f03d124_ContentBits">
    <vt:lpwstr>0</vt:lpwstr>
  </property>
  <property fmtid="{D5CDD505-2E9C-101B-9397-08002B2CF9AE}" pid="12" name="MediaServiceImageTags">
    <vt:lpwstr/>
  </property>
  <property fmtid="{D5CDD505-2E9C-101B-9397-08002B2CF9AE}" pid="13" name="KIM_Activity">
    <vt:lpwstr>3;#Net Zero and Clean Growth|c2afd409-3b0b-45c2-843b-2d626a0eae2e</vt:lpwstr>
  </property>
  <property fmtid="{D5CDD505-2E9C-101B-9397-08002B2CF9AE}" pid="14" name="KIM_Function">
    <vt:lpwstr>2;#Energy and Climate|67dfd3db-8e6c-4d42-96c1-aed1098cd89b</vt:lpwstr>
  </property>
  <property fmtid="{D5CDD505-2E9C-101B-9397-08002B2CF9AE}" pid="15" name="_ExtendedDescription">
    <vt:lpwstr/>
  </property>
  <property fmtid="{D5CDD505-2E9C-101B-9397-08002B2CF9AE}" pid="16" name="KIM_GovernmentBody">
    <vt:lpwstr>1;#BEIS|b386cac2-c28c-4db4-8fca-43733d0e74ef</vt:lpwstr>
  </property>
</Properties>
</file>