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05" windowWidth="14805" windowHeight="7710" tabRatio="632"/>
  </bookViews>
  <sheets>
    <sheet name="Table Cover Sheet" sheetId="25" r:id="rId1"/>
    <sheet name="Table Notes" sheetId="24" r:id="rId2"/>
    <sheet name="H" sheetId="26" r:id="rId3"/>
    <sheet name="Data" sheetId="23" r:id="rId4"/>
    <sheet name="List" sheetId="27" state="hidden" r:id="rId5"/>
  </sheets>
  <definedNames>
    <definedName name="_AMO_UniqueIdentifier" hidden="1">"'01a860b9-15c4-42c9-b502-4c6e0b5b0654'"</definedName>
    <definedName name="_xlnm.Print_Area" localSheetId="0">'Table Cover Sheet'!$A$1:$K$26</definedName>
  </definedNames>
  <calcPr calcId="152511"/>
</workbook>
</file>

<file path=xl/calcChain.xml><?xml version="1.0" encoding="utf-8"?>
<calcChain xmlns="http://schemas.openxmlformats.org/spreadsheetml/2006/main">
  <c r="A123" i="23" l="1"/>
  <c r="B123" i="23"/>
  <c r="A124" i="23"/>
  <c r="B124" i="23"/>
  <c r="A125" i="23"/>
  <c r="B125" i="23"/>
  <c r="A126" i="23"/>
  <c r="B126" i="23"/>
  <c r="A127" i="23"/>
  <c r="B127" i="23"/>
  <c r="A128" i="23"/>
  <c r="B128" i="23"/>
  <c r="A129" i="23"/>
  <c r="B129" i="23"/>
  <c r="A130" i="23"/>
  <c r="B130" i="23"/>
  <c r="A131" i="23"/>
  <c r="B131" i="23"/>
  <c r="A132" i="23"/>
  <c r="B132" i="23"/>
  <c r="A133" i="23"/>
  <c r="B133" i="23"/>
  <c r="A134" i="23"/>
  <c r="B134" i="23"/>
  <c r="A135" i="23"/>
  <c r="B135" i="23"/>
  <c r="A136" i="23"/>
  <c r="B136" i="23"/>
  <c r="A137" i="23"/>
  <c r="B137" i="23"/>
  <c r="A138" i="23"/>
  <c r="B138" i="23"/>
  <c r="A139" i="23"/>
  <c r="B139" i="23"/>
  <c r="A140" i="23"/>
  <c r="B140" i="23"/>
  <c r="A141" i="23"/>
  <c r="B141" i="23"/>
  <c r="A142" i="23"/>
  <c r="B142" i="23"/>
  <c r="A143" i="23"/>
  <c r="B143" i="23"/>
  <c r="A144" i="23"/>
  <c r="B144" i="23"/>
  <c r="A145" i="23"/>
  <c r="B145" i="23"/>
  <c r="A146" i="23"/>
  <c r="B146" i="23"/>
  <c r="A147" i="23"/>
  <c r="B147" i="23"/>
  <c r="A148" i="23"/>
  <c r="B148" i="23"/>
  <c r="A149" i="23"/>
  <c r="B149" i="23"/>
  <c r="A150" i="23"/>
  <c r="B150" i="23"/>
  <c r="A151" i="23"/>
  <c r="B151" i="23"/>
  <c r="A152" i="23"/>
  <c r="B152" i="23"/>
  <c r="A153" i="23"/>
  <c r="B153" i="23"/>
  <c r="A154" i="23"/>
  <c r="B154" i="23"/>
  <c r="A155" i="23"/>
  <c r="B155" i="23"/>
  <c r="A156" i="23"/>
  <c r="B156" i="23"/>
  <c r="A157" i="23"/>
  <c r="B157" i="23"/>
  <c r="A158" i="23"/>
  <c r="B158" i="23"/>
  <c r="A159" i="23"/>
  <c r="B159" i="23"/>
  <c r="A160" i="23"/>
  <c r="B160" i="23"/>
  <c r="A161" i="23"/>
  <c r="B161" i="23"/>
  <c r="A162" i="23"/>
  <c r="B162" i="23"/>
  <c r="A163" i="23"/>
  <c r="B163" i="23"/>
  <c r="A164" i="23"/>
  <c r="B164" i="23"/>
  <c r="A165" i="23"/>
  <c r="B165" i="23"/>
  <c r="A166" i="23"/>
  <c r="B166" i="23"/>
  <c r="A167" i="23"/>
  <c r="B167" i="23"/>
  <c r="A168" i="23"/>
  <c r="B168" i="23"/>
  <c r="A169" i="23"/>
  <c r="B169" i="23"/>
  <c r="A170" i="23"/>
  <c r="B170" i="23"/>
  <c r="A171" i="23"/>
  <c r="B171" i="23"/>
  <c r="A172" i="23"/>
  <c r="B172" i="23"/>
  <c r="A173" i="23"/>
  <c r="B173" i="23"/>
  <c r="A174" i="23"/>
  <c r="B174" i="23"/>
  <c r="A175" i="23"/>
  <c r="B175" i="23"/>
  <c r="A176" i="23"/>
  <c r="B176" i="23"/>
  <c r="A177" i="23"/>
  <c r="B177" i="23"/>
  <c r="A178" i="23"/>
  <c r="B178" i="23"/>
  <c r="A179" i="23"/>
  <c r="B179" i="23"/>
  <c r="A180" i="23"/>
  <c r="B180" i="23"/>
  <c r="A181" i="23"/>
  <c r="B181" i="23"/>
  <c r="A182" i="23"/>
  <c r="B182" i="23"/>
  <c r="A183" i="23"/>
  <c r="B183" i="23"/>
  <c r="A184" i="23"/>
  <c r="B184" i="23"/>
  <c r="A84" i="23" l="1"/>
  <c r="B84" i="23"/>
  <c r="A85" i="23"/>
  <c r="B85" i="23"/>
  <c r="A86" i="23"/>
  <c r="B86" i="23"/>
  <c r="A87" i="23"/>
  <c r="B87" i="23"/>
  <c r="A88" i="23"/>
  <c r="B88" i="23"/>
  <c r="A89" i="23"/>
  <c r="B89" i="23"/>
  <c r="A90" i="23"/>
  <c r="B90" i="23"/>
  <c r="A91" i="23"/>
  <c r="B91" i="23"/>
  <c r="A92" i="23"/>
  <c r="B92" i="23"/>
  <c r="A93" i="23"/>
  <c r="B93" i="23"/>
  <c r="A94" i="23"/>
  <c r="B94" i="23"/>
  <c r="A95" i="23"/>
  <c r="B95" i="23"/>
  <c r="A96" i="23"/>
  <c r="B96" i="23"/>
  <c r="A97" i="23"/>
  <c r="B97" i="23"/>
  <c r="A98" i="23"/>
  <c r="B98" i="23"/>
  <c r="A99" i="23"/>
  <c r="B99" i="23"/>
  <c r="A100" i="23"/>
  <c r="B100" i="23"/>
  <c r="A101" i="23"/>
  <c r="B101" i="23"/>
  <c r="A102" i="23"/>
  <c r="B102" i="23"/>
  <c r="A103" i="23"/>
  <c r="B103" i="23"/>
  <c r="A104" i="23"/>
  <c r="B104" i="23"/>
  <c r="A105" i="23"/>
  <c r="B105" i="23"/>
  <c r="A106" i="23"/>
  <c r="B106" i="23"/>
  <c r="A107" i="23"/>
  <c r="B107" i="23"/>
  <c r="A108" i="23"/>
  <c r="B108" i="23"/>
  <c r="A109" i="23"/>
  <c r="B109" i="23"/>
  <c r="A110" i="23"/>
  <c r="B110" i="23"/>
  <c r="A111" i="23"/>
  <c r="B111" i="23"/>
  <c r="A112" i="23"/>
  <c r="B112" i="23"/>
  <c r="A113" i="23"/>
  <c r="B113" i="23"/>
  <c r="A114" i="23"/>
  <c r="B114" i="23"/>
  <c r="A115" i="23"/>
  <c r="B115" i="23"/>
  <c r="A116" i="23"/>
  <c r="B116" i="23"/>
  <c r="A117" i="23"/>
  <c r="B117" i="23"/>
  <c r="A118" i="23"/>
  <c r="B118" i="23"/>
  <c r="A119" i="23"/>
  <c r="B119" i="23"/>
  <c r="A120" i="23"/>
  <c r="B120" i="23"/>
  <c r="A121" i="23"/>
  <c r="B121" i="23"/>
  <c r="A122" i="23"/>
  <c r="B122" i="23"/>
  <c r="A83" i="23" l="1"/>
  <c r="A82" i="23"/>
  <c r="A81" i="23"/>
  <c r="A80" i="23"/>
  <c r="A79" i="23"/>
  <c r="A78" i="23"/>
  <c r="A77" i="23"/>
  <c r="A76" i="23"/>
  <c r="A75" i="23"/>
  <c r="A74" i="23"/>
  <c r="B83" i="23"/>
  <c r="B82" i="23"/>
  <c r="B81" i="23"/>
  <c r="B80" i="23"/>
  <c r="B79" i="23"/>
  <c r="B78" i="23"/>
  <c r="B77" i="23"/>
  <c r="B76" i="23"/>
  <c r="B75" i="23"/>
  <c r="B74" i="23"/>
  <c r="B2" i="23" l="1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3" i="23"/>
  <c r="B64" i="23"/>
  <c r="B65" i="23"/>
  <c r="B66" i="23"/>
  <c r="B67" i="23"/>
  <c r="B68" i="23"/>
  <c r="B69" i="23"/>
  <c r="B70" i="23"/>
  <c r="B71" i="23"/>
  <c r="B72" i="23"/>
  <c r="B73" i="23"/>
  <c r="B62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3" i="23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2" i="23"/>
  <c r="U10" i="26" l="1"/>
  <c r="P10" i="26"/>
  <c r="Z10" i="26"/>
  <c r="A10" i="26"/>
  <c r="K10" i="26"/>
  <c r="F10" i="26"/>
  <c r="U11" i="26"/>
  <c r="P11" i="26"/>
  <c r="F11" i="26"/>
  <c r="K11" i="26"/>
  <c r="A11" i="26"/>
  <c r="Z11" i="26"/>
  <c r="AD11" i="26" l="1"/>
  <c r="AC11" i="26"/>
  <c r="AB11" i="26"/>
  <c r="AA11" i="26"/>
  <c r="J11" i="26"/>
  <c r="I11" i="26"/>
  <c r="H11" i="26"/>
  <c r="G11" i="26"/>
  <c r="T11" i="26"/>
  <c r="S11" i="26"/>
  <c r="R11" i="26"/>
  <c r="Q11" i="26"/>
  <c r="O11" i="26"/>
  <c r="N11" i="26"/>
  <c r="M11" i="26"/>
  <c r="L11" i="26"/>
  <c r="E11" i="26"/>
  <c r="D11" i="26"/>
  <c r="C11" i="26"/>
  <c r="B11" i="26"/>
  <c r="Y11" i="26"/>
  <c r="W11" i="26"/>
  <c r="X11" i="26"/>
  <c r="V11" i="26"/>
  <c r="AB10" i="26"/>
  <c r="AD10" i="26"/>
  <c r="AA10" i="26"/>
  <c r="AC10" i="26"/>
  <c r="G10" i="26"/>
  <c r="J10" i="26"/>
  <c r="I10" i="26"/>
  <c r="H10" i="26"/>
  <c r="S10" i="26"/>
  <c r="R10" i="26"/>
  <c r="Q10" i="26"/>
  <c r="T10" i="26"/>
  <c r="M10" i="26"/>
  <c r="L10" i="26"/>
  <c r="O10" i="26"/>
  <c r="N10" i="26"/>
  <c r="E10" i="26"/>
  <c r="B10" i="26"/>
  <c r="C10" i="26"/>
  <c r="D10" i="26"/>
  <c r="X10" i="26"/>
  <c r="V10" i="26"/>
  <c r="W10" i="26"/>
  <c r="Y10" i="26"/>
  <c r="P12" i="26"/>
  <c r="U12" i="26"/>
  <c r="Z12" i="26"/>
  <c r="K12" i="26"/>
  <c r="A12" i="26"/>
  <c r="F12" i="26"/>
  <c r="E12" i="26" l="1"/>
  <c r="D12" i="26"/>
  <c r="C12" i="26"/>
  <c r="B12" i="26"/>
  <c r="V12" i="26"/>
  <c r="X12" i="26"/>
  <c r="Y12" i="26"/>
  <c r="W12" i="26"/>
  <c r="R12" i="26"/>
  <c r="S12" i="26"/>
  <c r="T12" i="26"/>
  <c r="Q12" i="26"/>
  <c r="AC12" i="26"/>
  <c r="AB12" i="26"/>
  <c r="AD12" i="26"/>
  <c r="AA12" i="26"/>
  <c r="H12" i="26"/>
  <c r="J12" i="26"/>
  <c r="G12" i="26"/>
  <c r="I12" i="26"/>
  <c r="M12" i="26"/>
  <c r="O12" i="26"/>
  <c r="N12" i="26"/>
  <c r="L12" i="26"/>
  <c r="P13" i="26"/>
  <c r="Z13" i="26"/>
  <c r="U13" i="26"/>
  <c r="F13" i="26"/>
  <c r="A13" i="26"/>
  <c r="K13" i="26"/>
  <c r="S13" i="26" l="1"/>
  <c r="T13" i="26"/>
  <c r="R13" i="26"/>
  <c r="Q13" i="26"/>
  <c r="AB13" i="26"/>
  <c r="AD13" i="26"/>
  <c r="AA13" i="26"/>
  <c r="AC13" i="26"/>
  <c r="M13" i="26"/>
  <c r="L13" i="26"/>
  <c r="O13" i="26"/>
  <c r="N13" i="26"/>
  <c r="V13" i="26"/>
  <c r="W13" i="26"/>
  <c r="X13" i="26"/>
  <c r="Y13" i="26"/>
  <c r="I13" i="26"/>
  <c r="H13" i="26"/>
  <c r="J13" i="26"/>
  <c r="G13" i="26"/>
  <c r="D13" i="26"/>
  <c r="B13" i="26"/>
  <c r="C13" i="26"/>
  <c r="E13" i="26"/>
  <c r="A14" i="26"/>
  <c r="K14" i="26"/>
  <c r="P14" i="26"/>
  <c r="F14" i="26"/>
  <c r="U14" i="26"/>
  <c r="Z14" i="26"/>
  <c r="V14" i="26" l="1"/>
  <c r="X14" i="26"/>
  <c r="Y14" i="26"/>
  <c r="W14" i="26"/>
  <c r="L14" i="26"/>
  <c r="O14" i="26"/>
  <c r="N14" i="26"/>
  <c r="M14" i="26"/>
  <c r="C14" i="26"/>
  <c r="B14" i="26"/>
  <c r="E14" i="26"/>
  <c r="D14" i="26"/>
  <c r="AB14" i="26"/>
  <c r="AD14" i="26"/>
  <c r="AA14" i="26"/>
  <c r="AC14" i="26"/>
  <c r="G14" i="26"/>
  <c r="H14" i="26"/>
  <c r="J14" i="26"/>
  <c r="I14" i="26"/>
  <c r="Q14" i="26"/>
  <c r="R14" i="26"/>
  <c r="T14" i="26"/>
  <c r="S14" i="26"/>
  <c r="A15" i="26"/>
  <c r="P15" i="26"/>
  <c r="F15" i="26"/>
  <c r="U15" i="26"/>
  <c r="Z15" i="26"/>
  <c r="K15" i="26"/>
  <c r="AC15" i="26" l="1"/>
  <c r="AB15" i="26"/>
  <c r="AA15" i="26"/>
  <c r="AD15" i="26"/>
  <c r="S15" i="26"/>
  <c r="T15" i="26"/>
  <c r="R15" i="26"/>
  <c r="Q15" i="26"/>
  <c r="N15" i="26"/>
  <c r="M15" i="26"/>
  <c r="L15" i="26"/>
  <c r="O15" i="26"/>
  <c r="C15" i="26"/>
  <c r="E15" i="26"/>
  <c r="B15" i="26"/>
  <c r="D15" i="26"/>
  <c r="I15" i="26"/>
  <c r="J15" i="26"/>
  <c r="H15" i="26"/>
  <c r="G15" i="26"/>
  <c r="X15" i="26"/>
  <c r="V15" i="26"/>
  <c r="Y15" i="26"/>
  <c r="W15" i="26"/>
  <c r="A16" i="26"/>
  <c r="K16" i="26"/>
  <c r="U16" i="26"/>
  <c r="P16" i="26"/>
  <c r="Z16" i="26"/>
  <c r="F16" i="26"/>
  <c r="X16" i="26" l="1"/>
  <c r="V16" i="26"/>
  <c r="W16" i="26"/>
  <c r="Y16" i="26"/>
  <c r="I16" i="26"/>
  <c r="H16" i="26"/>
  <c r="G16" i="26"/>
  <c r="J16" i="26"/>
  <c r="N16" i="26"/>
  <c r="M16" i="26"/>
  <c r="O16" i="26"/>
  <c r="L16" i="26"/>
  <c r="AB16" i="26"/>
  <c r="AD16" i="26"/>
  <c r="AA16" i="26"/>
  <c r="AC16" i="26"/>
  <c r="C16" i="26"/>
  <c r="B16" i="26"/>
  <c r="E16" i="26"/>
  <c r="D16" i="26"/>
  <c r="S16" i="26"/>
  <c r="R16" i="26"/>
  <c r="Q16" i="26"/>
  <c r="T16" i="26"/>
  <c r="P17" i="26"/>
  <c r="K17" i="26"/>
  <c r="Z17" i="26"/>
  <c r="A17" i="26"/>
  <c r="F17" i="26"/>
  <c r="U17" i="26"/>
  <c r="V17" i="26" l="1"/>
  <c r="X17" i="26"/>
  <c r="Y17" i="26"/>
  <c r="W17" i="26"/>
  <c r="M17" i="26"/>
  <c r="O17" i="26"/>
  <c r="L17" i="26"/>
  <c r="N17" i="26"/>
  <c r="AB17" i="26"/>
  <c r="AD17" i="26"/>
  <c r="AA17" i="26"/>
  <c r="AC17" i="26"/>
  <c r="R17" i="26"/>
  <c r="T17" i="26"/>
  <c r="Q17" i="26"/>
  <c r="S17" i="26"/>
  <c r="H17" i="26"/>
  <c r="J17" i="26"/>
  <c r="I17" i="26"/>
  <c r="G17" i="26"/>
  <c r="B17" i="26"/>
  <c r="C17" i="26"/>
  <c r="E17" i="26"/>
  <c r="D17" i="26"/>
  <c r="P18" i="26"/>
  <c r="Z18" i="26"/>
  <c r="A18" i="26"/>
  <c r="K18" i="26"/>
  <c r="U18" i="26"/>
  <c r="F18" i="26"/>
  <c r="T18" i="26" l="1"/>
  <c r="Q18" i="26"/>
  <c r="S18" i="26"/>
  <c r="R18" i="26"/>
  <c r="C18" i="26"/>
  <c r="B18" i="26"/>
  <c r="E18" i="26"/>
  <c r="D18" i="26"/>
  <c r="AD18" i="26"/>
  <c r="AC18" i="26"/>
  <c r="AA18" i="26"/>
  <c r="AB18" i="26"/>
  <c r="W18" i="26"/>
  <c r="X18" i="26"/>
  <c r="V18" i="26"/>
  <c r="Y18" i="26"/>
  <c r="O18" i="26"/>
  <c r="M18" i="26"/>
  <c r="N18" i="26"/>
  <c r="L18" i="26"/>
  <c r="J18" i="26"/>
  <c r="I18" i="26"/>
  <c r="H18" i="26"/>
  <c r="G18" i="26"/>
  <c r="P19" i="26"/>
  <c r="F19" i="26"/>
  <c r="Z19" i="26"/>
  <c r="K19" i="26"/>
  <c r="U19" i="26"/>
  <c r="A19" i="26"/>
  <c r="AB19" i="26" l="1"/>
  <c r="AD19" i="26"/>
  <c r="AC19" i="26"/>
  <c r="AA19" i="26"/>
  <c r="G19" i="26"/>
  <c r="H19" i="26"/>
  <c r="J19" i="26"/>
  <c r="I19" i="26"/>
  <c r="Y19" i="26"/>
  <c r="X19" i="26"/>
  <c r="W19" i="26"/>
  <c r="V19" i="26"/>
  <c r="B19" i="26"/>
  <c r="D19" i="26"/>
  <c r="C19" i="26"/>
  <c r="E19" i="26"/>
  <c r="L19" i="26"/>
  <c r="O19" i="26"/>
  <c r="N19" i="26"/>
  <c r="M19" i="26"/>
  <c r="Q19" i="26"/>
  <c r="R19" i="26"/>
  <c r="T19" i="26"/>
  <c r="S19" i="26"/>
  <c r="Z20" i="26"/>
  <c r="F20" i="26"/>
  <c r="A20" i="26"/>
  <c r="U20" i="26"/>
  <c r="P20" i="26"/>
  <c r="K20" i="26"/>
  <c r="S20" i="26" l="1"/>
  <c r="T20" i="26"/>
  <c r="R20" i="26"/>
  <c r="Q20" i="26"/>
  <c r="D20" i="26"/>
  <c r="B20" i="26"/>
  <c r="C20" i="26"/>
  <c r="A21" i="26"/>
  <c r="E20" i="26"/>
  <c r="X20" i="26"/>
  <c r="W20" i="26"/>
  <c r="Y20" i="26"/>
  <c r="V20" i="26"/>
  <c r="F21" i="26"/>
  <c r="I20" i="26"/>
  <c r="G20" i="26"/>
  <c r="J20" i="26"/>
  <c r="H20" i="26"/>
  <c r="N20" i="26"/>
  <c r="O20" i="26"/>
  <c r="M20" i="26"/>
  <c r="L20" i="26"/>
  <c r="AC20" i="26"/>
  <c r="AD20" i="26"/>
  <c r="AB20" i="26"/>
  <c r="AA20" i="26"/>
  <c r="Z21" i="26"/>
  <c r="U21" i="26"/>
  <c r="P21" i="26"/>
  <c r="K21" i="26"/>
  <c r="K22" i="26" l="1"/>
  <c r="M21" i="26"/>
  <c r="O21" i="26"/>
  <c r="L21" i="26"/>
  <c r="N21" i="26"/>
  <c r="U22" i="26"/>
  <c r="X21" i="26"/>
  <c r="V21" i="26"/>
  <c r="W21" i="26"/>
  <c r="Y21" i="26"/>
  <c r="A22" i="26"/>
  <c r="C21" i="26"/>
  <c r="D21" i="26"/>
  <c r="B21" i="26"/>
  <c r="E21" i="26"/>
  <c r="P22" i="26"/>
  <c r="R21" i="26"/>
  <c r="T21" i="26"/>
  <c r="Q21" i="26"/>
  <c r="S21" i="26"/>
  <c r="F22" i="26"/>
  <c r="H21" i="26"/>
  <c r="J21" i="26"/>
  <c r="I21" i="26"/>
  <c r="G21" i="26"/>
  <c r="Z22" i="26"/>
  <c r="AA21" i="26"/>
  <c r="AD21" i="26"/>
  <c r="AC21" i="26"/>
  <c r="AB21" i="26"/>
  <c r="F23" i="26" l="1"/>
  <c r="G22" i="26"/>
  <c r="I22" i="26"/>
  <c r="J22" i="26"/>
  <c r="H22" i="26"/>
  <c r="K23" i="26"/>
  <c r="L22" i="26"/>
  <c r="O22" i="26"/>
  <c r="N22" i="26"/>
  <c r="M22" i="26"/>
  <c r="P23" i="26"/>
  <c r="Q22" i="26"/>
  <c r="S22" i="26"/>
  <c r="T22" i="26"/>
  <c r="R22" i="26"/>
  <c r="A23" i="26"/>
  <c r="C22" i="26"/>
  <c r="B22" i="26"/>
  <c r="E22" i="26"/>
  <c r="D22" i="26"/>
  <c r="Z23" i="26"/>
  <c r="AD22" i="26"/>
  <c r="AC22" i="26"/>
  <c r="AA22" i="26"/>
  <c r="AB22" i="26"/>
  <c r="U23" i="26"/>
  <c r="Y22" i="26"/>
  <c r="X22" i="26"/>
  <c r="W22" i="26"/>
  <c r="V22" i="26"/>
  <c r="K24" i="26" l="1"/>
  <c r="N23" i="26"/>
  <c r="M23" i="26"/>
  <c r="L23" i="26"/>
  <c r="O23" i="26"/>
  <c r="Z24" i="26"/>
  <c r="AC23" i="26"/>
  <c r="AB23" i="26"/>
  <c r="AD23" i="26"/>
  <c r="AA23" i="26"/>
  <c r="F24" i="26"/>
  <c r="I23" i="26"/>
  <c r="H23" i="26"/>
  <c r="G23" i="26"/>
  <c r="J23" i="26"/>
  <c r="A24" i="26"/>
  <c r="C23" i="26"/>
  <c r="B23" i="26"/>
  <c r="E23" i="26"/>
  <c r="D23" i="26"/>
  <c r="U24" i="26"/>
  <c r="X23" i="26"/>
  <c r="W23" i="26"/>
  <c r="Y23" i="26"/>
  <c r="V23" i="26"/>
  <c r="P24" i="26"/>
  <c r="S23" i="26"/>
  <c r="R23" i="26"/>
  <c r="Q23" i="26"/>
  <c r="T23" i="26"/>
  <c r="F25" i="26" l="1"/>
  <c r="H24" i="26"/>
  <c r="G24" i="26"/>
  <c r="J24" i="26"/>
  <c r="I24" i="26"/>
  <c r="U25" i="26"/>
  <c r="Y24" i="26"/>
  <c r="V24" i="26"/>
  <c r="X24" i="26"/>
  <c r="W24" i="26"/>
  <c r="A25" i="26"/>
  <c r="B24" i="26"/>
  <c r="E24" i="26"/>
  <c r="D24" i="26"/>
  <c r="C24" i="26"/>
  <c r="P25" i="26"/>
  <c r="R24" i="26"/>
  <c r="Q24" i="26"/>
  <c r="T24" i="26"/>
  <c r="S24" i="26"/>
  <c r="Z25" i="26"/>
  <c r="AC24" i="26"/>
  <c r="AA24" i="26"/>
  <c r="AB24" i="26"/>
  <c r="AD24" i="26"/>
  <c r="K25" i="26"/>
  <c r="M24" i="26"/>
  <c r="L24" i="26"/>
  <c r="O24" i="26"/>
  <c r="N24" i="26"/>
  <c r="A26" i="26" l="1"/>
  <c r="B25" i="26"/>
  <c r="E25" i="26"/>
  <c r="C25" i="26"/>
  <c r="D25" i="26"/>
  <c r="P26" i="26"/>
  <c r="T25" i="26"/>
  <c r="R25" i="26"/>
  <c r="Q25" i="26"/>
  <c r="S25" i="26"/>
  <c r="K26" i="26"/>
  <c r="O25" i="26"/>
  <c r="N25" i="26"/>
  <c r="M25" i="26"/>
  <c r="L25" i="26"/>
  <c r="U26" i="26"/>
  <c r="W25" i="26"/>
  <c r="Y25" i="26"/>
  <c r="V25" i="26"/>
  <c r="X25" i="26"/>
  <c r="Z26" i="26"/>
  <c r="AD25" i="26"/>
  <c r="AC25" i="26"/>
  <c r="AA25" i="26"/>
  <c r="AB25" i="26"/>
  <c r="F26" i="26"/>
  <c r="J25" i="26"/>
  <c r="H25" i="26"/>
  <c r="G25" i="26"/>
  <c r="I25" i="26"/>
  <c r="Z27" i="26" l="1"/>
  <c r="AA26" i="26"/>
  <c r="AC26" i="26"/>
  <c r="AD26" i="26"/>
  <c r="AB26" i="26"/>
  <c r="U27" i="26"/>
  <c r="X26" i="26"/>
  <c r="Y26" i="26"/>
  <c r="W26" i="26"/>
  <c r="V26" i="26"/>
  <c r="F27" i="26"/>
  <c r="J26" i="26"/>
  <c r="I26" i="26"/>
  <c r="H26" i="26"/>
  <c r="G26" i="26"/>
  <c r="A27" i="26"/>
  <c r="E26" i="26"/>
  <c r="D26" i="26"/>
  <c r="C26" i="26"/>
  <c r="B26" i="26"/>
  <c r="K27" i="26"/>
  <c r="O26" i="26"/>
  <c r="L26" i="26"/>
  <c r="N26" i="26"/>
  <c r="M26" i="26"/>
  <c r="P27" i="26"/>
  <c r="T26" i="26"/>
  <c r="S26" i="26"/>
  <c r="R26" i="26"/>
  <c r="Q26" i="26"/>
  <c r="P28" i="26" l="1"/>
  <c r="S27" i="26"/>
  <c r="R27" i="26"/>
  <c r="Q27" i="26"/>
  <c r="T27" i="26"/>
  <c r="U28" i="26"/>
  <c r="V27" i="26"/>
  <c r="X27" i="26"/>
  <c r="W27" i="26"/>
  <c r="Y27" i="26"/>
  <c r="A28" i="26"/>
  <c r="B27" i="26"/>
  <c r="C27" i="26"/>
  <c r="E27" i="26"/>
  <c r="D27" i="26"/>
  <c r="F28" i="26"/>
  <c r="I27" i="26"/>
  <c r="G27" i="26"/>
  <c r="J27" i="26"/>
  <c r="H27" i="26"/>
  <c r="K28" i="26"/>
  <c r="N27" i="26"/>
  <c r="M27" i="26"/>
  <c r="L27" i="26"/>
  <c r="O27" i="26"/>
  <c r="Z28" i="26"/>
  <c r="AC27" i="26"/>
  <c r="AB27" i="26"/>
  <c r="AA27" i="26"/>
  <c r="AD27" i="26"/>
  <c r="P29" i="26" l="1"/>
  <c r="Q28" i="26"/>
  <c r="S28" i="26"/>
  <c r="R28" i="26"/>
  <c r="T28" i="26"/>
  <c r="F29" i="26"/>
  <c r="G28" i="26"/>
  <c r="H28" i="26"/>
  <c r="J28" i="26"/>
  <c r="I28" i="26"/>
  <c r="A29" i="26"/>
  <c r="B28" i="26"/>
  <c r="E28" i="26"/>
  <c r="D28" i="26"/>
  <c r="C28" i="26"/>
  <c r="K29" i="26"/>
  <c r="L28" i="26"/>
  <c r="O28" i="26"/>
  <c r="N28" i="26"/>
  <c r="M28" i="26"/>
  <c r="Z29" i="26"/>
  <c r="AA28" i="26"/>
  <c r="AB28" i="26"/>
  <c r="AD28" i="26"/>
  <c r="AC28" i="26"/>
  <c r="U29" i="26"/>
  <c r="Y28" i="26"/>
  <c r="V28" i="26"/>
  <c r="X28" i="26"/>
  <c r="W28" i="26"/>
  <c r="U30" i="26" l="1"/>
  <c r="Y29" i="26"/>
  <c r="X29" i="26"/>
  <c r="W29" i="26"/>
  <c r="V29" i="26"/>
  <c r="Z30" i="26"/>
  <c r="AB29" i="26"/>
  <c r="AC29" i="26"/>
  <c r="AA29" i="26"/>
  <c r="AD29" i="26"/>
  <c r="K30" i="26"/>
  <c r="M29" i="26"/>
  <c r="N29" i="26"/>
  <c r="L29" i="26"/>
  <c r="O29" i="26"/>
  <c r="F30" i="26"/>
  <c r="H29" i="26"/>
  <c r="J29" i="26"/>
  <c r="I29" i="26"/>
  <c r="G29" i="26"/>
  <c r="A30" i="26"/>
  <c r="E29" i="26"/>
  <c r="B29" i="26"/>
  <c r="D29" i="26"/>
  <c r="C29" i="26"/>
  <c r="P30" i="26"/>
  <c r="R29" i="26"/>
  <c r="T29" i="26"/>
  <c r="S29" i="26"/>
  <c r="Q29" i="26"/>
  <c r="P31" i="26" l="1"/>
  <c r="R30" i="26"/>
  <c r="Q30" i="26"/>
  <c r="T30" i="26"/>
  <c r="S30" i="26"/>
  <c r="Z31" i="26"/>
  <c r="AD30" i="26"/>
  <c r="AB30" i="26"/>
  <c r="AA30" i="26"/>
  <c r="AC30" i="26"/>
  <c r="A31" i="26"/>
  <c r="B30" i="26"/>
  <c r="E30" i="26"/>
  <c r="D30" i="26"/>
  <c r="C30" i="26"/>
  <c r="U31" i="26"/>
  <c r="W30" i="26"/>
  <c r="X30" i="26"/>
  <c r="V30" i="26"/>
  <c r="Y30" i="26"/>
  <c r="F31" i="26"/>
  <c r="J30" i="26"/>
  <c r="H30" i="26"/>
  <c r="G30" i="26"/>
  <c r="I30" i="26"/>
  <c r="K31" i="26"/>
  <c r="O30" i="26"/>
  <c r="L30" i="26"/>
  <c r="N30" i="26"/>
  <c r="M30" i="26"/>
  <c r="A32" i="26" l="1"/>
  <c r="E31" i="26"/>
  <c r="B31" i="26"/>
  <c r="C31" i="26"/>
  <c r="D31" i="26"/>
  <c r="U32" i="26"/>
  <c r="X31" i="26"/>
  <c r="V31" i="26"/>
  <c r="W31" i="26"/>
  <c r="Y31" i="26"/>
  <c r="K32" i="26"/>
  <c r="M31" i="26"/>
  <c r="O31" i="26"/>
  <c r="N31" i="26"/>
  <c r="L31" i="26"/>
  <c r="Z32" i="26"/>
  <c r="AC31" i="26"/>
  <c r="AA31" i="26"/>
  <c r="AD31" i="26"/>
  <c r="AB31" i="26"/>
  <c r="F32" i="26"/>
  <c r="H31" i="26"/>
  <c r="G31" i="26"/>
  <c r="J31" i="26"/>
  <c r="I31" i="26"/>
  <c r="P32" i="26"/>
  <c r="Q31" i="26"/>
  <c r="T31" i="26"/>
  <c r="S31" i="26"/>
  <c r="R31" i="26"/>
  <c r="F33" i="26" l="1"/>
  <c r="I32" i="26"/>
  <c r="G32" i="26"/>
  <c r="J32" i="26"/>
  <c r="H32" i="26"/>
  <c r="Z33" i="26"/>
  <c r="AC32" i="26"/>
  <c r="AD32" i="26"/>
  <c r="AA32" i="26"/>
  <c r="AB32" i="26"/>
  <c r="A33" i="26"/>
  <c r="E32" i="26"/>
  <c r="D32" i="26"/>
  <c r="C32" i="26"/>
  <c r="B32" i="26"/>
  <c r="K33" i="26"/>
  <c r="M32" i="26"/>
  <c r="L32" i="26"/>
  <c r="N32" i="26"/>
  <c r="O32" i="26"/>
  <c r="P33" i="26"/>
  <c r="Q32" i="26"/>
  <c r="S32" i="26"/>
  <c r="T32" i="26"/>
  <c r="R32" i="26"/>
  <c r="U33" i="26"/>
  <c r="Y32" i="26"/>
  <c r="V32" i="26"/>
  <c r="W32" i="26"/>
  <c r="X32" i="26"/>
  <c r="K34" i="26" l="1"/>
  <c r="O33" i="26"/>
  <c r="N33" i="26"/>
  <c r="M33" i="26"/>
  <c r="L33" i="26"/>
  <c r="A34" i="26"/>
  <c r="C33" i="26"/>
  <c r="B33" i="26"/>
  <c r="E33" i="26"/>
  <c r="D33" i="26"/>
  <c r="U34" i="26"/>
  <c r="W33" i="26"/>
  <c r="V33" i="26"/>
  <c r="X33" i="26"/>
  <c r="Y33" i="26"/>
  <c r="Z34" i="26"/>
  <c r="AA33" i="26"/>
  <c r="AD33" i="26"/>
  <c r="AC33" i="26"/>
  <c r="AB33" i="26"/>
  <c r="P34" i="26"/>
  <c r="S33" i="26"/>
  <c r="R33" i="26"/>
  <c r="T33" i="26"/>
  <c r="Q33" i="26"/>
  <c r="F34" i="26"/>
  <c r="G33" i="26"/>
  <c r="J33" i="26"/>
  <c r="H33" i="26"/>
  <c r="I33" i="26"/>
  <c r="Z35" i="26" l="1"/>
  <c r="AA34" i="26"/>
  <c r="AB34" i="26"/>
  <c r="AD34" i="26"/>
  <c r="AC34" i="26"/>
  <c r="F35" i="26"/>
  <c r="J34" i="26"/>
  <c r="G34" i="26"/>
  <c r="I34" i="26"/>
  <c r="H34" i="26"/>
  <c r="A35" i="26"/>
  <c r="B34" i="26"/>
  <c r="D34" i="26"/>
  <c r="C34" i="26"/>
  <c r="E34" i="26"/>
  <c r="U35" i="26"/>
  <c r="W34" i="26"/>
  <c r="X34" i="26"/>
  <c r="V34" i="26"/>
  <c r="Y34" i="26"/>
  <c r="P35" i="26"/>
  <c r="R34" i="26"/>
  <c r="S34" i="26"/>
  <c r="Q34" i="26"/>
  <c r="T34" i="26"/>
  <c r="K35" i="26"/>
  <c r="O34" i="26"/>
  <c r="M34" i="26"/>
  <c r="N34" i="26"/>
  <c r="L34" i="26"/>
  <c r="U36" i="26" l="1"/>
  <c r="X35" i="26"/>
  <c r="V35" i="26"/>
  <c r="Y35" i="26"/>
  <c r="W35" i="26"/>
  <c r="A36" i="26"/>
  <c r="E35" i="26"/>
  <c r="B35" i="26"/>
  <c r="C35" i="26"/>
  <c r="D35" i="26"/>
  <c r="K36" i="26"/>
  <c r="M35" i="26"/>
  <c r="N35" i="26"/>
  <c r="L35" i="26"/>
  <c r="O35" i="26"/>
  <c r="F36" i="26"/>
  <c r="H35" i="26"/>
  <c r="G35" i="26"/>
  <c r="I35" i="26"/>
  <c r="J35" i="26"/>
  <c r="P36" i="26"/>
  <c r="Q35" i="26"/>
  <c r="R35" i="26"/>
  <c r="S35" i="26"/>
  <c r="T35" i="26"/>
  <c r="Z36" i="26"/>
  <c r="AC35" i="26"/>
  <c r="AD35" i="26"/>
  <c r="AA35" i="26"/>
  <c r="AB35" i="26"/>
  <c r="F37" i="26" l="1"/>
  <c r="J36" i="26"/>
  <c r="G36" i="26"/>
  <c r="I36" i="26"/>
  <c r="H36" i="26"/>
  <c r="Z37" i="26"/>
  <c r="AD36" i="26"/>
  <c r="AA36" i="26"/>
  <c r="AC36" i="26"/>
  <c r="AB36" i="26"/>
  <c r="A37" i="26"/>
  <c r="C36" i="26"/>
  <c r="B36" i="26"/>
  <c r="E36" i="26"/>
  <c r="D36" i="26"/>
  <c r="K37" i="26"/>
  <c r="N36" i="26"/>
  <c r="O36" i="26"/>
  <c r="M36" i="26"/>
  <c r="L36" i="26"/>
  <c r="P37" i="26"/>
  <c r="S36" i="26"/>
  <c r="R36" i="26"/>
  <c r="Q36" i="26"/>
  <c r="T36" i="26"/>
  <c r="U37" i="26"/>
  <c r="V36" i="26"/>
  <c r="W36" i="26"/>
  <c r="Y36" i="26"/>
  <c r="X36" i="26"/>
  <c r="K38" i="26" l="1"/>
  <c r="M37" i="26"/>
  <c r="L37" i="26"/>
  <c r="N37" i="26"/>
  <c r="O37" i="26"/>
  <c r="A38" i="26"/>
  <c r="D37" i="26"/>
  <c r="B37" i="26"/>
  <c r="E37" i="26"/>
  <c r="C37" i="26"/>
  <c r="U38" i="26"/>
  <c r="X37" i="26"/>
  <c r="Y37" i="26"/>
  <c r="V37" i="26"/>
  <c r="W37" i="26"/>
  <c r="Z38" i="26"/>
  <c r="AA37" i="26"/>
  <c r="AB37" i="26"/>
  <c r="AD37" i="26"/>
  <c r="AC37" i="26"/>
  <c r="P38" i="26"/>
  <c r="Q37" i="26"/>
  <c r="T37" i="26"/>
  <c r="S37" i="26"/>
  <c r="R37" i="26"/>
  <c r="F38" i="26"/>
  <c r="G37" i="26"/>
  <c r="I37" i="26"/>
  <c r="J37" i="26"/>
  <c r="H37" i="26"/>
  <c r="Z39" i="26" l="1"/>
  <c r="AA38" i="26"/>
  <c r="AC38" i="26"/>
  <c r="AB38" i="26"/>
  <c r="AD38" i="26"/>
  <c r="U39" i="26"/>
  <c r="V38" i="26"/>
  <c r="Y38" i="26"/>
  <c r="X38" i="26"/>
  <c r="W38" i="26"/>
  <c r="F39" i="26"/>
  <c r="J38" i="26"/>
  <c r="G38" i="26"/>
  <c r="I38" i="26"/>
  <c r="H38" i="26"/>
  <c r="A39" i="26"/>
  <c r="B38" i="26"/>
  <c r="C38" i="26"/>
  <c r="E38" i="26"/>
  <c r="D38" i="26"/>
  <c r="P39" i="26"/>
  <c r="R38" i="26"/>
  <c r="S38" i="26"/>
  <c r="Q38" i="26"/>
  <c r="T38" i="26"/>
  <c r="K39" i="26"/>
  <c r="O38" i="26"/>
  <c r="N38" i="26"/>
  <c r="M38" i="26"/>
  <c r="L38" i="26"/>
  <c r="A40" i="26" l="1"/>
  <c r="D39" i="26"/>
  <c r="C39" i="26"/>
  <c r="E39" i="26"/>
  <c r="B39" i="26"/>
  <c r="F40" i="26"/>
  <c r="I39" i="26"/>
  <c r="H39" i="26"/>
  <c r="G39" i="26"/>
  <c r="J39" i="26"/>
  <c r="K40" i="26"/>
  <c r="L39" i="26"/>
  <c r="O39" i="26"/>
  <c r="N39" i="26"/>
  <c r="M39" i="26"/>
  <c r="U40" i="26"/>
  <c r="Y39" i="26"/>
  <c r="W39" i="26"/>
  <c r="V39" i="26"/>
  <c r="X39" i="26"/>
  <c r="P40" i="26"/>
  <c r="T39" i="26"/>
  <c r="Q39" i="26"/>
  <c r="S39" i="26"/>
  <c r="R39" i="26"/>
  <c r="Z40" i="26"/>
  <c r="AB39" i="26"/>
  <c r="AA39" i="26"/>
  <c r="AC39" i="26"/>
  <c r="AD39" i="26"/>
  <c r="K41" i="26" l="1"/>
  <c r="N40" i="26"/>
  <c r="L40" i="26"/>
  <c r="O40" i="26"/>
  <c r="M40" i="26"/>
  <c r="U41" i="26"/>
  <c r="V40" i="26"/>
  <c r="W40" i="26"/>
  <c r="X40" i="26"/>
  <c r="Y40" i="26"/>
  <c r="Z41" i="26"/>
  <c r="AD40" i="26"/>
  <c r="AA40" i="26"/>
  <c r="AB40" i="26"/>
  <c r="AC40" i="26"/>
  <c r="F41" i="26"/>
  <c r="G40" i="26"/>
  <c r="J40" i="26"/>
  <c r="H40" i="26"/>
  <c r="I40" i="26"/>
  <c r="P41" i="26"/>
  <c r="S40" i="26"/>
  <c r="T40" i="26"/>
  <c r="R40" i="26"/>
  <c r="Q40" i="26"/>
  <c r="A41" i="26"/>
  <c r="C40" i="26"/>
  <c r="B40" i="26"/>
  <c r="D40" i="26"/>
  <c r="E40" i="26"/>
  <c r="F42" i="26" l="1"/>
  <c r="H41" i="26"/>
  <c r="I41" i="26"/>
  <c r="G41" i="26"/>
  <c r="J41" i="26"/>
  <c r="Z42" i="26"/>
  <c r="AD41" i="26"/>
  <c r="AA41" i="26"/>
  <c r="AC41" i="26"/>
  <c r="AB41" i="26"/>
  <c r="A42" i="26"/>
  <c r="E41" i="26"/>
  <c r="D41" i="26"/>
  <c r="C41" i="26"/>
  <c r="B41" i="26"/>
  <c r="U42" i="26"/>
  <c r="W41" i="26"/>
  <c r="V41" i="26"/>
  <c r="Y41" i="26"/>
  <c r="X41" i="26"/>
  <c r="P42" i="26"/>
  <c r="R41" i="26"/>
  <c r="S41" i="26"/>
  <c r="Q41" i="26"/>
  <c r="T41" i="26"/>
  <c r="K42" i="26"/>
  <c r="O41" i="26"/>
  <c r="N41" i="26"/>
  <c r="M41" i="26"/>
  <c r="L41" i="26"/>
  <c r="U43" i="26" l="1"/>
  <c r="Y42" i="26"/>
  <c r="X42" i="26"/>
  <c r="W42" i="26"/>
  <c r="V42" i="26"/>
  <c r="A43" i="26"/>
  <c r="D42" i="26"/>
  <c r="E42" i="26"/>
  <c r="C42" i="26"/>
  <c r="B42" i="26"/>
  <c r="K43" i="26"/>
  <c r="L42" i="26"/>
  <c r="M42" i="26"/>
  <c r="O42" i="26"/>
  <c r="N42" i="26"/>
  <c r="Z43" i="26"/>
  <c r="AB42" i="26"/>
  <c r="AC42" i="26"/>
  <c r="AA42" i="26"/>
  <c r="AD42" i="26"/>
  <c r="P43" i="26"/>
  <c r="T42" i="26"/>
  <c r="Q42" i="26"/>
  <c r="S42" i="26"/>
  <c r="R42" i="26"/>
  <c r="F43" i="26"/>
  <c r="I42" i="26"/>
  <c r="H42" i="26"/>
  <c r="G42" i="26"/>
  <c r="J42" i="26"/>
  <c r="Z44" i="26" l="1"/>
  <c r="AD43" i="26"/>
  <c r="AA43" i="26"/>
  <c r="AC43" i="26"/>
  <c r="AB43" i="26"/>
  <c r="K44" i="26"/>
  <c r="N43" i="26"/>
  <c r="L43" i="26"/>
  <c r="O43" i="26"/>
  <c r="M43" i="26"/>
  <c r="F44" i="26"/>
  <c r="G43" i="26"/>
  <c r="J43" i="26"/>
  <c r="I43" i="26"/>
  <c r="H43" i="26"/>
  <c r="A44" i="26"/>
  <c r="C43" i="26"/>
  <c r="B43" i="26"/>
  <c r="E43" i="26"/>
  <c r="D43" i="26"/>
  <c r="P44" i="26"/>
  <c r="S43" i="26"/>
  <c r="R43" i="26"/>
  <c r="T43" i="26"/>
  <c r="Q43" i="26"/>
  <c r="U44" i="26"/>
  <c r="V43" i="26"/>
  <c r="W43" i="26"/>
  <c r="X43" i="26"/>
  <c r="Y43" i="26"/>
  <c r="A45" i="26" l="1"/>
  <c r="E44" i="26"/>
  <c r="D44" i="26"/>
  <c r="C44" i="26"/>
  <c r="B44" i="26"/>
  <c r="F45" i="26"/>
  <c r="H44" i="26"/>
  <c r="I44" i="26"/>
  <c r="G44" i="26"/>
  <c r="J44" i="26"/>
  <c r="U45" i="26"/>
  <c r="X44" i="26"/>
  <c r="Y44" i="26"/>
  <c r="W44" i="26"/>
  <c r="V44" i="26"/>
  <c r="K45" i="26"/>
  <c r="M44" i="26"/>
  <c r="L44" i="26"/>
  <c r="O44" i="26"/>
  <c r="N44" i="26"/>
  <c r="P45" i="26"/>
  <c r="Q44" i="26"/>
  <c r="T44" i="26"/>
  <c r="S44" i="26"/>
  <c r="R44" i="26"/>
  <c r="Z45" i="26"/>
  <c r="AC44" i="26"/>
  <c r="AB44" i="26"/>
  <c r="AA44" i="26"/>
  <c r="AD44" i="26"/>
  <c r="K46" i="26" l="1"/>
  <c r="O45" i="26"/>
  <c r="N45" i="26"/>
  <c r="M45" i="26"/>
  <c r="L45" i="26"/>
  <c r="U46" i="26"/>
  <c r="W45" i="26"/>
  <c r="V45" i="26"/>
  <c r="Y45" i="26"/>
  <c r="X45" i="26"/>
  <c r="Z46" i="26"/>
  <c r="AA45" i="26"/>
  <c r="AD45" i="26"/>
  <c r="AC45" i="26"/>
  <c r="AB45" i="26"/>
  <c r="F46" i="26"/>
  <c r="J45" i="26"/>
  <c r="G45" i="26"/>
  <c r="I45" i="26"/>
  <c r="H45" i="26"/>
  <c r="P46" i="26"/>
  <c r="R45" i="26"/>
  <c r="S45" i="26"/>
  <c r="Q45" i="26"/>
  <c r="T45" i="26"/>
  <c r="A46" i="26"/>
  <c r="B45" i="26"/>
  <c r="C45" i="26"/>
  <c r="E45" i="26"/>
  <c r="D45" i="26"/>
  <c r="F47" i="26" l="1"/>
  <c r="I46" i="26"/>
  <c r="H46" i="26"/>
  <c r="G46" i="26"/>
  <c r="J46" i="26"/>
  <c r="Z47" i="26"/>
  <c r="AB46" i="26"/>
  <c r="AC46" i="26"/>
  <c r="AD46" i="26"/>
  <c r="AA46" i="26"/>
  <c r="A47" i="26"/>
  <c r="D46" i="26"/>
  <c r="E46" i="26"/>
  <c r="C46" i="26"/>
  <c r="B46" i="26"/>
  <c r="U47" i="26"/>
  <c r="Y46" i="26"/>
  <c r="V46" i="26"/>
  <c r="X46" i="26"/>
  <c r="W46" i="26"/>
  <c r="P47" i="26"/>
  <c r="T46" i="26"/>
  <c r="Q46" i="26"/>
  <c r="S46" i="26"/>
  <c r="R46" i="26"/>
  <c r="K47" i="26"/>
  <c r="L46" i="26"/>
  <c r="M46" i="26"/>
  <c r="O46" i="26"/>
  <c r="N46" i="26"/>
  <c r="U48" i="26" l="1"/>
  <c r="V47" i="26"/>
  <c r="W47" i="26"/>
  <c r="Y47" i="26"/>
  <c r="X47" i="26"/>
  <c r="A48" i="26"/>
  <c r="C47" i="26"/>
  <c r="B47" i="26"/>
  <c r="E47" i="26"/>
  <c r="D47" i="26"/>
  <c r="K48" i="26"/>
  <c r="N47" i="26"/>
  <c r="O47" i="26"/>
  <c r="M47" i="26"/>
  <c r="L47" i="26"/>
  <c r="Z48" i="26"/>
  <c r="AD47" i="26"/>
  <c r="AA47" i="26"/>
  <c r="AC47" i="26"/>
  <c r="AB47" i="26"/>
  <c r="P48" i="26"/>
  <c r="S47" i="26"/>
  <c r="R47" i="26"/>
  <c r="Q47" i="26"/>
  <c r="T47" i="26"/>
  <c r="F48" i="26"/>
  <c r="J47" i="26"/>
  <c r="G47" i="26"/>
  <c r="I47" i="26"/>
  <c r="H47" i="26"/>
  <c r="Z49" i="26" l="1"/>
  <c r="AC48" i="26"/>
  <c r="AB48" i="26"/>
  <c r="AA48" i="26"/>
  <c r="AD48" i="26"/>
  <c r="K49" i="26"/>
  <c r="M48" i="26"/>
  <c r="L48" i="26"/>
  <c r="O48" i="26"/>
  <c r="N48" i="26"/>
  <c r="F49" i="26"/>
  <c r="H48" i="26"/>
  <c r="I48" i="26"/>
  <c r="G48" i="26"/>
  <c r="J48" i="26"/>
  <c r="A49" i="26"/>
  <c r="E48" i="26"/>
  <c r="D48" i="26"/>
  <c r="C48" i="26"/>
  <c r="B48" i="26"/>
  <c r="P49" i="26"/>
  <c r="Q48" i="26"/>
  <c r="T48" i="26"/>
  <c r="S48" i="26"/>
  <c r="R48" i="26"/>
  <c r="U49" i="26"/>
  <c r="X48" i="26"/>
  <c r="Y48" i="26"/>
  <c r="W48" i="26"/>
  <c r="V48" i="26"/>
  <c r="A50" i="26" l="1"/>
  <c r="B49" i="26"/>
  <c r="C49" i="26"/>
  <c r="E49" i="26"/>
  <c r="D49" i="26"/>
  <c r="F50" i="26"/>
  <c r="J49" i="26"/>
  <c r="G49" i="26"/>
  <c r="I49" i="26"/>
  <c r="H49" i="26"/>
  <c r="U50" i="26"/>
  <c r="W49" i="26"/>
  <c r="V49" i="26"/>
  <c r="Y49" i="26"/>
  <c r="X49" i="26"/>
  <c r="K50" i="26"/>
  <c r="O49" i="26"/>
  <c r="N49" i="26"/>
  <c r="M49" i="26"/>
  <c r="L49" i="26"/>
  <c r="P50" i="26"/>
  <c r="R49" i="26"/>
  <c r="S49" i="26"/>
  <c r="Q49" i="26"/>
  <c r="T49" i="26"/>
  <c r="Z50" i="26"/>
  <c r="AC49" i="26"/>
  <c r="AA49" i="26"/>
  <c r="AB49" i="26"/>
  <c r="AD49" i="26"/>
  <c r="K51" i="26" l="1"/>
  <c r="L50" i="26"/>
  <c r="M50" i="26"/>
  <c r="O50" i="26"/>
  <c r="N50" i="26"/>
  <c r="U51" i="26"/>
  <c r="Y50" i="26"/>
  <c r="X50" i="26"/>
  <c r="W50" i="26"/>
  <c r="V50" i="26"/>
  <c r="Z51" i="26"/>
  <c r="AB50" i="26"/>
  <c r="AC50" i="26"/>
  <c r="AA50" i="26"/>
  <c r="AD50" i="26"/>
  <c r="F51" i="26"/>
  <c r="I50" i="26"/>
  <c r="H50" i="26"/>
  <c r="G50" i="26"/>
  <c r="J50" i="26"/>
  <c r="P51" i="26"/>
  <c r="T50" i="26"/>
  <c r="Q50" i="26"/>
  <c r="S50" i="26"/>
  <c r="R50" i="26"/>
  <c r="A51" i="26"/>
  <c r="D50" i="26"/>
  <c r="E50" i="26"/>
  <c r="C50" i="26"/>
  <c r="B50" i="26"/>
  <c r="F52" i="26" l="1"/>
  <c r="G51" i="26"/>
  <c r="J51" i="26"/>
  <c r="I51" i="26"/>
  <c r="H51" i="26"/>
  <c r="Z52" i="26"/>
  <c r="AD51" i="26"/>
  <c r="AC51" i="26"/>
  <c r="AB51" i="26"/>
  <c r="AA51" i="26"/>
  <c r="A52" i="26"/>
  <c r="C51" i="26"/>
  <c r="B51" i="26"/>
  <c r="E51" i="26"/>
  <c r="D51" i="26"/>
  <c r="U52" i="26"/>
  <c r="V51" i="26"/>
  <c r="W51" i="26"/>
  <c r="Y51" i="26"/>
  <c r="X51" i="26"/>
  <c r="P52" i="26"/>
  <c r="S51" i="26"/>
  <c r="R51" i="26"/>
  <c r="Q51" i="26"/>
  <c r="T51" i="26"/>
  <c r="K52" i="26"/>
  <c r="N51" i="26"/>
  <c r="O51" i="26"/>
  <c r="M51" i="26"/>
  <c r="L51" i="26"/>
  <c r="U53" i="26" l="1"/>
  <c r="X52" i="26"/>
  <c r="Y52" i="26"/>
  <c r="W52" i="26"/>
  <c r="V52" i="26"/>
  <c r="A53" i="26"/>
  <c r="E52" i="26"/>
  <c r="D52" i="26"/>
  <c r="C52" i="26"/>
  <c r="B52" i="26"/>
  <c r="K53" i="26"/>
  <c r="M52" i="26"/>
  <c r="L52" i="26"/>
  <c r="O52" i="26"/>
  <c r="N52" i="26"/>
  <c r="Z53" i="26"/>
  <c r="AC52" i="26"/>
  <c r="AB52" i="26"/>
  <c r="AA52" i="26"/>
  <c r="AD52" i="26"/>
  <c r="P53" i="26"/>
  <c r="T52" i="26"/>
  <c r="Q52" i="26"/>
  <c r="S52" i="26"/>
  <c r="R52" i="26"/>
  <c r="F53" i="26"/>
  <c r="H52" i="26"/>
  <c r="I52" i="26"/>
  <c r="G52" i="26"/>
  <c r="J52" i="26"/>
  <c r="Z54" i="26" l="1"/>
  <c r="AA53" i="26"/>
  <c r="AC53" i="26"/>
  <c r="AB53" i="26"/>
  <c r="AD53" i="26"/>
  <c r="K54" i="26"/>
  <c r="O53" i="26"/>
  <c r="N53" i="26"/>
  <c r="M53" i="26"/>
  <c r="L53" i="26"/>
  <c r="F54" i="26"/>
  <c r="J53" i="26"/>
  <c r="G53" i="26"/>
  <c r="I53" i="26"/>
  <c r="H53" i="26"/>
  <c r="A54" i="26"/>
  <c r="B53" i="26"/>
  <c r="C53" i="26"/>
  <c r="E53" i="26"/>
  <c r="D53" i="26"/>
  <c r="P54" i="26"/>
  <c r="R53" i="26"/>
  <c r="S53" i="26"/>
  <c r="Q53" i="26"/>
  <c r="T53" i="26"/>
  <c r="U54" i="26"/>
  <c r="W53" i="26"/>
  <c r="V53" i="26"/>
  <c r="Y53" i="26"/>
  <c r="X53" i="26"/>
  <c r="A55" i="26" l="1"/>
  <c r="D54" i="26"/>
  <c r="E54" i="26"/>
  <c r="C54" i="26"/>
  <c r="B54" i="26"/>
  <c r="F55" i="26"/>
  <c r="I54" i="26"/>
  <c r="H54" i="26"/>
  <c r="G54" i="26"/>
  <c r="J54" i="26"/>
  <c r="U55" i="26"/>
  <c r="Y54" i="26"/>
  <c r="X54" i="26"/>
  <c r="W54" i="26"/>
  <c r="V54" i="26"/>
  <c r="K55" i="26"/>
  <c r="L54" i="26"/>
  <c r="M54" i="26"/>
  <c r="O54" i="26"/>
  <c r="N54" i="26"/>
  <c r="P55" i="26"/>
  <c r="T54" i="26"/>
  <c r="Q54" i="26"/>
  <c r="S54" i="26"/>
  <c r="R54" i="26"/>
  <c r="Z55" i="26"/>
  <c r="AB54" i="26"/>
  <c r="AC54" i="26"/>
  <c r="AA54" i="26"/>
  <c r="AD54" i="26"/>
  <c r="K56" i="26" l="1"/>
  <c r="N55" i="26"/>
  <c r="O55" i="26"/>
  <c r="M55" i="26"/>
  <c r="L55" i="26"/>
  <c r="P56" i="26"/>
  <c r="S55" i="26"/>
  <c r="R55" i="26"/>
  <c r="Q55" i="26"/>
  <c r="T55" i="26"/>
  <c r="U56" i="26"/>
  <c r="V55" i="26"/>
  <c r="W55" i="26"/>
  <c r="Y55" i="26"/>
  <c r="X55" i="26"/>
  <c r="Z56" i="26"/>
  <c r="AD55" i="26"/>
  <c r="AA55" i="26"/>
  <c r="AC55" i="26"/>
  <c r="AB55" i="26"/>
  <c r="F56" i="26"/>
  <c r="J55" i="26"/>
  <c r="G55" i="26"/>
  <c r="I55" i="26"/>
  <c r="H55" i="26"/>
  <c r="A56" i="26"/>
  <c r="C55" i="26"/>
  <c r="B55" i="26"/>
  <c r="E55" i="26"/>
  <c r="D55" i="26"/>
  <c r="Z57" i="26" l="1"/>
  <c r="AC56" i="26"/>
  <c r="AB56" i="26"/>
  <c r="AA56" i="26"/>
  <c r="AD56" i="26"/>
  <c r="U57" i="26"/>
  <c r="X56" i="26"/>
  <c r="V56" i="26"/>
  <c r="Y56" i="26"/>
  <c r="W56" i="26"/>
  <c r="A57" i="26"/>
  <c r="E56" i="26"/>
  <c r="D56" i="26"/>
  <c r="C56" i="26"/>
  <c r="B56" i="26"/>
  <c r="P57" i="26"/>
  <c r="Q56" i="26"/>
  <c r="T56" i="26"/>
  <c r="R56" i="26"/>
  <c r="S56" i="26"/>
  <c r="F57" i="26"/>
  <c r="H56" i="26"/>
  <c r="I56" i="26"/>
  <c r="G56" i="26"/>
  <c r="J56" i="26"/>
  <c r="K57" i="26"/>
  <c r="M56" i="26"/>
  <c r="L56" i="26"/>
  <c r="O56" i="26"/>
  <c r="N56" i="26"/>
  <c r="P58" i="26" l="1"/>
  <c r="R57" i="26"/>
  <c r="S57" i="26"/>
  <c r="Q57" i="26"/>
  <c r="T57" i="26"/>
  <c r="A58" i="26"/>
  <c r="B57" i="26"/>
  <c r="C57" i="26"/>
  <c r="E57" i="26"/>
  <c r="D57" i="26"/>
  <c r="K58" i="26"/>
  <c r="O57" i="26"/>
  <c r="N57" i="26"/>
  <c r="M57" i="26"/>
  <c r="L57" i="26"/>
  <c r="U58" i="26"/>
  <c r="W57" i="26"/>
  <c r="V57" i="26"/>
  <c r="Y57" i="26"/>
  <c r="X57" i="26"/>
  <c r="F58" i="26"/>
  <c r="J57" i="26"/>
  <c r="G57" i="26"/>
  <c r="I57" i="26"/>
  <c r="H57" i="26"/>
  <c r="Z58" i="26"/>
  <c r="AA57" i="26"/>
  <c r="AB57" i="26"/>
  <c r="AD57" i="26"/>
  <c r="AC57" i="26"/>
  <c r="U59" i="26" l="1"/>
  <c r="Y58" i="26"/>
  <c r="W58" i="26"/>
  <c r="X58" i="26"/>
  <c r="V58" i="26"/>
  <c r="K59" i="26"/>
  <c r="L58" i="26"/>
  <c r="O58" i="26"/>
  <c r="N58" i="26"/>
  <c r="M58" i="26"/>
  <c r="Z59" i="26"/>
  <c r="AB58" i="26"/>
  <c r="AA58" i="26"/>
  <c r="AC58" i="26"/>
  <c r="AD58" i="26"/>
  <c r="A59" i="26"/>
  <c r="D58" i="26"/>
  <c r="E58" i="26"/>
  <c r="C58" i="26"/>
  <c r="B58" i="26"/>
  <c r="F59" i="26"/>
  <c r="H58" i="26"/>
  <c r="G58" i="26"/>
  <c r="J58" i="26"/>
  <c r="I58" i="26"/>
  <c r="P59" i="26"/>
  <c r="T58" i="26"/>
  <c r="S58" i="26"/>
  <c r="R58" i="26"/>
  <c r="Q58" i="26"/>
  <c r="A60" i="26" l="1"/>
  <c r="B59" i="26"/>
  <c r="C59" i="26"/>
  <c r="E59" i="26"/>
  <c r="D59" i="26"/>
  <c r="Z60" i="26"/>
  <c r="AA59" i="26"/>
  <c r="AD59" i="26"/>
  <c r="AC59" i="26"/>
  <c r="AB59" i="26"/>
  <c r="P60" i="26"/>
  <c r="R59" i="26"/>
  <c r="S59" i="26"/>
  <c r="T59" i="26"/>
  <c r="Q59" i="26"/>
  <c r="K60" i="26"/>
  <c r="O59" i="26"/>
  <c r="L59" i="26"/>
  <c r="N59" i="26"/>
  <c r="M59" i="26"/>
  <c r="F60" i="26"/>
  <c r="J59" i="26"/>
  <c r="G59" i="26"/>
  <c r="I59" i="26"/>
  <c r="H59" i="26"/>
  <c r="U60" i="26"/>
  <c r="V59" i="26"/>
  <c r="X59" i="26"/>
  <c r="W59" i="26"/>
  <c r="Y59" i="26"/>
  <c r="K61" i="26" l="1"/>
  <c r="L60" i="26"/>
  <c r="M60" i="26"/>
  <c r="O60" i="26"/>
  <c r="N60" i="26"/>
  <c r="P61" i="26"/>
  <c r="T60" i="26"/>
  <c r="Q60" i="26"/>
  <c r="S60" i="26"/>
  <c r="R60" i="26"/>
  <c r="U61" i="26"/>
  <c r="X60" i="26"/>
  <c r="Y60" i="26"/>
  <c r="W60" i="26"/>
  <c r="V60" i="26"/>
  <c r="Z61" i="26"/>
  <c r="AB60" i="26"/>
  <c r="AC60" i="26"/>
  <c r="AA60" i="26"/>
  <c r="AD60" i="26"/>
  <c r="F61" i="26"/>
  <c r="H60" i="26"/>
  <c r="I60" i="26"/>
  <c r="G60" i="26"/>
  <c r="J60" i="26"/>
  <c r="A61" i="26"/>
  <c r="D60" i="26"/>
  <c r="C60" i="26"/>
  <c r="E60" i="26"/>
  <c r="B60" i="26"/>
  <c r="Z62" i="26" l="1"/>
  <c r="AD61" i="26"/>
  <c r="AA61" i="26"/>
  <c r="AC61" i="26"/>
  <c r="AB61" i="26"/>
  <c r="U62" i="26"/>
  <c r="W61" i="26"/>
  <c r="Y61" i="26"/>
  <c r="X61" i="26"/>
  <c r="V61" i="26"/>
  <c r="A62" i="26"/>
  <c r="C61" i="26"/>
  <c r="B61" i="26"/>
  <c r="E61" i="26"/>
  <c r="D61" i="26"/>
  <c r="P62" i="26"/>
  <c r="S61" i="26"/>
  <c r="R61" i="26"/>
  <c r="Q61" i="26"/>
  <c r="T61" i="26"/>
  <c r="F62" i="26"/>
  <c r="G61" i="26"/>
  <c r="I61" i="26"/>
  <c r="J61" i="26"/>
  <c r="H61" i="26"/>
  <c r="K62" i="26"/>
  <c r="N61" i="26"/>
  <c r="O61" i="26"/>
  <c r="M61" i="26"/>
  <c r="L61" i="26"/>
  <c r="P63" i="26" l="1"/>
  <c r="Q62" i="26"/>
  <c r="T62" i="26"/>
  <c r="S62" i="26"/>
  <c r="R62" i="26"/>
  <c r="A63" i="26"/>
  <c r="E62" i="26"/>
  <c r="B62" i="26"/>
  <c r="D62" i="26"/>
  <c r="C62" i="26"/>
  <c r="K63" i="26"/>
  <c r="L62" i="26"/>
  <c r="M62" i="26"/>
  <c r="O62" i="26"/>
  <c r="N62" i="26"/>
  <c r="U63" i="26"/>
  <c r="X62" i="26"/>
  <c r="Y62" i="26"/>
  <c r="W62" i="26"/>
  <c r="V62" i="26"/>
  <c r="F63" i="26"/>
  <c r="H62" i="26"/>
  <c r="I62" i="26"/>
  <c r="G62" i="26"/>
  <c r="J62" i="26"/>
  <c r="Z63" i="26"/>
  <c r="AB62" i="26"/>
  <c r="AC62" i="26"/>
  <c r="AD62" i="26"/>
  <c r="AA62" i="26"/>
  <c r="U64" i="26" l="1"/>
  <c r="W63" i="26"/>
  <c r="V63" i="26"/>
  <c r="Y63" i="26"/>
  <c r="X63" i="26"/>
  <c r="K64" i="26"/>
  <c r="N63" i="26"/>
  <c r="O63" i="26"/>
  <c r="M63" i="26"/>
  <c r="L63" i="26"/>
  <c r="Z64" i="26"/>
  <c r="AA63" i="26"/>
  <c r="AD63" i="26"/>
  <c r="AC63" i="26"/>
  <c r="AB63" i="26"/>
  <c r="A64" i="26"/>
  <c r="B63" i="26"/>
  <c r="C63" i="26"/>
  <c r="E63" i="26"/>
  <c r="D63" i="26"/>
  <c r="F64" i="26"/>
  <c r="J63" i="26"/>
  <c r="G63" i="26"/>
  <c r="I63" i="26"/>
  <c r="H63" i="26"/>
  <c r="P64" i="26"/>
  <c r="R63" i="26"/>
  <c r="S63" i="26"/>
  <c r="Q63" i="26"/>
  <c r="T63" i="26"/>
  <c r="A65" i="26" l="1"/>
  <c r="D64" i="26"/>
  <c r="E64" i="26"/>
  <c r="C64" i="26"/>
  <c r="B64" i="26"/>
  <c r="Z65" i="26"/>
  <c r="AB64" i="26"/>
  <c r="AC64" i="26"/>
  <c r="AA64" i="26"/>
  <c r="AD64" i="26"/>
  <c r="P65" i="26"/>
  <c r="T64" i="26"/>
  <c r="Q64" i="26"/>
  <c r="S64" i="26"/>
  <c r="R64" i="26"/>
  <c r="K65" i="26"/>
  <c r="L64" i="26"/>
  <c r="M64" i="26"/>
  <c r="O64" i="26"/>
  <c r="N64" i="26"/>
  <c r="F65" i="26"/>
  <c r="I64" i="26"/>
  <c r="H64" i="26"/>
  <c r="G64" i="26"/>
  <c r="J64" i="26"/>
  <c r="U65" i="26"/>
  <c r="Y64" i="26"/>
  <c r="X64" i="26"/>
  <c r="W64" i="26"/>
  <c r="V64" i="26"/>
  <c r="K66" i="26" l="1"/>
  <c r="N65" i="26"/>
  <c r="O65" i="26"/>
  <c r="M65" i="26"/>
  <c r="L65" i="26"/>
  <c r="P66" i="26"/>
  <c r="R65" i="26"/>
  <c r="S65" i="26"/>
  <c r="T65" i="26"/>
  <c r="Q65" i="26"/>
  <c r="U66" i="26"/>
  <c r="V65" i="26"/>
  <c r="Y65" i="26"/>
  <c r="W65" i="26"/>
  <c r="X65" i="26"/>
  <c r="Z66" i="26"/>
  <c r="AD65" i="26"/>
  <c r="AA65" i="26"/>
  <c r="AC65" i="26"/>
  <c r="AB65" i="26"/>
  <c r="F66" i="26"/>
  <c r="G65" i="26"/>
  <c r="J65" i="26"/>
  <c r="I65" i="26"/>
  <c r="H65" i="26"/>
  <c r="A66" i="26"/>
  <c r="B65" i="26"/>
  <c r="C65" i="26"/>
  <c r="E65" i="26"/>
  <c r="D65" i="26"/>
  <c r="Z67" i="26" l="1"/>
  <c r="AC66" i="26"/>
  <c r="AB66" i="26"/>
  <c r="AA66" i="26"/>
  <c r="AD66" i="26"/>
  <c r="U67" i="26"/>
  <c r="X66" i="26"/>
  <c r="Y66" i="26"/>
  <c r="W66" i="26"/>
  <c r="V66" i="26"/>
  <c r="A67" i="26"/>
  <c r="D66" i="26"/>
  <c r="E66" i="26"/>
  <c r="C66" i="26"/>
  <c r="B66" i="26"/>
  <c r="P67" i="26"/>
  <c r="T66" i="26"/>
  <c r="Q66" i="26"/>
  <c r="S66" i="26"/>
  <c r="R66" i="26"/>
  <c r="F67" i="26"/>
  <c r="H66" i="26"/>
  <c r="I66" i="26"/>
  <c r="G66" i="26"/>
  <c r="J66" i="26"/>
  <c r="K67" i="26"/>
  <c r="M66" i="26"/>
  <c r="L66" i="26"/>
  <c r="O66" i="26"/>
  <c r="N66" i="26"/>
  <c r="P68" i="26" l="1"/>
  <c r="R67" i="26"/>
  <c r="S67" i="26"/>
  <c r="Q67" i="26"/>
  <c r="T67" i="26"/>
  <c r="A68" i="26"/>
  <c r="B67" i="26"/>
  <c r="C67" i="26"/>
  <c r="E67" i="26"/>
  <c r="D67" i="26"/>
  <c r="K68" i="26"/>
  <c r="O67" i="26"/>
  <c r="N67" i="26"/>
  <c r="M67" i="26"/>
  <c r="L67" i="26"/>
  <c r="U68" i="26"/>
  <c r="V67" i="26"/>
  <c r="Y67" i="26"/>
  <c r="W67" i="26"/>
  <c r="X67" i="26"/>
  <c r="F68" i="26"/>
  <c r="J67" i="26"/>
  <c r="G67" i="26"/>
  <c r="I67" i="26"/>
  <c r="H67" i="26"/>
  <c r="Z68" i="26"/>
  <c r="AA67" i="26"/>
  <c r="AD67" i="26"/>
  <c r="AC67" i="26"/>
  <c r="AB67" i="26"/>
  <c r="U69" i="26" l="1"/>
  <c r="X68" i="26"/>
  <c r="Y68" i="26"/>
  <c r="W68" i="26"/>
  <c r="V68" i="26"/>
  <c r="K69" i="26"/>
  <c r="L68" i="26"/>
  <c r="M68" i="26"/>
  <c r="O68" i="26"/>
  <c r="N68" i="26"/>
  <c r="Z69" i="26"/>
  <c r="AB68" i="26"/>
  <c r="AC68" i="26"/>
  <c r="AA68" i="26"/>
  <c r="AD68" i="26"/>
  <c r="A69" i="26"/>
  <c r="D68" i="26"/>
  <c r="E68" i="26"/>
  <c r="C68" i="26"/>
  <c r="B68" i="26"/>
  <c r="F69" i="26"/>
  <c r="H68" i="26"/>
  <c r="I68" i="26"/>
  <c r="G68" i="26"/>
  <c r="J68" i="26"/>
  <c r="P69" i="26"/>
  <c r="T68" i="26"/>
  <c r="Q68" i="26"/>
  <c r="S68" i="26"/>
  <c r="R68" i="26"/>
  <c r="A70" i="26" l="1"/>
  <c r="C69" i="26"/>
  <c r="B69" i="26"/>
  <c r="E69" i="26"/>
  <c r="D69" i="26"/>
  <c r="Z70" i="26"/>
  <c r="AB69" i="26"/>
  <c r="AA69" i="26"/>
  <c r="AD69" i="26"/>
  <c r="AC69" i="26"/>
  <c r="P70" i="26"/>
  <c r="S69" i="26"/>
  <c r="R69" i="26"/>
  <c r="T69" i="26"/>
  <c r="Q69" i="26"/>
  <c r="K70" i="26"/>
  <c r="N69" i="26"/>
  <c r="O69" i="26"/>
  <c r="M69" i="26"/>
  <c r="L69" i="26"/>
  <c r="F70" i="26"/>
  <c r="G69" i="26"/>
  <c r="J69" i="26"/>
  <c r="I69" i="26"/>
  <c r="H69" i="26"/>
  <c r="U70" i="26"/>
  <c r="W69" i="26"/>
  <c r="X69" i="26"/>
  <c r="Y69" i="26"/>
  <c r="V69" i="26"/>
  <c r="K71" i="26" l="1"/>
  <c r="M70" i="26"/>
  <c r="L70" i="26"/>
  <c r="N70" i="26"/>
  <c r="O70" i="26"/>
  <c r="P71" i="26"/>
  <c r="Q70" i="26"/>
  <c r="S70" i="26"/>
  <c r="R70" i="26"/>
  <c r="T70" i="26"/>
  <c r="U71" i="26"/>
  <c r="Y70" i="26"/>
  <c r="X70" i="26"/>
  <c r="V70" i="26"/>
  <c r="W70" i="26"/>
  <c r="Z71" i="26"/>
  <c r="AA70" i="26"/>
  <c r="AB70" i="26"/>
  <c r="AD70" i="26"/>
  <c r="AC70" i="26"/>
  <c r="F71" i="26"/>
  <c r="H70" i="26"/>
  <c r="I70" i="26"/>
  <c r="J70" i="26"/>
  <c r="G70" i="26"/>
  <c r="A71" i="26"/>
  <c r="E70" i="26"/>
  <c r="D70" i="26"/>
  <c r="B70" i="26"/>
  <c r="C70" i="26"/>
  <c r="Z72" i="26" l="1"/>
  <c r="AC71" i="26"/>
  <c r="AD71" i="26"/>
  <c r="AA71" i="26"/>
  <c r="AB71" i="26"/>
  <c r="U72" i="26"/>
  <c r="W71" i="26"/>
  <c r="V71" i="26"/>
  <c r="X71" i="26"/>
  <c r="Y71" i="26"/>
  <c r="A72" i="26"/>
  <c r="C71" i="26"/>
  <c r="E71" i="26"/>
  <c r="D71" i="26"/>
  <c r="B71" i="26"/>
  <c r="P72" i="26"/>
  <c r="S71" i="26"/>
  <c r="R71" i="26"/>
  <c r="T71" i="26"/>
  <c r="Q71" i="26"/>
  <c r="F72" i="26"/>
  <c r="G71" i="26"/>
  <c r="J71" i="26"/>
  <c r="H71" i="26"/>
  <c r="I71" i="26"/>
  <c r="K72" i="26"/>
  <c r="M71" i="26"/>
  <c r="N71" i="26"/>
  <c r="L71" i="26"/>
  <c r="O71" i="26"/>
  <c r="P73" i="26" l="1"/>
  <c r="Q72" i="26"/>
  <c r="S72" i="26"/>
  <c r="R72" i="26"/>
  <c r="T72" i="26"/>
  <c r="A73" i="26"/>
  <c r="D72" i="26"/>
  <c r="E72" i="26"/>
  <c r="B72" i="26"/>
  <c r="C72" i="26"/>
  <c r="K73" i="26"/>
  <c r="L72" i="26"/>
  <c r="M72" i="26"/>
  <c r="N72" i="26"/>
  <c r="O72" i="26"/>
  <c r="U73" i="26"/>
  <c r="W72" i="26"/>
  <c r="X72" i="26"/>
  <c r="V72" i="26"/>
  <c r="Y72" i="26"/>
  <c r="F73" i="26"/>
  <c r="G72" i="26"/>
  <c r="H72" i="26"/>
  <c r="J72" i="26"/>
  <c r="I72" i="26"/>
  <c r="Z73" i="26"/>
  <c r="AC72" i="26"/>
  <c r="AB72" i="26"/>
  <c r="AD72" i="26"/>
  <c r="AA72" i="26"/>
  <c r="U74" i="26" l="1"/>
  <c r="W73" i="26"/>
  <c r="V73" i="26"/>
  <c r="X73" i="26"/>
  <c r="Y73" i="26"/>
  <c r="K74" i="26"/>
  <c r="O73" i="26"/>
  <c r="N73" i="26"/>
  <c r="L73" i="26"/>
  <c r="M73" i="26"/>
  <c r="Z74" i="26"/>
  <c r="AA73" i="26"/>
  <c r="AC73" i="26"/>
  <c r="AB73" i="26"/>
  <c r="AD73" i="26"/>
  <c r="A74" i="26"/>
  <c r="B73" i="26"/>
  <c r="C73" i="26"/>
  <c r="D73" i="26"/>
  <c r="E73" i="26"/>
  <c r="F74" i="26"/>
  <c r="G73" i="26"/>
  <c r="I73" i="26"/>
  <c r="H73" i="26"/>
  <c r="J73" i="26"/>
  <c r="P74" i="26"/>
  <c r="S73" i="26"/>
  <c r="Q73" i="26"/>
  <c r="T73" i="26"/>
  <c r="R73" i="26"/>
  <c r="A75" i="26" l="1"/>
  <c r="E74" i="26"/>
  <c r="D74" i="26"/>
  <c r="B74" i="26"/>
  <c r="C74" i="26"/>
  <c r="Z75" i="26"/>
  <c r="AB74" i="26"/>
  <c r="AC74" i="26"/>
  <c r="AD74" i="26"/>
  <c r="AA74" i="26"/>
  <c r="P75" i="26"/>
  <c r="T74" i="26"/>
  <c r="Q74" i="26"/>
  <c r="S74" i="26"/>
  <c r="R74" i="26"/>
  <c r="K75" i="26"/>
  <c r="M74" i="26"/>
  <c r="O74" i="26"/>
  <c r="N74" i="26"/>
  <c r="L74" i="26"/>
  <c r="F75" i="26"/>
  <c r="G74" i="26"/>
  <c r="H74" i="26"/>
  <c r="J74" i="26"/>
  <c r="I74" i="26"/>
  <c r="U75" i="26"/>
  <c r="W74" i="26"/>
  <c r="X74" i="26"/>
  <c r="V74" i="26"/>
  <c r="Y74" i="26"/>
  <c r="K76" i="26" l="1"/>
  <c r="N75" i="26"/>
  <c r="O75" i="26"/>
  <c r="L75" i="26"/>
  <c r="M75" i="26"/>
  <c r="P76" i="26"/>
  <c r="Q75" i="26"/>
  <c r="R75" i="26"/>
  <c r="T75" i="26"/>
  <c r="S75" i="26"/>
  <c r="U76" i="26"/>
  <c r="W75" i="26"/>
  <c r="Y75" i="26"/>
  <c r="X75" i="26"/>
  <c r="V75" i="26"/>
  <c r="Z76" i="26"/>
  <c r="AA75" i="26"/>
  <c r="AD75" i="26"/>
  <c r="AB75" i="26"/>
  <c r="AC75" i="26"/>
  <c r="F76" i="26"/>
  <c r="I75" i="26"/>
  <c r="J75" i="26"/>
  <c r="H75" i="26"/>
  <c r="G75" i="26"/>
  <c r="A76" i="26"/>
  <c r="C75" i="26"/>
  <c r="B75" i="26"/>
  <c r="D75" i="26"/>
  <c r="E75" i="26"/>
  <c r="Z77" i="26" l="1"/>
  <c r="AC76" i="26"/>
  <c r="AA76" i="26"/>
  <c r="AD76" i="26"/>
  <c r="AB76" i="26"/>
  <c r="U77" i="26"/>
  <c r="Y76" i="26"/>
  <c r="X76" i="26"/>
  <c r="V76" i="26"/>
  <c r="W76" i="26"/>
  <c r="A77" i="26"/>
  <c r="E76" i="26"/>
  <c r="C76" i="26"/>
  <c r="B76" i="26"/>
  <c r="D76" i="26"/>
  <c r="P77" i="26"/>
  <c r="Q76" i="26"/>
  <c r="S76" i="26"/>
  <c r="R76" i="26"/>
  <c r="T76" i="26"/>
  <c r="F77" i="26"/>
  <c r="I76" i="26"/>
  <c r="H76" i="26"/>
  <c r="J76" i="26"/>
  <c r="G76" i="26"/>
  <c r="K77" i="26"/>
  <c r="L76" i="26"/>
  <c r="M76" i="26"/>
  <c r="N76" i="26"/>
  <c r="O76" i="26"/>
  <c r="P78" i="26" l="1"/>
  <c r="S77" i="26"/>
  <c r="R77" i="26"/>
  <c r="T77" i="26"/>
  <c r="Q77" i="26"/>
  <c r="A78" i="26"/>
  <c r="E77" i="26"/>
  <c r="B77" i="26"/>
  <c r="D77" i="26"/>
  <c r="C77" i="26"/>
  <c r="K78" i="26"/>
  <c r="M77" i="26"/>
  <c r="N77" i="26"/>
  <c r="L77" i="26"/>
  <c r="O77" i="26"/>
  <c r="U78" i="26"/>
  <c r="W77" i="26"/>
  <c r="V77" i="26"/>
  <c r="X77" i="26"/>
  <c r="Y77" i="26"/>
  <c r="F78" i="26"/>
  <c r="G77" i="26"/>
  <c r="J77" i="26"/>
  <c r="H77" i="26"/>
  <c r="I77" i="26"/>
  <c r="Z78" i="26"/>
  <c r="AC77" i="26"/>
  <c r="AD77" i="26"/>
  <c r="AB77" i="26"/>
  <c r="AA77" i="26"/>
  <c r="U79" i="26" l="1"/>
  <c r="W78" i="26"/>
  <c r="X78" i="26"/>
  <c r="V78" i="26"/>
  <c r="Y78" i="26"/>
  <c r="K79" i="26"/>
  <c r="O78" i="26"/>
  <c r="L78" i="26"/>
  <c r="N78" i="26"/>
  <c r="M78" i="26"/>
  <c r="Z79" i="26"/>
  <c r="AC78" i="26"/>
  <c r="AB78" i="26"/>
  <c r="AD78" i="26"/>
  <c r="AA78" i="26"/>
  <c r="A79" i="26"/>
  <c r="E78" i="26"/>
  <c r="D78" i="26"/>
  <c r="B78" i="26"/>
  <c r="C78" i="26"/>
  <c r="F79" i="26"/>
  <c r="G78" i="26"/>
  <c r="H78" i="26"/>
  <c r="J78" i="26"/>
  <c r="I78" i="26"/>
  <c r="P79" i="26"/>
  <c r="Q78" i="26"/>
  <c r="T78" i="26"/>
  <c r="R78" i="26"/>
  <c r="S78" i="26"/>
  <c r="A80" i="26" l="1"/>
  <c r="C79" i="26"/>
  <c r="B79" i="26"/>
  <c r="D79" i="26"/>
  <c r="E79" i="26"/>
  <c r="Z80" i="26"/>
  <c r="AC79" i="26"/>
  <c r="AD79" i="26"/>
  <c r="AB79" i="26"/>
  <c r="AA79" i="26"/>
  <c r="P80" i="26"/>
  <c r="Q79" i="26"/>
  <c r="R79" i="26"/>
  <c r="T79" i="26"/>
  <c r="S79" i="26"/>
  <c r="K80" i="26"/>
  <c r="O79" i="26"/>
  <c r="N79" i="26"/>
  <c r="L79" i="26"/>
  <c r="M79" i="26"/>
  <c r="F80" i="26"/>
  <c r="I79" i="26"/>
  <c r="G79" i="26"/>
  <c r="J79" i="26"/>
  <c r="H79" i="26"/>
  <c r="U80" i="26"/>
  <c r="W79" i="26"/>
  <c r="V79" i="26"/>
  <c r="X79" i="26"/>
  <c r="Y79" i="26"/>
  <c r="K81" i="26" l="1"/>
  <c r="O80" i="26"/>
  <c r="L80" i="26"/>
  <c r="N80" i="26"/>
  <c r="M80" i="26"/>
  <c r="P81" i="26"/>
  <c r="Q80" i="26"/>
  <c r="T80" i="26"/>
  <c r="R80" i="26"/>
  <c r="S80" i="26"/>
  <c r="U81" i="26"/>
  <c r="W80" i="26"/>
  <c r="X80" i="26"/>
  <c r="V80" i="26"/>
  <c r="Y80" i="26"/>
  <c r="Z81" i="26"/>
  <c r="AC80" i="26"/>
  <c r="AB80" i="26"/>
  <c r="AD80" i="26"/>
  <c r="AA80" i="26"/>
  <c r="F81" i="26"/>
  <c r="G80" i="26"/>
  <c r="J80" i="26"/>
  <c r="H80" i="26"/>
  <c r="I80" i="26"/>
  <c r="A81" i="26"/>
  <c r="E80" i="26"/>
  <c r="D80" i="26"/>
  <c r="B80" i="26"/>
  <c r="C80" i="26"/>
  <c r="AA81" i="26" l="1"/>
  <c r="AD81" i="26"/>
  <c r="AB81" i="26"/>
  <c r="AC81" i="26"/>
  <c r="Y81" i="26"/>
  <c r="V81" i="26"/>
  <c r="X81" i="26"/>
  <c r="W81" i="26"/>
  <c r="C81" i="26"/>
  <c r="B81" i="26"/>
  <c r="D81" i="26"/>
  <c r="E81" i="26"/>
  <c r="Q81" i="26"/>
  <c r="R81" i="26"/>
  <c r="T81" i="26"/>
  <c r="S81" i="26"/>
  <c r="I81" i="26"/>
  <c r="J81" i="26"/>
  <c r="H81" i="26"/>
  <c r="G81" i="26"/>
  <c r="M81" i="26"/>
  <c r="N81" i="26"/>
  <c r="L81" i="26"/>
  <c r="O81" i="26"/>
</calcChain>
</file>

<file path=xl/sharedStrings.xml><?xml version="1.0" encoding="utf-8"?>
<sst xmlns="http://schemas.openxmlformats.org/spreadsheetml/2006/main" count="752" uniqueCount="97">
  <si>
    <t>Issued</t>
  </si>
  <si>
    <t>Revoked</t>
  </si>
  <si>
    <t>Refused</t>
  </si>
  <si>
    <t>z</t>
  </si>
  <si>
    <t>r</t>
  </si>
  <si>
    <t>Key to symbols used in these tables</t>
  </si>
  <si>
    <t>Nil</t>
  </si>
  <si>
    <t>Not applicable</t>
  </si>
  <si>
    <t>Not available</t>
  </si>
  <si>
    <t>:</t>
  </si>
  <si>
    <t>Revised</t>
  </si>
  <si>
    <t>Background notes</t>
  </si>
  <si>
    <t>Strategic Export Controls licensing statistics</t>
  </si>
  <si>
    <t>Coverage</t>
  </si>
  <si>
    <t>United Kingdom</t>
  </si>
  <si>
    <t>Release date</t>
  </si>
  <si>
    <t>Frequency of release</t>
  </si>
  <si>
    <t>Quarterly</t>
  </si>
  <si>
    <t>Enquiries</t>
  </si>
  <si>
    <t>Website</t>
  </si>
  <si>
    <t>https://www.gov.uk/government/collections/strategic-export-controls-licensing-data</t>
  </si>
  <si>
    <t>ML10</t>
  </si>
  <si>
    <t>ML1</t>
  </si>
  <si>
    <t>ML11</t>
  </si>
  <si>
    <t>ML6</t>
  </si>
  <si>
    <t>ML4</t>
  </si>
  <si>
    <t>ML5</t>
  </si>
  <si>
    <t>ML22</t>
  </si>
  <si>
    <t>ML3</t>
  </si>
  <si>
    <t>ML13</t>
  </si>
  <si>
    <t>5A002</t>
  </si>
  <si>
    <t>2B350</t>
  </si>
  <si>
    <t>6A003</t>
  </si>
  <si>
    <t>5D002</t>
  </si>
  <si>
    <t>5E002</t>
  </si>
  <si>
    <t>7A103</t>
  </si>
  <si>
    <t>1A004</t>
  </si>
  <si>
    <t>1C202</t>
  </si>
  <si>
    <t>PL5017</t>
  </si>
  <si>
    <t>ML9</t>
  </si>
  <si>
    <t>End Use</t>
  </si>
  <si>
    <t>IRN</t>
  </si>
  <si>
    <t>0E001</t>
  </si>
  <si>
    <t>1C350</t>
  </si>
  <si>
    <t>ML17</t>
  </si>
  <si>
    <t>6A002</t>
  </si>
  <si>
    <t>Outcome</t>
  </si>
  <si>
    <t>Control Entry</t>
  </si>
  <si>
    <t>Control Entry type</t>
  </si>
  <si>
    <t>Non-military</t>
  </si>
  <si>
    <t>Military</t>
  </si>
  <si>
    <t>Report period</t>
  </si>
  <si>
    <t>Rank</t>
  </si>
  <si>
    <t>Number of licences</t>
  </si>
  <si>
    <t>Symbol</t>
  </si>
  <si>
    <t>This spread sheet provides a formatted data table with drop-down menu/s for easy data</t>
  </si>
  <si>
    <t xml:space="preserve"> navigation. A simple data table, containing the underlying data,without formatting, </t>
  </si>
  <si>
    <t xml:space="preserve">is provided in the 'Data' sheet. </t>
  </si>
  <si>
    <t xml:space="preserve">Comma Separated Value spread sheets are also provided to further facilitate analysis. </t>
  </si>
  <si>
    <t xml:space="preserve">CSVs use a non-propriety format that facilitates the manipulation of data by a variety </t>
  </si>
  <si>
    <t>of software (not just Microsoft Excel)</t>
  </si>
  <si>
    <t>A statistical commentary document and PDF country pivot report  provide further data</t>
  </si>
  <si>
    <t xml:space="preserve"> and analysis:</t>
  </si>
  <si>
    <t>RUS</t>
  </si>
  <si>
    <t>5A001</t>
  </si>
  <si>
    <t>6A001</t>
  </si>
  <si>
    <t>6A203</t>
  </si>
  <si>
    <t>Period:</t>
  </si>
  <si>
    <t>KeyCode</t>
  </si>
  <si>
    <t>KeyCode2</t>
  </si>
  <si>
    <t>Table H - Top 10 Control Entries licensed on permanent standard SIELs by Control Entry type and by outcome</t>
  </si>
  <si>
    <t>Click on the yellow cell and use the drop-down menu to select another period</t>
  </si>
  <si>
    <t>ML7</t>
  </si>
  <si>
    <t>7A003</t>
  </si>
  <si>
    <t>8A002</t>
  </si>
  <si>
    <t>0A001</t>
  </si>
  <si>
    <t>0C003</t>
  </si>
  <si>
    <t>PL5001</t>
  </si>
  <si>
    <t>1A005</t>
  </si>
  <si>
    <t>3A233</t>
  </si>
  <si>
    <t>=6</t>
  </si>
  <si>
    <t>=8</t>
  </si>
  <si>
    <t>=5</t>
  </si>
  <si>
    <t>=3</t>
  </si>
  <si>
    <t>=1</t>
  </si>
  <si>
    <t>=4</t>
  </si>
  <si>
    <t>=2</t>
  </si>
  <si>
    <t>PL9010</t>
  </si>
  <si>
    <t>MEND</t>
  </si>
  <si>
    <t>PL9009</t>
  </si>
  <si>
    <t>ECO.statistics@trade.gsi.gov.uk</t>
  </si>
  <si>
    <t>=9</t>
  </si>
  <si>
    <t>1C351</t>
  </si>
  <si>
    <t>=10</t>
  </si>
  <si>
    <t>2B226</t>
  </si>
  <si>
    <t>2E201</t>
  </si>
  <si>
    <t>6A006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</si>
</sst>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m\ 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name val="Courier New"/>
      <family val="3"/>
    </font>
    <font>
      <u/>
      <sz val="11"/>
      <color theme="10"/>
      <name val="Calibri"/>
      <family val="2"/>
      <scheme val="minor"/>
    </font>
    <font>
      <u/>
      <sz val="24"/>
      <color theme="10"/>
      <name val="Arial"/>
      <family val="2"/>
    </font>
    <font>
      <u/>
      <sz val="11"/>
      <color theme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10"/>
      <name val="Courier New"/>
    </font>
    <font>
      <sz val="10"/>
      <name val="Arial"/>
    </font>
    <font>
      <sz val="18"/>
      <color theme="3"/>
      <name val="Cambria"/>
      <family val="2"/>
      <scheme val="major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56">
    <xf numFmtId="0" fontId="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1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5" applyNumberFormat="0" applyAlignment="0" applyProtection="0"/>
    <xf numFmtId="0" fontId="17" fillId="8" borderId="6" applyNumberFormat="0" applyAlignment="0" applyProtection="0"/>
    <xf numFmtId="0" fontId="18" fillId="8" borderId="5" applyNumberFormat="0" applyAlignment="0" applyProtection="0"/>
    <xf numFmtId="0" fontId="19" fillId="0" borderId="7" applyNumberFormat="0" applyFill="0" applyAlignment="0" applyProtection="0"/>
    <xf numFmtId="0" fontId="20" fillId="9" borderId="8" applyNumberFormat="0" applyAlignment="0" applyProtection="0"/>
    <xf numFmtId="0" fontId="21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8" fillId="0" borderId="0"/>
    <xf numFmtId="0" fontId="27" fillId="0" borderId="0"/>
    <xf numFmtId="0" fontId="5" fillId="0" borderId="0"/>
    <xf numFmtId="0" fontId="28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4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8" fillId="0" borderId="0" applyFont="0" applyFill="0" applyBorder="0" applyAlignment="0" applyProtection="0"/>
    <xf numFmtId="0" fontId="35" fillId="0" borderId="0"/>
    <xf numFmtId="0" fontId="36" fillId="0" borderId="0" applyNumberFormat="0" applyFill="0" applyBorder="0" applyAlignment="0" applyProtection="0"/>
    <xf numFmtId="0" fontId="5" fillId="0" borderId="0"/>
    <xf numFmtId="0" fontId="28" fillId="0" borderId="0"/>
    <xf numFmtId="0" fontId="6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8" fillId="0" borderId="0"/>
    <xf numFmtId="0" fontId="28" fillId="0" borderId="0"/>
    <xf numFmtId="0" fontId="1" fillId="0" borderId="0"/>
    <xf numFmtId="0" fontId="5" fillId="0" borderId="0"/>
    <xf numFmtId="0" fontId="35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25" fillId="3" borderId="0" xfId="0" applyFont="1" applyFill="1"/>
    <xf numFmtId="0" fontId="26" fillId="3" borderId="0" xfId="0" applyFont="1" applyFill="1"/>
    <xf numFmtId="0" fontId="25" fillId="3" borderId="10" xfId="0" applyFont="1" applyFill="1" applyBorder="1"/>
    <xf numFmtId="0" fontId="25" fillId="3" borderId="11" xfId="0" applyFont="1" applyFill="1" applyBorder="1"/>
    <xf numFmtId="0" fontId="25" fillId="3" borderId="12" xfId="0" applyFont="1" applyFill="1" applyBorder="1"/>
    <xf numFmtId="0" fontId="25" fillId="3" borderId="13" xfId="0" applyFont="1" applyFill="1" applyBorder="1"/>
    <xf numFmtId="0" fontId="26" fillId="3" borderId="0" xfId="0" applyFont="1" applyFill="1" applyBorder="1" applyAlignment="1">
      <alignment horizontal="right"/>
    </xf>
    <xf numFmtId="0" fontId="25" fillId="3" borderId="0" xfId="0" applyFont="1" applyFill="1" applyBorder="1"/>
    <xf numFmtId="0" fontId="25" fillId="3" borderId="14" xfId="0" applyFont="1" applyFill="1" applyBorder="1"/>
    <xf numFmtId="0" fontId="25" fillId="3" borderId="15" xfId="0" applyFont="1" applyFill="1" applyBorder="1"/>
    <xf numFmtId="0" fontId="25" fillId="3" borderId="16" xfId="0" applyFont="1" applyFill="1" applyBorder="1"/>
    <xf numFmtId="0" fontId="25" fillId="3" borderId="17" xfId="0" applyFont="1" applyFill="1" applyBorder="1"/>
    <xf numFmtId="0" fontId="2" fillId="3" borderId="0" xfId="0" applyFont="1" applyFill="1" applyBorder="1"/>
    <xf numFmtId="0" fontId="3" fillId="3" borderId="0" xfId="0" applyFont="1" applyFill="1" applyBorder="1"/>
    <xf numFmtId="0" fontId="3" fillId="0" borderId="0" xfId="0" applyFont="1" applyBorder="1"/>
    <xf numFmtId="0" fontId="0" fillId="0" borderId="0" xfId="0"/>
    <xf numFmtId="0" fontId="30" fillId="3" borderId="0" xfId="67" applyFont="1" applyFill="1"/>
    <xf numFmtId="0" fontId="0" fillId="3" borderId="0" xfId="0" applyFill="1"/>
    <xf numFmtId="0" fontId="31" fillId="3" borderId="0" xfId="67" applyFont="1" applyFill="1"/>
    <xf numFmtId="0" fontId="23" fillId="0" borderId="0" xfId="0" applyFont="1"/>
    <xf numFmtId="0" fontId="32" fillId="3" borderId="20" xfId="0" applyFont="1" applyFill="1" applyBorder="1" applyAlignment="1">
      <alignment wrapText="1"/>
    </xf>
    <xf numFmtId="0" fontId="0" fillId="3" borderId="0" xfId="0" applyFill="1"/>
    <xf numFmtId="0" fontId="23" fillId="3" borderId="0" xfId="0" applyFont="1" applyFill="1"/>
    <xf numFmtId="0" fontId="29" fillId="3" borderId="0" xfId="67" applyFill="1"/>
    <xf numFmtId="164" fontId="0" fillId="3" borderId="0" xfId="0" applyNumberFormat="1" applyFill="1" applyAlignment="1">
      <alignment horizontal="left"/>
    </xf>
    <xf numFmtId="0" fontId="0" fillId="0" borderId="0" xfId="0"/>
    <xf numFmtId="0" fontId="23" fillId="0" borderId="0" xfId="0" applyFont="1" applyFill="1" applyBorder="1"/>
    <xf numFmtId="0" fontId="0" fillId="0" borderId="0" xfId="0" applyFill="1" applyBorder="1"/>
    <xf numFmtId="0" fontId="33" fillId="3" borderId="0" xfId="0" applyFont="1" applyFill="1"/>
    <xf numFmtId="0" fontId="4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4" borderId="0" xfId="0" applyFont="1" applyFill="1" applyBorder="1" applyAlignment="1">
      <alignment horizontal="center"/>
    </xf>
    <xf numFmtId="0" fontId="32" fillId="3" borderId="19" xfId="0" applyFont="1" applyFill="1" applyBorder="1"/>
    <xf numFmtId="0" fontId="0" fillId="0" borderId="0" xfId="0"/>
    <xf numFmtId="0" fontId="2" fillId="3" borderId="0" xfId="0" applyFont="1" applyFill="1" applyBorder="1"/>
    <xf numFmtId="0" fontId="3" fillId="3" borderId="0" xfId="0" applyFont="1" applyFill="1" applyBorder="1"/>
    <xf numFmtId="0" fontId="3" fillId="0" borderId="0" xfId="0" applyFont="1" applyBorder="1"/>
    <xf numFmtId="0" fontId="33" fillId="3" borderId="18" xfId="0" applyFont="1" applyFill="1" applyBorder="1"/>
    <xf numFmtId="0" fontId="37" fillId="3" borderId="0" xfId="0" applyFont="1" applyFill="1" applyBorder="1"/>
    <xf numFmtId="0" fontId="3" fillId="3" borderId="18" xfId="0" applyFont="1" applyFill="1" applyBorder="1"/>
    <xf numFmtId="0" fontId="3" fillId="0" borderId="19" xfId="0" applyFont="1" applyBorder="1"/>
    <xf numFmtId="0" fontId="3" fillId="3" borderId="20" xfId="0" applyFont="1" applyFill="1" applyBorder="1"/>
    <xf numFmtId="0" fontId="32" fillId="3" borderId="18" xfId="0" applyFont="1" applyFill="1" applyBorder="1" applyAlignment="1">
      <alignment wrapText="1"/>
    </xf>
    <xf numFmtId="0" fontId="32" fillId="3" borderId="19" xfId="0" applyFont="1" applyFill="1" applyBorder="1" applyAlignment="1">
      <alignment wrapText="1"/>
    </xf>
    <xf numFmtId="0" fontId="3" fillId="3" borderId="20" xfId="0" applyFont="1" applyFill="1" applyBorder="1" applyAlignment="1">
      <alignment wrapText="1"/>
    </xf>
    <xf numFmtId="0" fontId="3" fillId="3" borderId="19" xfId="0" applyFont="1" applyFill="1" applyBorder="1"/>
    <xf numFmtId="0" fontId="33" fillId="3" borderId="19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7" fillId="3" borderId="0" xfId="0" applyFont="1" applyFill="1" applyBorder="1"/>
    <xf numFmtId="0" fontId="0" fillId="0" borderId="0" xfId="0"/>
    <xf numFmtId="0" fontId="3" fillId="3" borderId="15" xfId="0" applyFont="1" applyFill="1" applyBorder="1"/>
    <xf numFmtId="0" fontId="33" fillId="3" borderId="12" xfId="0" applyFont="1" applyFill="1" applyBorder="1"/>
    <xf numFmtId="3" fontId="3" fillId="3" borderId="0" xfId="0" applyNumberFormat="1" applyFont="1" applyFill="1" applyBorder="1"/>
    <xf numFmtId="0" fontId="3" fillId="3" borderId="10" xfId="0" applyFont="1" applyFill="1" applyBorder="1"/>
    <xf numFmtId="0" fontId="33" fillId="3" borderId="14" xfId="0" applyFont="1" applyFill="1" applyBorder="1"/>
    <xf numFmtId="0" fontId="32" fillId="3" borderId="17" xfId="0" applyFont="1" applyFill="1" applyBorder="1" applyAlignment="1">
      <alignment wrapText="1"/>
    </xf>
    <xf numFmtId="0" fontId="3" fillId="3" borderId="13" xfId="0" applyFont="1" applyFill="1" applyBorder="1"/>
    <xf numFmtId="0" fontId="1" fillId="0" borderId="0" xfId="69"/>
    <xf numFmtId="0" fontId="5" fillId="0" borderId="0" xfId="118" applyFill="1" applyAlignment="1">
      <alignment horizontal="right"/>
    </xf>
    <xf numFmtId="0" fontId="1" fillId="0" borderId="0" xfId="69" applyFill="1" applyAlignment="1">
      <alignment horizontal="right"/>
    </xf>
    <xf numFmtId="0" fontId="35" fillId="0" borderId="0" xfId="1016" applyFill="1"/>
    <xf numFmtId="0" fontId="1" fillId="0" borderId="0" xfId="1043" quotePrefix="1" applyFont="1" applyAlignment="1">
      <alignment horizontal="right"/>
    </xf>
    <xf numFmtId="0" fontId="35" fillId="0" borderId="0" xfId="1016" applyFont="1" applyAlignment="1">
      <alignment horizontal="right"/>
    </xf>
    <xf numFmtId="0" fontId="5" fillId="0" borderId="0" xfId="3" quotePrefix="1"/>
    <xf numFmtId="0" fontId="4" fillId="3" borderId="0" xfId="0" applyFont="1" applyFill="1" applyBorder="1" applyAlignment="1"/>
    <xf numFmtId="3" fontId="3" fillId="3" borderId="0" xfId="0" applyNumberFormat="1" applyFont="1" applyFill="1" applyBorder="1" applyAlignment="1">
      <alignment horizontal="right"/>
    </xf>
    <xf numFmtId="0" fontId="29" fillId="3" borderId="0" xfId="67" applyFill="1"/>
    <xf numFmtId="0" fontId="35" fillId="0" borderId="0" xfId="1000" quotePrefix="1" applyAlignment="1">
      <alignment horizontal="right"/>
    </xf>
    <xf numFmtId="0" fontId="35" fillId="0" borderId="0" xfId="1000"/>
    <xf numFmtId="0" fontId="1" fillId="0" borderId="0" xfId="1043"/>
    <xf numFmtId="0" fontId="35" fillId="0" borderId="0" xfId="1000" quotePrefix="1"/>
    <xf numFmtId="0" fontId="5" fillId="0" borderId="0" xfId="1000" applyFont="1" applyAlignment="1">
      <alignment horizontal="right"/>
    </xf>
    <xf numFmtId="0" fontId="5" fillId="0" borderId="0" xfId="1000" quotePrefix="1" applyFont="1" applyAlignment="1">
      <alignment horizontal="right"/>
    </xf>
    <xf numFmtId="0" fontId="5" fillId="0" borderId="0" xfId="118" applyFill="1"/>
  </cellXfs>
  <cellStyles count="1356">
    <cellStyle name="20% - Accent1" xfId="26" builtinId="30" customBuiltin="1"/>
    <cellStyle name="20% - Accent1 2" xfId="54"/>
    <cellStyle name="20% - Accent1 2 2" xfId="70"/>
    <cellStyle name="20% - Accent1 2 2 2" xfId="1073"/>
    <cellStyle name="20% - Accent1 2 2 2 2" xfId="1296"/>
    <cellStyle name="20% - Accent1 2 2 3" xfId="1193"/>
    <cellStyle name="20% - Accent1 2 3" xfId="1044"/>
    <cellStyle name="20% - Accent1 2 3 2" xfId="1267"/>
    <cellStyle name="20% - Accent1 2 4" xfId="1164"/>
    <cellStyle name="20% - Accent1 3" xfId="71"/>
    <cellStyle name="20% - Accent1 3 2" xfId="72"/>
    <cellStyle name="20% - Accent1 3 2 2" xfId="1074"/>
    <cellStyle name="20% - Accent1 3 2 2 2" xfId="1297"/>
    <cellStyle name="20% - Accent1 3 2 3" xfId="1194"/>
    <cellStyle name="20% - Accent1 3 3" xfId="1045"/>
    <cellStyle name="20% - Accent1 3 3 2" xfId="1268"/>
    <cellStyle name="20% - Accent1 3 4" xfId="1165"/>
    <cellStyle name="20% - Accent1 4" xfId="73"/>
    <cellStyle name="20% - Accent1 4 2" xfId="1075"/>
    <cellStyle name="20% - Accent1 4 2 2" xfId="1298"/>
    <cellStyle name="20% - Accent1 4 3" xfId="1195"/>
    <cellStyle name="20% - Accent1 5" xfId="1018"/>
    <cellStyle name="20% - Accent1 5 2" xfId="1151"/>
    <cellStyle name="20% - Accent1 6" xfId="1031"/>
    <cellStyle name="20% - Accent1 6 2" xfId="1254"/>
    <cellStyle name="20% - Accent1 7" xfId="1138"/>
    <cellStyle name="20% - Accent2" xfId="30" builtinId="34" customBuiltin="1"/>
    <cellStyle name="20% - Accent2 2" xfId="56"/>
    <cellStyle name="20% - Accent2 2 2" xfId="74"/>
    <cellStyle name="20% - Accent2 2 2 2" xfId="1076"/>
    <cellStyle name="20% - Accent2 2 2 2 2" xfId="1299"/>
    <cellStyle name="20% - Accent2 2 2 3" xfId="1196"/>
    <cellStyle name="20% - Accent2 2 3" xfId="1046"/>
    <cellStyle name="20% - Accent2 2 3 2" xfId="1269"/>
    <cellStyle name="20% - Accent2 2 4" xfId="1166"/>
    <cellStyle name="20% - Accent2 3" xfId="75"/>
    <cellStyle name="20% - Accent2 3 2" xfId="76"/>
    <cellStyle name="20% - Accent2 3 2 2" xfId="1077"/>
    <cellStyle name="20% - Accent2 3 2 2 2" xfId="1300"/>
    <cellStyle name="20% - Accent2 3 2 3" xfId="1197"/>
    <cellStyle name="20% - Accent2 3 3" xfId="1047"/>
    <cellStyle name="20% - Accent2 3 3 2" xfId="1270"/>
    <cellStyle name="20% - Accent2 3 4" xfId="1167"/>
    <cellStyle name="20% - Accent2 4" xfId="77"/>
    <cellStyle name="20% - Accent2 4 2" xfId="1078"/>
    <cellStyle name="20% - Accent2 4 2 2" xfId="1301"/>
    <cellStyle name="20% - Accent2 4 3" xfId="1198"/>
    <cellStyle name="20% - Accent2 5" xfId="1020"/>
    <cellStyle name="20% - Accent2 5 2" xfId="1153"/>
    <cellStyle name="20% - Accent2 6" xfId="1033"/>
    <cellStyle name="20% - Accent2 6 2" xfId="1256"/>
    <cellStyle name="20% - Accent2 7" xfId="1140"/>
    <cellStyle name="20% - Accent3" xfId="34" builtinId="38" customBuiltin="1"/>
    <cellStyle name="20% - Accent3 2" xfId="58"/>
    <cellStyle name="20% - Accent3 2 2" xfId="78"/>
    <cellStyle name="20% - Accent3 2 2 2" xfId="1079"/>
    <cellStyle name="20% - Accent3 2 2 2 2" xfId="1302"/>
    <cellStyle name="20% - Accent3 2 2 3" xfId="1199"/>
    <cellStyle name="20% - Accent3 2 3" xfId="1048"/>
    <cellStyle name="20% - Accent3 2 3 2" xfId="1271"/>
    <cellStyle name="20% - Accent3 2 4" xfId="1168"/>
    <cellStyle name="20% - Accent3 3" xfId="79"/>
    <cellStyle name="20% - Accent3 3 2" xfId="80"/>
    <cellStyle name="20% - Accent3 3 2 2" xfId="1080"/>
    <cellStyle name="20% - Accent3 3 2 2 2" xfId="1303"/>
    <cellStyle name="20% - Accent3 3 2 3" xfId="1200"/>
    <cellStyle name="20% - Accent3 3 3" xfId="1049"/>
    <cellStyle name="20% - Accent3 3 3 2" xfId="1272"/>
    <cellStyle name="20% - Accent3 3 4" xfId="1169"/>
    <cellStyle name="20% - Accent3 4" xfId="81"/>
    <cellStyle name="20% - Accent3 4 2" xfId="1081"/>
    <cellStyle name="20% - Accent3 4 2 2" xfId="1304"/>
    <cellStyle name="20% - Accent3 4 3" xfId="1201"/>
    <cellStyle name="20% - Accent3 5" xfId="1022"/>
    <cellStyle name="20% - Accent3 5 2" xfId="1155"/>
    <cellStyle name="20% - Accent3 6" xfId="1035"/>
    <cellStyle name="20% - Accent3 6 2" xfId="1258"/>
    <cellStyle name="20% - Accent3 7" xfId="1142"/>
    <cellStyle name="20% - Accent4" xfId="38" builtinId="42" customBuiltin="1"/>
    <cellStyle name="20% - Accent4 2" xfId="60"/>
    <cellStyle name="20% - Accent4 2 2" xfId="82"/>
    <cellStyle name="20% - Accent4 2 2 2" xfId="1082"/>
    <cellStyle name="20% - Accent4 2 2 2 2" xfId="1305"/>
    <cellStyle name="20% - Accent4 2 2 3" xfId="1202"/>
    <cellStyle name="20% - Accent4 2 3" xfId="1050"/>
    <cellStyle name="20% - Accent4 2 3 2" xfId="1273"/>
    <cellStyle name="20% - Accent4 2 4" xfId="1170"/>
    <cellStyle name="20% - Accent4 3" xfId="83"/>
    <cellStyle name="20% - Accent4 3 2" xfId="84"/>
    <cellStyle name="20% - Accent4 3 2 2" xfId="1083"/>
    <cellStyle name="20% - Accent4 3 2 2 2" xfId="1306"/>
    <cellStyle name="20% - Accent4 3 2 3" xfId="1203"/>
    <cellStyle name="20% - Accent4 3 3" xfId="1051"/>
    <cellStyle name="20% - Accent4 3 3 2" xfId="1274"/>
    <cellStyle name="20% - Accent4 3 4" xfId="1171"/>
    <cellStyle name="20% - Accent4 4" xfId="85"/>
    <cellStyle name="20% - Accent4 4 2" xfId="1084"/>
    <cellStyle name="20% - Accent4 4 2 2" xfId="1307"/>
    <cellStyle name="20% - Accent4 4 3" xfId="1204"/>
    <cellStyle name="20% - Accent4 5" xfId="1024"/>
    <cellStyle name="20% - Accent4 5 2" xfId="1157"/>
    <cellStyle name="20% - Accent4 6" xfId="1037"/>
    <cellStyle name="20% - Accent4 6 2" xfId="1260"/>
    <cellStyle name="20% - Accent4 7" xfId="1144"/>
    <cellStyle name="20% - Accent5" xfId="42" builtinId="46" customBuiltin="1"/>
    <cellStyle name="20% - Accent5 2" xfId="62"/>
    <cellStyle name="20% - Accent5 2 2" xfId="86"/>
    <cellStyle name="20% - Accent5 2 2 2" xfId="1085"/>
    <cellStyle name="20% - Accent5 2 2 2 2" xfId="1308"/>
    <cellStyle name="20% - Accent5 2 2 3" xfId="1205"/>
    <cellStyle name="20% - Accent5 2 3" xfId="1052"/>
    <cellStyle name="20% - Accent5 2 3 2" xfId="1275"/>
    <cellStyle name="20% - Accent5 2 4" xfId="1172"/>
    <cellStyle name="20% - Accent5 3" xfId="87"/>
    <cellStyle name="20% - Accent5 3 2" xfId="88"/>
    <cellStyle name="20% - Accent5 3 2 2" xfId="1086"/>
    <cellStyle name="20% - Accent5 3 2 2 2" xfId="1309"/>
    <cellStyle name="20% - Accent5 3 2 3" xfId="1206"/>
    <cellStyle name="20% - Accent5 3 3" xfId="1053"/>
    <cellStyle name="20% - Accent5 3 3 2" xfId="1276"/>
    <cellStyle name="20% - Accent5 3 4" xfId="1173"/>
    <cellStyle name="20% - Accent5 4" xfId="89"/>
    <cellStyle name="20% - Accent5 4 2" xfId="1087"/>
    <cellStyle name="20% - Accent5 4 2 2" xfId="1310"/>
    <cellStyle name="20% - Accent5 4 3" xfId="1207"/>
    <cellStyle name="20% - Accent5 5" xfId="1026"/>
    <cellStyle name="20% - Accent5 5 2" xfId="1159"/>
    <cellStyle name="20% - Accent5 6" xfId="1039"/>
    <cellStyle name="20% - Accent5 6 2" xfId="1262"/>
    <cellStyle name="20% - Accent5 7" xfId="1146"/>
    <cellStyle name="20% - Accent6" xfId="46" builtinId="50" customBuiltin="1"/>
    <cellStyle name="20% - Accent6 2" xfId="64"/>
    <cellStyle name="20% - Accent6 2 2" xfId="90"/>
    <cellStyle name="20% - Accent6 2 2 2" xfId="1088"/>
    <cellStyle name="20% - Accent6 2 2 2 2" xfId="1311"/>
    <cellStyle name="20% - Accent6 2 2 3" xfId="1208"/>
    <cellStyle name="20% - Accent6 2 3" xfId="1054"/>
    <cellStyle name="20% - Accent6 2 3 2" xfId="1277"/>
    <cellStyle name="20% - Accent6 2 4" xfId="1174"/>
    <cellStyle name="20% - Accent6 3" xfId="91"/>
    <cellStyle name="20% - Accent6 3 2" xfId="92"/>
    <cellStyle name="20% - Accent6 3 2 2" xfId="1089"/>
    <cellStyle name="20% - Accent6 3 2 2 2" xfId="1312"/>
    <cellStyle name="20% - Accent6 3 2 3" xfId="1209"/>
    <cellStyle name="20% - Accent6 3 3" xfId="1055"/>
    <cellStyle name="20% - Accent6 3 3 2" xfId="1278"/>
    <cellStyle name="20% - Accent6 3 4" xfId="1175"/>
    <cellStyle name="20% - Accent6 4" xfId="93"/>
    <cellStyle name="20% - Accent6 4 2" xfId="1090"/>
    <cellStyle name="20% - Accent6 4 2 2" xfId="1313"/>
    <cellStyle name="20% - Accent6 4 3" xfId="1210"/>
    <cellStyle name="20% - Accent6 5" xfId="1028"/>
    <cellStyle name="20% - Accent6 5 2" xfId="1161"/>
    <cellStyle name="20% - Accent6 6" xfId="1041"/>
    <cellStyle name="20% - Accent6 6 2" xfId="1264"/>
    <cellStyle name="20% - Accent6 7" xfId="1148"/>
    <cellStyle name="40% - Accent1" xfId="27" builtinId="31" customBuiltin="1"/>
    <cellStyle name="40% - Accent1 2" xfId="55"/>
    <cellStyle name="40% - Accent1 2 2" xfId="94"/>
    <cellStyle name="40% - Accent1 2 2 2" xfId="1091"/>
    <cellStyle name="40% - Accent1 2 2 2 2" xfId="1314"/>
    <cellStyle name="40% - Accent1 2 2 3" xfId="1211"/>
    <cellStyle name="40% - Accent1 2 3" xfId="1056"/>
    <cellStyle name="40% - Accent1 2 3 2" xfId="1279"/>
    <cellStyle name="40% - Accent1 2 4" xfId="1176"/>
    <cellStyle name="40% - Accent1 3" xfId="95"/>
    <cellStyle name="40% - Accent1 3 2" xfId="96"/>
    <cellStyle name="40% - Accent1 3 2 2" xfId="1092"/>
    <cellStyle name="40% - Accent1 3 2 2 2" xfId="1315"/>
    <cellStyle name="40% - Accent1 3 2 3" xfId="1212"/>
    <cellStyle name="40% - Accent1 3 3" xfId="1057"/>
    <cellStyle name="40% - Accent1 3 3 2" xfId="1280"/>
    <cellStyle name="40% - Accent1 3 4" xfId="1177"/>
    <cellStyle name="40% - Accent1 4" xfId="97"/>
    <cellStyle name="40% - Accent1 4 2" xfId="1093"/>
    <cellStyle name="40% - Accent1 4 2 2" xfId="1316"/>
    <cellStyle name="40% - Accent1 4 3" xfId="1213"/>
    <cellStyle name="40% - Accent1 5" xfId="1019"/>
    <cellStyle name="40% - Accent1 5 2" xfId="1152"/>
    <cellStyle name="40% - Accent1 6" xfId="1032"/>
    <cellStyle name="40% - Accent1 6 2" xfId="1255"/>
    <cellStyle name="40% - Accent1 7" xfId="1139"/>
    <cellStyle name="40% - Accent2" xfId="31" builtinId="35" customBuiltin="1"/>
    <cellStyle name="40% - Accent2 2" xfId="57"/>
    <cellStyle name="40% - Accent2 2 2" xfId="98"/>
    <cellStyle name="40% - Accent2 2 2 2" xfId="1094"/>
    <cellStyle name="40% - Accent2 2 2 2 2" xfId="1317"/>
    <cellStyle name="40% - Accent2 2 2 3" xfId="1214"/>
    <cellStyle name="40% - Accent2 2 3" xfId="1058"/>
    <cellStyle name="40% - Accent2 2 3 2" xfId="1281"/>
    <cellStyle name="40% - Accent2 2 4" xfId="1178"/>
    <cellStyle name="40% - Accent2 3" xfId="99"/>
    <cellStyle name="40% - Accent2 3 2" xfId="100"/>
    <cellStyle name="40% - Accent2 3 2 2" xfId="1095"/>
    <cellStyle name="40% - Accent2 3 2 2 2" xfId="1318"/>
    <cellStyle name="40% - Accent2 3 2 3" xfId="1215"/>
    <cellStyle name="40% - Accent2 3 3" xfId="1059"/>
    <cellStyle name="40% - Accent2 3 3 2" xfId="1282"/>
    <cellStyle name="40% - Accent2 3 4" xfId="1179"/>
    <cellStyle name="40% - Accent2 4" xfId="101"/>
    <cellStyle name="40% - Accent2 4 2" xfId="1096"/>
    <cellStyle name="40% - Accent2 4 2 2" xfId="1319"/>
    <cellStyle name="40% - Accent2 4 3" xfId="1216"/>
    <cellStyle name="40% - Accent2 5" xfId="1021"/>
    <cellStyle name="40% - Accent2 5 2" xfId="1154"/>
    <cellStyle name="40% - Accent2 6" xfId="1034"/>
    <cellStyle name="40% - Accent2 6 2" xfId="1257"/>
    <cellStyle name="40% - Accent2 7" xfId="1141"/>
    <cellStyle name="40% - Accent3" xfId="35" builtinId="39" customBuiltin="1"/>
    <cellStyle name="40% - Accent3 2" xfId="59"/>
    <cellStyle name="40% - Accent3 2 2" xfId="102"/>
    <cellStyle name="40% - Accent3 2 2 2" xfId="1097"/>
    <cellStyle name="40% - Accent3 2 2 2 2" xfId="1320"/>
    <cellStyle name="40% - Accent3 2 2 3" xfId="1217"/>
    <cellStyle name="40% - Accent3 2 3" xfId="1060"/>
    <cellStyle name="40% - Accent3 2 3 2" xfId="1283"/>
    <cellStyle name="40% - Accent3 2 4" xfId="1180"/>
    <cellStyle name="40% - Accent3 3" xfId="103"/>
    <cellStyle name="40% - Accent3 3 2" xfId="104"/>
    <cellStyle name="40% - Accent3 3 2 2" xfId="1098"/>
    <cellStyle name="40% - Accent3 3 2 2 2" xfId="1321"/>
    <cellStyle name="40% - Accent3 3 2 3" xfId="1218"/>
    <cellStyle name="40% - Accent3 3 3" xfId="1061"/>
    <cellStyle name="40% - Accent3 3 3 2" xfId="1284"/>
    <cellStyle name="40% - Accent3 3 4" xfId="1181"/>
    <cellStyle name="40% - Accent3 4" xfId="105"/>
    <cellStyle name="40% - Accent3 4 2" xfId="1099"/>
    <cellStyle name="40% - Accent3 4 2 2" xfId="1322"/>
    <cellStyle name="40% - Accent3 4 3" xfId="1219"/>
    <cellStyle name="40% - Accent3 5" xfId="1023"/>
    <cellStyle name="40% - Accent3 5 2" xfId="1156"/>
    <cellStyle name="40% - Accent3 6" xfId="1036"/>
    <cellStyle name="40% - Accent3 6 2" xfId="1259"/>
    <cellStyle name="40% - Accent3 7" xfId="1143"/>
    <cellStyle name="40% - Accent4" xfId="39" builtinId="43" customBuiltin="1"/>
    <cellStyle name="40% - Accent4 2" xfId="61"/>
    <cellStyle name="40% - Accent4 2 2" xfId="106"/>
    <cellStyle name="40% - Accent4 2 2 2" xfId="1100"/>
    <cellStyle name="40% - Accent4 2 2 2 2" xfId="1323"/>
    <cellStyle name="40% - Accent4 2 2 3" xfId="1220"/>
    <cellStyle name="40% - Accent4 2 3" xfId="1062"/>
    <cellStyle name="40% - Accent4 2 3 2" xfId="1285"/>
    <cellStyle name="40% - Accent4 2 4" xfId="1182"/>
    <cellStyle name="40% - Accent4 3" xfId="107"/>
    <cellStyle name="40% - Accent4 3 2" xfId="108"/>
    <cellStyle name="40% - Accent4 3 2 2" xfId="1101"/>
    <cellStyle name="40% - Accent4 3 2 2 2" xfId="1324"/>
    <cellStyle name="40% - Accent4 3 2 3" xfId="1221"/>
    <cellStyle name="40% - Accent4 3 3" xfId="1063"/>
    <cellStyle name="40% - Accent4 3 3 2" xfId="1286"/>
    <cellStyle name="40% - Accent4 3 4" xfId="1183"/>
    <cellStyle name="40% - Accent4 4" xfId="109"/>
    <cellStyle name="40% - Accent4 4 2" xfId="1102"/>
    <cellStyle name="40% - Accent4 4 2 2" xfId="1325"/>
    <cellStyle name="40% - Accent4 4 3" xfId="1222"/>
    <cellStyle name="40% - Accent4 5" xfId="1025"/>
    <cellStyle name="40% - Accent4 5 2" xfId="1158"/>
    <cellStyle name="40% - Accent4 6" xfId="1038"/>
    <cellStyle name="40% - Accent4 6 2" xfId="1261"/>
    <cellStyle name="40% - Accent4 7" xfId="1145"/>
    <cellStyle name="40% - Accent5" xfId="43" builtinId="47" customBuiltin="1"/>
    <cellStyle name="40% - Accent5 2" xfId="63"/>
    <cellStyle name="40% - Accent5 2 2" xfId="110"/>
    <cellStyle name="40% - Accent5 2 2 2" xfId="1103"/>
    <cellStyle name="40% - Accent5 2 2 2 2" xfId="1326"/>
    <cellStyle name="40% - Accent5 2 2 3" xfId="1223"/>
    <cellStyle name="40% - Accent5 2 3" xfId="1064"/>
    <cellStyle name="40% - Accent5 2 3 2" xfId="1287"/>
    <cellStyle name="40% - Accent5 2 4" xfId="1184"/>
    <cellStyle name="40% - Accent5 3" xfId="111"/>
    <cellStyle name="40% - Accent5 3 2" xfId="112"/>
    <cellStyle name="40% - Accent5 3 2 2" xfId="1104"/>
    <cellStyle name="40% - Accent5 3 2 2 2" xfId="1327"/>
    <cellStyle name="40% - Accent5 3 2 3" xfId="1224"/>
    <cellStyle name="40% - Accent5 3 3" xfId="1065"/>
    <cellStyle name="40% - Accent5 3 3 2" xfId="1288"/>
    <cellStyle name="40% - Accent5 3 4" xfId="1185"/>
    <cellStyle name="40% - Accent5 4" xfId="113"/>
    <cellStyle name="40% - Accent5 4 2" xfId="1105"/>
    <cellStyle name="40% - Accent5 4 2 2" xfId="1328"/>
    <cellStyle name="40% - Accent5 4 3" xfId="1225"/>
    <cellStyle name="40% - Accent5 5" xfId="1027"/>
    <cellStyle name="40% - Accent5 5 2" xfId="1160"/>
    <cellStyle name="40% - Accent5 6" xfId="1040"/>
    <cellStyle name="40% - Accent5 6 2" xfId="1263"/>
    <cellStyle name="40% - Accent5 7" xfId="1147"/>
    <cellStyle name="40% - Accent6" xfId="47" builtinId="51" customBuiltin="1"/>
    <cellStyle name="40% - Accent6 2" xfId="65"/>
    <cellStyle name="40% - Accent6 2 2" xfId="114"/>
    <cellStyle name="40% - Accent6 2 2 2" xfId="1106"/>
    <cellStyle name="40% - Accent6 2 2 2 2" xfId="1329"/>
    <cellStyle name="40% - Accent6 2 2 3" xfId="1226"/>
    <cellStyle name="40% - Accent6 2 3" xfId="1066"/>
    <cellStyle name="40% - Accent6 2 3 2" xfId="1289"/>
    <cellStyle name="40% - Accent6 2 4" xfId="1186"/>
    <cellStyle name="40% - Accent6 3" xfId="115"/>
    <cellStyle name="40% - Accent6 3 2" xfId="116"/>
    <cellStyle name="40% - Accent6 3 2 2" xfId="1107"/>
    <cellStyle name="40% - Accent6 3 2 2 2" xfId="1330"/>
    <cellStyle name="40% - Accent6 3 2 3" xfId="1227"/>
    <cellStyle name="40% - Accent6 3 3" xfId="1067"/>
    <cellStyle name="40% - Accent6 3 3 2" xfId="1290"/>
    <cellStyle name="40% - Accent6 3 4" xfId="1187"/>
    <cellStyle name="40% - Accent6 4" xfId="117"/>
    <cellStyle name="40% - Accent6 4 2" xfId="1108"/>
    <cellStyle name="40% - Accent6 4 2 2" xfId="1331"/>
    <cellStyle name="40% - Accent6 4 3" xfId="1228"/>
    <cellStyle name="40% - Accent6 5" xfId="1029"/>
    <cellStyle name="40% - Accent6 5 2" xfId="1162"/>
    <cellStyle name="40% - Accent6 6" xfId="1042"/>
    <cellStyle name="40% - Accent6 6 2" xfId="1265"/>
    <cellStyle name="40% - Accent6 7" xfId="1149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67" builtinId="8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10" xfId="118"/>
    <cellStyle name="Normal 10 10" xfId="119"/>
    <cellStyle name="Normal 10 11" xfId="120"/>
    <cellStyle name="Normal 10 12" xfId="121"/>
    <cellStyle name="Normal 10 2" xfId="122"/>
    <cellStyle name="Normal 10 3" xfId="123"/>
    <cellStyle name="Normal 10 4" xfId="124"/>
    <cellStyle name="Normal 10 5" xfId="125"/>
    <cellStyle name="Normal 10 6" xfId="126"/>
    <cellStyle name="Normal 10 7" xfId="127"/>
    <cellStyle name="Normal 10 8" xfId="128"/>
    <cellStyle name="Normal 10 9" xfId="129"/>
    <cellStyle name="Normal 11" xfId="130"/>
    <cellStyle name="Normal 11 10" xfId="131"/>
    <cellStyle name="Normal 11 11" xfId="132"/>
    <cellStyle name="Normal 11 12" xfId="133"/>
    <cellStyle name="Normal 11 2" xfId="134"/>
    <cellStyle name="Normal 11 3" xfId="135"/>
    <cellStyle name="Normal 11 4" xfId="136"/>
    <cellStyle name="Normal 11 5" xfId="137"/>
    <cellStyle name="Normal 11 6" xfId="138"/>
    <cellStyle name="Normal 11 7" xfId="139"/>
    <cellStyle name="Normal 11 8" xfId="140"/>
    <cellStyle name="Normal 11 9" xfId="141"/>
    <cellStyle name="Normal 12" xfId="142"/>
    <cellStyle name="Normal 12 10" xfId="143"/>
    <cellStyle name="Normal 12 11" xfId="144"/>
    <cellStyle name="Normal 12 12" xfId="145"/>
    <cellStyle name="Normal 12 2" xfId="146"/>
    <cellStyle name="Normal 12 3" xfId="147"/>
    <cellStyle name="Normal 12 4" xfId="148"/>
    <cellStyle name="Normal 12 5" xfId="149"/>
    <cellStyle name="Normal 12 6" xfId="150"/>
    <cellStyle name="Normal 12 7" xfId="151"/>
    <cellStyle name="Normal 12 8" xfId="152"/>
    <cellStyle name="Normal 12 9" xfId="153"/>
    <cellStyle name="Normal 13" xfId="154"/>
    <cellStyle name="Normal 13 10" xfId="155"/>
    <cellStyle name="Normal 13 11" xfId="156"/>
    <cellStyle name="Normal 13 12" xfId="157"/>
    <cellStyle name="Normal 13 2" xfId="158"/>
    <cellStyle name="Normal 13 3" xfId="159"/>
    <cellStyle name="Normal 13 4" xfId="160"/>
    <cellStyle name="Normal 13 5" xfId="161"/>
    <cellStyle name="Normal 13 6" xfId="162"/>
    <cellStyle name="Normal 13 7" xfId="163"/>
    <cellStyle name="Normal 13 8" xfId="164"/>
    <cellStyle name="Normal 13 9" xfId="165"/>
    <cellStyle name="Normal 14" xfId="166"/>
    <cellStyle name="Normal 14 10" xfId="167"/>
    <cellStyle name="Normal 14 11" xfId="168"/>
    <cellStyle name="Normal 14 12" xfId="169"/>
    <cellStyle name="Normal 14 2" xfId="170"/>
    <cellStyle name="Normal 14 3" xfId="171"/>
    <cellStyle name="Normal 14 4" xfId="172"/>
    <cellStyle name="Normal 14 5" xfId="173"/>
    <cellStyle name="Normal 14 6" xfId="174"/>
    <cellStyle name="Normal 14 7" xfId="175"/>
    <cellStyle name="Normal 14 8" xfId="176"/>
    <cellStyle name="Normal 14 9" xfId="177"/>
    <cellStyle name="Normal 15" xfId="178"/>
    <cellStyle name="Normal 15 10" xfId="179"/>
    <cellStyle name="Normal 15 11" xfId="180"/>
    <cellStyle name="Normal 15 12" xfId="181"/>
    <cellStyle name="Normal 15 2" xfId="182"/>
    <cellStyle name="Normal 15 3" xfId="183"/>
    <cellStyle name="Normal 15 4" xfId="184"/>
    <cellStyle name="Normal 15 5" xfId="185"/>
    <cellStyle name="Normal 15 6" xfId="186"/>
    <cellStyle name="Normal 15 7" xfId="187"/>
    <cellStyle name="Normal 15 8" xfId="188"/>
    <cellStyle name="Normal 15 9" xfId="189"/>
    <cellStyle name="Normal 16" xfId="51"/>
    <cellStyle name="Normal 16 10" xfId="190"/>
    <cellStyle name="Normal 16 11" xfId="191"/>
    <cellStyle name="Normal 16 12" xfId="192"/>
    <cellStyle name="Normal 16 2" xfId="193"/>
    <cellStyle name="Normal 16 3" xfId="194"/>
    <cellStyle name="Normal 16 4" xfId="195"/>
    <cellStyle name="Normal 16 5" xfId="196"/>
    <cellStyle name="Normal 16 6" xfId="197"/>
    <cellStyle name="Normal 16 7" xfId="198"/>
    <cellStyle name="Normal 16 8" xfId="199"/>
    <cellStyle name="Normal 16 9" xfId="200"/>
    <cellStyle name="Normal 17" xfId="201"/>
    <cellStyle name="Normal 17 10" xfId="202"/>
    <cellStyle name="Normal 17 11" xfId="203"/>
    <cellStyle name="Normal 17 12" xfId="204"/>
    <cellStyle name="Normal 17 2" xfId="205"/>
    <cellStyle name="Normal 17 3" xfId="206"/>
    <cellStyle name="Normal 17 4" xfId="207"/>
    <cellStyle name="Normal 17 5" xfId="208"/>
    <cellStyle name="Normal 17 6" xfId="209"/>
    <cellStyle name="Normal 17 7" xfId="210"/>
    <cellStyle name="Normal 17 8" xfId="211"/>
    <cellStyle name="Normal 17 9" xfId="212"/>
    <cellStyle name="Normal 18" xfId="213"/>
    <cellStyle name="Normal 18 10" xfId="214"/>
    <cellStyle name="Normal 18 11" xfId="215"/>
    <cellStyle name="Normal 18 12" xfId="216"/>
    <cellStyle name="Normal 18 2" xfId="217"/>
    <cellStyle name="Normal 18 3" xfId="218"/>
    <cellStyle name="Normal 18 4" xfId="219"/>
    <cellStyle name="Normal 18 5" xfId="220"/>
    <cellStyle name="Normal 18 6" xfId="221"/>
    <cellStyle name="Normal 18 7" xfId="222"/>
    <cellStyle name="Normal 18 8" xfId="223"/>
    <cellStyle name="Normal 18 9" xfId="224"/>
    <cellStyle name="Normal 19" xfId="225"/>
    <cellStyle name="Normal 19 10" xfId="226"/>
    <cellStyle name="Normal 19 11" xfId="227"/>
    <cellStyle name="Normal 19 12" xfId="228"/>
    <cellStyle name="Normal 19 2" xfId="229"/>
    <cellStyle name="Normal 19 3" xfId="230"/>
    <cellStyle name="Normal 19 4" xfId="231"/>
    <cellStyle name="Normal 19 5" xfId="232"/>
    <cellStyle name="Normal 19 6" xfId="233"/>
    <cellStyle name="Normal 19 7" xfId="234"/>
    <cellStyle name="Normal 19 8" xfId="235"/>
    <cellStyle name="Normal 19 9" xfId="236"/>
    <cellStyle name="Normal 2" xfId="1"/>
    <cellStyle name="Normal 2 10" xfId="237"/>
    <cellStyle name="Normal 2 11" xfId="238"/>
    <cellStyle name="Normal 2 12" xfId="239"/>
    <cellStyle name="Normal 2 13" xfId="1015"/>
    <cellStyle name="Normal 2 14" xfId="1043"/>
    <cellStyle name="Normal 2 14 2" xfId="1266"/>
    <cellStyle name="Normal 2 15" xfId="1163"/>
    <cellStyle name="Normal 2 2" xfId="2"/>
    <cellStyle name="Normal 2 3" xfId="49"/>
    <cellStyle name="Normal 2 3 2" xfId="50"/>
    <cellStyle name="Normal 2 3 2 2" xfId="240"/>
    <cellStyle name="Normal 2 3 3" xfId="241"/>
    <cellStyle name="Normal 2 4" xfId="69"/>
    <cellStyle name="Normal 2 4 2" xfId="1009"/>
    <cellStyle name="Normal 2 4 3" xfId="1072"/>
    <cellStyle name="Normal 2 4 3 2" xfId="1295"/>
    <cellStyle name="Normal 2 4 4" xfId="1192"/>
    <cellStyle name="Normal 2 5" xfId="242"/>
    <cellStyle name="Normal 2 5 2" xfId="1014"/>
    <cellStyle name="Normal 2 5 2 2" xfId="1133"/>
    <cellStyle name="Normal 2 5 2 2 2" xfId="1355"/>
    <cellStyle name="Normal 2 5 2 3" xfId="1252"/>
    <cellStyle name="Normal 2 6" xfId="243"/>
    <cellStyle name="Normal 2 7" xfId="244"/>
    <cellStyle name="Normal 2 8" xfId="245"/>
    <cellStyle name="Normal 2 9" xfId="246"/>
    <cellStyle name="Normal 20" xfId="247"/>
    <cellStyle name="Normal 20 10" xfId="248"/>
    <cellStyle name="Normal 20 11" xfId="249"/>
    <cellStyle name="Normal 20 12" xfId="250"/>
    <cellStyle name="Normal 20 2" xfId="251"/>
    <cellStyle name="Normal 20 3" xfId="252"/>
    <cellStyle name="Normal 20 4" xfId="253"/>
    <cellStyle name="Normal 20 5" xfId="254"/>
    <cellStyle name="Normal 20 6" xfId="255"/>
    <cellStyle name="Normal 20 7" xfId="256"/>
    <cellStyle name="Normal 20 8" xfId="257"/>
    <cellStyle name="Normal 20 9" xfId="258"/>
    <cellStyle name="Normal 21" xfId="259"/>
    <cellStyle name="Normal 21 10" xfId="260"/>
    <cellStyle name="Normal 21 11" xfId="261"/>
    <cellStyle name="Normal 21 12" xfId="262"/>
    <cellStyle name="Normal 21 2" xfId="263"/>
    <cellStyle name="Normal 21 3" xfId="264"/>
    <cellStyle name="Normal 21 4" xfId="265"/>
    <cellStyle name="Normal 21 5" xfId="266"/>
    <cellStyle name="Normal 21 6" xfId="267"/>
    <cellStyle name="Normal 21 7" xfId="268"/>
    <cellStyle name="Normal 21 8" xfId="269"/>
    <cellStyle name="Normal 21 9" xfId="270"/>
    <cellStyle name="Normal 22" xfId="271"/>
    <cellStyle name="Normal 22 10" xfId="272"/>
    <cellStyle name="Normal 22 11" xfId="273"/>
    <cellStyle name="Normal 22 12" xfId="274"/>
    <cellStyle name="Normal 22 2" xfId="275"/>
    <cellStyle name="Normal 22 3" xfId="276"/>
    <cellStyle name="Normal 22 4" xfId="277"/>
    <cellStyle name="Normal 22 5" xfId="278"/>
    <cellStyle name="Normal 22 6" xfId="279"/>
    <cellStyle name="Normal 22 7" xfId="280"/>
    <cellStyle name="Normal 22 8" xfId="281"/>
    <cellStyle name="Normal 22 9" xfId="282"/>
    <cellStyle name="Normal 23" xfId="283"/>
    <cellStyle name="Normal 23 10" xfId="284"/>
    <cellStyle name="Normal 23 11" xfId="285"/>
    <cellStyle name="Normal 23 12" xfId="286"/>
    <cellStyle name="Normal 23 2" xfId="287"/>
    <cellStyle name="Normal 23 3" xfId="288"/>
    <cellStyle name="Normal 23 4" xfId="289"/>
    <cellStyle name="Normal 23 5" xfId="290"/>
    <cellStyle name="Normal 23 6" xfId="291"/>
    <cellStyle name="Normal 23 7" xfId="292"/>
    <cellStyle name="Normal 23 8" xfId="293"/>
    <cellStyle name="Normal 23 9" xfId="294"/>
    <cellStyle name="Normal 24" xfId="295"/>
    <cellStyle name="Normal 24 10" xfId="296"/>
    <cellStyle name="Normal 24 11" xfId="297"/>
    <cellStyle name="Normal 24 12" xfId="298"/>
    <cellStyle name="Normal 24 2" xfId="299"/>
    <cellStyle name="Normal 24 3" xfId="300"/>
    <cellStyle name="Normal 24 4" xfId="301"/>
    <cellStyle name="Normal 24 5" xfId="302"/>
    <cellStyle name="Normal 24 6" xfId="303"/>
    <cellStyle name="Normal 24 7" xfId="304"/>
    <cellStyle name="Normal 24 8" xfId="305"/>
    <cellStyle name="Normal 24 9" xfId="306"/>
    <cellStyle name="Normal 25" xfId="307"/>
    <cellStyle name="Normal 25 10" xfId="308"/>
    <cellStyle name="Normal 25 11" xfId="309"/>
    <cellStyle name="Normal 25 12" xfId="310"/>
    <cellStyle name="Normal 25 2" xfId="311"/>
    <cellStyle name="Normal 25 3" xfId="312"/>
    <cellStyle name="Normal 25 4" xfId="313"/>
    <cellStyle name="Normal 25 5" xfId="314"/>
    <cellStyle name="Normal 25 6" xfId="315"/>
    <cellStyle name="Normal 25 7" xfId="316"/>
    <cellStyle name="Normal 25 8" xfId="317"/>
    <cellStyle name="Normal 25 9" xfId="318"/>
    <cellStyle name="Normal 26" xfId="319"/>
    <cellStyle name="Normal 26 10" xfId="320"/>
    <cellStyle name="Normal 26 11" xfId="321"/>
    <cellStyle name="Normal 26 12" xfId="322"/>
    <cellStyle name="Normal 26 2" xfId="323"/>
    <cellStyle name="Normal 26 3" xfId="324"/>
    <cellStyle name="Normal 26 4" xfId="325"/>
    <cellStyle name="Normal 26 5" xfId="326"/>
    <cellStyle name="Normal 26 6" xfId="327"/>
    <cellStyle name="Normal 26 7" xfId="328"/>
    <cellStyle name="Normal 26 8" xfId="329"/>
    <cellStyle name="Normal 26 9" xfId="330"/>
    <cellStyle name="Normal 27" xfId="331"/>
    <cellStyle name="Normal 27 10" xfId="332"/>
    <cellStyle name="Normal 27 11" xfId="333"/>
    <cellStyle name="Normal 27 12" xfId="334"/>
    <cellStyle name="Normal 27 2" xfId="335"/>
    <cellStyle name="Normal 27 3" xfId="336"/>
    <cellStyle name="Normal 27 4" xfId="337"/>
    <cellStyle name="Normal 27 5" xfId="338"/>
    <cellStyle name="Normal 27 6" xfId="339"/>
    <cellStyle name="Normal 27 7" xfId="340"/>
    <cellStyle name="Normal 27 8" xfId="341"/>
    <cellStyle name="Normal 27 9" xfId="342"/>
    <cellStyle name="Normal 28" xfId="343"/>
    <cellStyle name="Normal 28 10" xfId="344"/>
    <cellStyle name="Normal 28 11" xfId="345"/>
    <cellStyle name="Normal 28 12" xfId="346"/>
    <cellStyle name="Normal 28 2" xfId="347"/>
    <cellStyle name="Normal 28 3" xfId="348"/>
    <cellStyle name="Normal 28 4" xfId="349"/>
    <cellStyle name="Normal 28 5" xfId="350"/>
    <cellStyle name="Normal 28 6" xfId="351"/>
    <cellStyle name="Normal 28 7" xfId="352"/>
    <cellStyle name="Normal 28 8" xfId="353"/>
    <cellStyle name="Normal 28 9" xfId="354"/>
    <cellStyle name="Normal 29" xfId="355"/>
    <cellStyle name="Normal 29 10" xfId="356"/>
    <cellStyle name="Normal 29 11" xfId="357"/>
    <cellStyle name="Normal 29 12" xfId="358"/>
    <cellStyle name="Normal 29 2" xfId="359"/>
    <cellStyle name="Normal 29 3" xfId="360"/>
    <cellStyle name="Normal 29 4" xfId="361"/>
    <cellStyle name="Normal 29 5" xfId="362"/>
    <cellStyle name="Normal 29 6" xfId="363"/>
    <cellStyle name="Normal 29 7" xfId="364"/>
    <cellStyle name="Normal 29 8" xfId="365"/>
    <cellStyle name="Normal 29 9" xfId="366"/>
    <cellStyle name="Normal 3" xfId="3"/>
    <cellStyle name="Normal 3 10" xfId="367"/>
    <cellStyle name="Normal 3 11" xfId="368"/>
    <cellStyle name="Normal 3 12" xfId="369"/>
    <cellStyle name="Normal 3 2" xfId="66"/>
    <cellStyle name="Normal 3 2 2" xfId="370"/>
    <cellStyle name="Normal 3 2 3" xfId="1011"/>
    <cellStyle name="Normal 3 3" xfId="371"/>
    <cellStyle name="Normal 3 3 2" xfId="1013"/>
    <cellStyle name="Normal 3 4" xfId="372"/>
    <cellStyle name="Normal 3 5" xfId="373"/>
    <cellStyle name="Normal 3 6" xfId="374"/>
    <cellStyle name="Normal 3 7" xfId="375"/>
    <cellStyle name="Normal 3 8" xfId="376"/>
    <cellStyle name="Normal 3 9" xfId="377"/>
    <cellStyle name="Normal 30" xfId="378"/>
    <cellStyle name="Normal 30 10" xfId="379"/>
    <cellStyle name="Normal 30 11" xfId="380"/>
    <cellStyle name="Normal 30 12" xfId="381"/>
    <cellStyle name="Normal 30 2" xfId="382"/>
    <cellStyle name="Normal 30 3" xfId="383"/>
    <cellStyle name="Normal 30 4" xfId="384"/>
    <cellStyle name="Normal 30 5" xfId="385"/>
    <cellStyle name="Normal 30 6" xfId="386"/>
    <cellStyle name="Normal 30 7" xfId="387"/>
    <cellStyle name="Normal 30 8" xfId="388"/>
    <cellStyle name="Normal 30 9" xfId="389"/>
    <cellStyle name="Normal 31" xfId="390"/>
    <cellStyle name="Normal 31 10" xfId="391"/>
    <cellStyle name="Normal 31 11" xfId="392"/>
    <cellStyle name="Normal 31 12" xfId="393"/>
    <cellStyle name="Normal 31 2" xfId="394"/>
    <cellStyle name="Normal 31 3" xfId="395"/>
    <cellStyle name="Normal 31 4" xfId="396"/>
    <cellStyle name="Normal 31 5" xfId="397"/>
    <cellStyle name="Normal 31 6" xfId="398"/>
    <cellStyle name="Normal 31 7" xfId="399"/>
    <cellStyle name="Normal 31 8" xfId="400"/>
    <cellStyle name="Normal 31 9" xfId="401"/>
    <cellStyle name="Normal 32" xfId="402"/>
    <cellStyle name="Normal 33" xfId="403"/>
    <cellStyle name="Normal 34" xfId="404"/>
    <cellStyle name="Normal 34 2" xfId="405"/>
    <cellStyle name="Normal 34 3" xfId="406"/>
    <cellStyle name="Normal 34 4" xfId="407"/>
    <cellStyle name="Normal 34 5" xfId="408"/>
    <cellStyle name="Normal 34 6" xfId="409"/>
    <cellStyle name="Normal 34 7" xfId="410"/>
    <cellStyle name="Normal 35" xfId="411"/>
    <cellStyle name="Normal 35 2" xfId="412"/>
    <cellStyle name="Normal 35 3" xfId="413"/>
    <cellStyle name="Normal 35 4" xfId="414"/>
    <cellStyle name="Normal 35 5" xfId="415"/>
    <cellStyle name="Normal 35 6" xfId="416"/>
    <cellStyle name="Normal 35 7" xfId="417"/>
    <cellStyle name="Normal 36" xfId="418"/>
    <cellStyle name="Normal 36 2" xfId="419"/>
    <cellStyle name="Normal 36 3" xfId="420"/>
    <cellStyle name="Normal 36 4" xfId="421"/>
    <cellStyle name="Normal 36 5" xfId="422"/>
    <cellStyle name="Normal 36 6" xfId="423"/>
    <cellStyle name="Normal 36 7" xfId="424"/>
    <cellStyle name="Normal 37" xfId="425"/>
    <cellStyle name="Normal 37 2" xfId="426"/>
    <cellStyle name="Normal 37 3" xfId="427"/>
    <cellStyle name="Normal 37 4" xfId="428"/>
    <cellStyle name="Normal 37 5" xfId="429"/>
    <cellStyle name="Normal 37 6" xfId="430"/>
    <cellStyle name="Normal 37 7" xfId="431"/>
    <cellStyle name="Normal 38" xfId="432"/>
    <cellStyle name="Normal 38 2" xfId="433"/>
    <cellStyle name="Normal 38 3" xfId="434"/>
    <cellStyle name="Normal 38 4" xfId="435"/>
    <cellStyle name="Normal 38 5" xfId="436"/>
    <cellStyle name="Normal 38 6" xfId="437"/>
    <cellStyle name="Normal 38 7" xfId="438"/>
    <cellStyle name="Normal 39" xfId="439"/>
    <cellStyle name="Normal 39 2" xfId="440"/>
    <cellStyle name="Normal 39 3" xfId="441"/>
    <cellStyle name="Normal 39 4" xfId="442"/>
    <cellStyle name="Normal 39 5" xfId="443"/>
    <cellStyle name="Normal 39 6" xfId="444"/>
    <cellStyle name="Normal 39 7" xfId="445"/>
    <cellStyle name="Normal 4" xfId="4"/>
    <cellStyle name="Normal 4 10" xfId="446"/>
    <cellStyle name="Normal 4 11" xfId="447"/>
    <cellStyle name="Normal 4 12" xfId="448"/>
    <cellStyle name="Normal 4 13" xfId="449"/>
    <cellStyle name="Normal 4 14" xfId="450"/>
    <cellStyle name="Normal 4 15" xfId="451"/>
    <cellStyle name="Normal 4 16" xfId="452"/>
    <cellStyle name="Normal 4 17" xfId="453"/>
    <cellStyle name="Normal 4 18" xfId="454"/>
    <cellStyle name="Normal 4 19" xfId="455"/>
    <cellStyle name="Normal 4 2" xfId="53"/>
    <cellStyle name="Normal 4 2 10" xfId="456"/>
    <cellStyle name="Normal 4 2 11" xfId="457"/>
    <cellStyle name="Normal 4 2 12" xfId="458"/>
    <cellStyle name="Normal 4 2 13" xfId="459"/>
    <cellStyle name="Normal 4 2 14" xfId="460"/>
    <cellStyle name="Normal 4 2 15" xfId="461"/>
    <cellStyle name="Normal 4 2 16" xfId="462"/>
    <cellStyle name="Normal 4 2 17" xfId="463"/>
    <cellStyle name="Normal 4 2 18" xfId="1071"/>
    <cellStyle name="Normal 4 2 18 2" xfId="1294"/>
    <cellStyle name="Normal 4 2 19" xfId="1191"/>
    <cellStyle name="Normal 4 2 2" xfId="464"/>
    <cellStyle name="Normal 4 2 2 10" xfId="465"/>
    <cellStyle name="Normal 4 2 2 11" xfId="466"/>
    <cellStyle name="Normal 4 2 2 12" xfId="467"/>
    <cellStyle name="Normal 4 2 2 13" xfId="468"/>
    <cellStyle name="Normal 4 2 2 14" xfId="469"/>
    <cellStyle name="Normal 4 2 2 15" xfId="470"/>
    <cellStyle name="Normal 4 2 2 16" xfId="471"/>
    <cellStyle name="Normal 4 2 2 17" xfId="472"/>
    <cellStyle name="Normal 4 2 2 18" xfId="1008"/>
    <cellStyle name="Normal 4 2 2 18 2" xfId="1131"/>
    <cellStyle name="Normal 4 2 2 18 2 2" xfId="1353"/>
    <cellStyle name="Normal 4 2 2 18 3" xfId="1250"/>
    <cellStyle name="Normal 4 2 2 2" xfId="473"/>
    <cellStyle name="Normal 4 2 2 3" xfId="474"/>
    <cellStyle name="Normal 4 2 2 4" xfId="475"/>
    <cellStyle name="Normal 4 2 2 5" xfId="476"/>
    <cellStyle name="Normal 4 2 2 6" xfId="477"/>
    <cellStyle name="Normal 4 2 2 7" xfId="478"/>
    <cellStyle name="Normal 4 2 2 8" xfId="479"/>
    <cellStyle name="Normal 4 2 2 9" xfId="480"/>
    <cellStyle name="Normal 4 2 3" xfId="481"/>
    <cellStyle name="Normal 4 2 4" xfId="482"/>
    <cellStyle name="Normal 4 2 5" xfId="483"/>
    <cellStyle name="Normal 4 2 6" xfId="484"/>
    <cellStyle name="Normal 4 2 7" xfId="485"/>
    <cellStyle name="Normal 4 2 8" xfId="486"/>
    <cellStyle name="Normal 4 2 9" xfId="487"/>
    <cellStyle name="Normal 4 20" xfId="488"/>
    <cellStyle name="Normal 4 21" xfId="489"/>
    <cellStyle name="Normal 4 22" xfId="490"/>
    <cellStyle name="Normal 4 23" xfId="491"/>
    <cellStyle name="Normal 4 24" xfId="492"/>
    <cellStyle name="Normal 4 25" xfId="493"/>
    <cellStyle name="Normal 4 26" xfId="494"/>
    <cellStyle name="Normal 4 27" xfId="495"/>
    <cellStyle name="Normal 4 28" xfId="496"/>
    <cellStyle name="Normal 4 29" xfId="497"/>
    <cellStyle name="Normal 4 3" xfId="498"/>
    <cellStyle name="Normal 4 3 2" xfId="1004"/>
    <cellStyle name="Normal 4 30" xfId="499"/>
    <cellStyle name="Normal 4 31" xfId="500"/>
    <cellStyle name="Normal 4 32" xfId="501"/>
    <cellStyle name="Normal 4 33" xfId="502"/>
    <cellStyle name="Normal 4 34" xfId="503"/>
    <cellStyle name="Normal 4 35" xfId="504"/>
    <cellStyle name="Normal 4 36" xfId="505"/>
    <cellStyle name="Normal 4 37" xfId="506"/>
    <cellStyle name="Normal 4 38" xfId="507"/>
    <cellStyle name="Normal 4 39" xfId="508"/>
    <cellStyle name="Normal 4 4" xfId="509"/>
    <cellStyle name="Normal 4 4 2" xfId="1007"/>
    <cellStyle name="Normal 4 4 2 2" xfId="1130"/>
    <cellStyle name="Normal 4 4 2 2 2" xfId="1352"/>
    <cellStyle name="Normal 4 4 2 3" xfId="1249"/>
    <cellStyle name="Normal 4 40" xfId="510"/>
    <cellStyle name="Normal 4 41" xfId="511"/>
    <cellStyle name="Normal 4 42" xfId="512"/>
    <cellStyle name="Normal 4 43" xfId="513"/>
    <cellStyle name="Normal 4 44" xfId="514"/>
    <cellStyle name="Normal 4 45" xfId="515"/>
    <cellStyle name="Normal 4 46" xfId="516"/>
    <cellStyle name="Normal 4 47" xfId="517"/>
    <cellStyle name="Normal 4 48" xfId="518"/>
    <cellStyle name="Normal 4 49" xfId="519"/>
    <cellStyle name="Normal 4 5" xfId="520"/>
    <cellStyle name="Normal 4 50" xfId="521"/>
    <cellStyle name="Normal 4 51" xfId="522"/>
    <cellStyle name="Normal 4 52" xfId="523"/>
    <cellStyle name="Normal 4 53" xfId="524"/>
    <cellStyle name="Normal 4 54" xfId="525"/>
    <cellStyle name="Normal 4 55" xfId="526"/>
    <cellStyle name="Normal 4 56" xfId="527"/>
    <cellStyle name="Normal 4 57" xfId="528"/>
    <cellStyle name="Normal 4 58" xfId="529"/>
    <cellStyle name="Normal 4 59" xfId="530"/>
    <cellStyle name="Normal 4 6" xfId="531"/>
    <cellStyle name="Normal 4 60" xfId="532"/>
    <cellStyle name="Normal 4 61" xfId="533"/>
    <cellStyle name="Normal 4 62" xfId="534"/>
    <cellStyle name="Normal 4 63" xfId="535"/>
    <cellStyle name="Normal 4 64" xfId="536"/>
    <cellStyle name="Normal 4 65" xfId="537"/>
    <cellStyle name="Normal 4 66" xfId="538"/>
    <cellStyle name="Normal 4 67" xfId="539"/>
    <cellStyle name="Normal 4 68" xfId="540"/>
    <cellStyle name="Normal 4 69" xfId="541"/>
    <cellStyle name="Normal 4 7" xfId="542"/>
    <cellStyle name="Normal 4 70" xfId="543"/>
    <cellStyle name="Normal 4 71" xfId="544"/>
    <cellStyle name="Normal 4 72" xfId="545"/>
    <cellStyle name="Normal 4 73" xfId="546"/>
    <cellStyle name="Normal 4 74" xfId="547"/>
    <cellStyle name="Normal 4 75" xfId="548"/>
    <cellStyle name="Normal 4 76" xfId="549"/>
    <cellStyle name="Normal 4 77" xfId="550"/>
    <cellStyle name="Normal 4 78" xfId="551"/>
    <cellStyle name="Normal 4 79" xfId="552"/>
    <cellStyle name="Normal 4 8" xfId="553"/>
    <cellStyle name="Normal 4 80" xfId="554"/>
    <cellStyle name="Normal 4 9" xfId="555"/>
    <cellStyle name="Normal 40" xfId="556"/>
    <cellStyle name="Normal 40 2" xfId="557"/>
    <cellStyle name="Normal 40 3" xfId="558"/>
    <cellStyle name="Normal 40 4" xfId="559"/>
    <cellStyle name="Normal 40 5" xfId="560"/>
    <cellStyle name="Normal 40 6" xfId="561"/>
    <cellStyle name="Normal 40 7" xfId="562"/>
    <cellStyle name="Normal 41" xfId="563"/>
    <cellStyle name="Normal 41 2" xfId="564"/>
    <cellStyle name="Normal 41 3" xfId="565"/>
    <cellStyle name="Normal 41 4" xfId="566"/>
    <cellStyle name="Normal 41 5" xfId="567"/>
    <cellStyle name="Normal 41 6" xfId="568"/>
    <cellStyle name="Normal 41 7" xfId="569"/>
    <cellStyle name="Normal 42" xfId="570"/>
    <cellStyle name="Normal 42 2" xfId="571"/>
    <cellStyle name="Normal 42 3" xfId="572"/>
    <cellStyle name="Normal 42 4" xfId="573"/>
    <cellStyle name="Normal 42 5" xfId="574"/>
    <cellStyle name="Normal 42 6" xfId="575"/>
    <cellStyle name="Normal 42 7" xfId="576"/>
    <cellStyle name="Normal 43" xfId="577"/>
    <cellStyle name="Normal 43 2" xfId="578"/>
    <cellStyle name="Normal 43 3" xfId="579"/>
    <cellStyle name="Normal 43 4" xfId="580"/>
    <cellStyle name="Normal 43 5" xfId="581"/>
    <cellStyle name="Normal 43 6" xfId="582"/>
    <cellStyle name="Normal 43 7" xfId="583"/>
    <cellStyle name="Normal 44" xfId="584"/>
    <cellStyle name="Normal 44 2" xfId="585"/>
    <cellStyle name="Normal 44 3" xfId="586"/>
    <cellStyle name="Normal 44 4" xfId="587"/>
    <cellStyle name="Normal 44 5" xfId="588"/>
    <cellStyle name="Normal 44 6" xfId="589"/>
    <cellStyle name="Normal 44 7" xfId="590"/>
    <cellStyle name="Normal 45" xfId="591"/>
    <cellStyle name="Normal 45 2" xfId="592"/>
    <cellStyle name="Normal 45 3" xfId="593"/>
    <cellStyle name="Normal 45 4" xfId="594"/>
    <cellStyle name="Normal 45 5" xfId="595"/>
    <cellStyle name="Normal 45 6" xfId="596"/>
    <cellStyle name="Normal 45 7" xfId="597"/>
    <cellStyle name="Normal 46" xfId="598"/>
    <cellStyle name="Normal 46 2" xfId="599"/>
    <cellStyle name="Normal 46 3" xfId="600"/>
    <cellStyle name="Normal 46 4" xfId="601"/>
    <cellStyle name="Normal 46 5" xfId="602"/>
    <cellStyle name="Normal 46 6" xfId="603"/>
    <cellStyle name="Normal 46 7" xfId="604"/>
    <cellStyle name="Normal 47" xfId="605"/>
    <cellStyle name="Normal 47 2" xfId="606"/>
    <cellStyle name="Normal 47 3" xfId="607"/>
    <cellStyle name="Normal 47 4" xfId="608"/>
    <cellStyle name="Normal 47 5" xfId="609"/>
    <cellStyle name="Normal 47 6" xfId="610"/>
    <cellStyle name="Normal 47 7" xfId="611"/>
    <cellStyle name="Normal 48" xfId="612"/>
    <cellStyle name="Normal 48 2" xfId="613"/>
    <cellStyle name="Normal 48 3" xfId="614"/>
    <cellStyle name="Normal 48 4" xfId="615"/>
    <cellStyle name="Normal 48 5" xfId="616"/>
    <cellStyle name="Normal 48 6" xfId="617"/>
    <cellStyle name="Normal 48 7" xfId="618"/>
    <cellStyle name="Normal 49" xfId="619"/>
    <cellStyle name="Normal 49 2" xfId="620"/>
    <cellStyle name="Normal 49 3" xfId="621"/>
    <cellStyle name="Normal 49 4" xfId="622"/>
    <cellStyle name="Normal 49 5" xfId="623"/>
    <cellStyle name="Normal 49 6" xfId="624"/>
    <cellStyle name="Normal 49 7" xfId="625"/>
    <cellStyle name="Normal 5" xfId="5"/>
    <cellStyle name="Normal 5 10" xfId="626"/>
    <cellStyle name="Normal 5 11" xfId="627"/>
    <cellStyle name="Normal 5 12" xfId="628"/>
    <cellStyle name="Normal 5 13" xfId="629"/>
    <cellStyle name="Normal 5 14" xfId="630"/>
    <cellStyle name="Normal 5 15" xfId="631"/>
    <cellStyle name="Normal 5 16" xfId="632"/>
    <cellStyle name="Normal 5 17" xfId="633"/>
    <cellStyle name="Normal 5 18" xfId="634"/>
    <cellStyle name="Normal 5 19" xfId="635"/>
    <cellStyle name="Normal 5 2" xfId="636"/>
    <cellStyle name="Normal 5 2 10" xfId="637"/>
    <cellStyle name="Normal 5 2 11" xfId="638"/>
    <cellStyle name="Normal 5 2 12" xfId="639"/>
    <cellStyle name="Normal 5 2 13" xfId="640"/>
    <cellStyle name="Normal 5 2 14" xfId="641"/>
    <cellStyle name="Normal 5 2 15" xfId="642"/>
    <cellStyle name="Normal 5 2 16" xfId="643"/>
    <cellStyle name="Normal 5 2 17" xfId="644"/>
    <cellStyle name="Normal 5 2 18" xfId="1010"/>
    <cellStyle name="Normal 5 2 18 2" xfId="1132"/>
    <cellStyle name="Normal 5 2 18 2 2" xfId="1354"/>
    <cellStyle name="Normal 5 2 18 3" xfId="1251"/>
    <cellStyle name="Normal 5 2 2" xfId="645"/>
    <cellStyle name="Normal 5 2 2 10" xfId="646"/>
    <cellStyle name="Normal 5 2 2 11" xfId="647"/>
    <cellStyle name="Normal 5 2 2 12" xfId="648"/>
    <cellStyle name="Normal 5 2 2 13" xfId="649"/>
    <cellStyle name="Normal 5 2 2 14" xfId="650"/>
    <cellStyle name="Normal 5 2 2 15" xfId="651"/>
    <cellStyle name="Normal 5 2 2 16" xfId="652"/>
    <cellStyle name="Normal 5 2 2 17" xfId="653"/>
    <cellStyle name="Normal 5 2 2 2" xfId="654"/>
    <cellStyle name="Normal 5 2 2 3" xfId="655"/>
    <cellStyle name="Normal 5 2 2 4" xfId="656"/>
    <cellStyle name="Normal 5 2 2 5" xfId="657"/>
    <cellStyle name="Normal 5 2 2 6" xfId="658"/>
    <cellStyle name="Normal 5 2 2 7" xfId="659"/>
    <cellStyle name="Normal 5 2 2 8" xfId="660"/>
    <cellStyle name="Normal 5 2 2 9" xfId="661"/>
    <cellStyle name="Normal 5 2 3" xfId="662"/>
    <cellStyle name="Normal 5 2 4" xfId="663"/>
    <cellStyle name="Normal 5 2 5" xfId="664"/>
    <cellStyle name="Normal 5 2 6" xfId="665"/>
    <cellStyle name="Normal 5 2 7" xfId="666"/>
    <cellStyle name="Normal 5 2 8" xfId="667"/>
    <cellStyle name="Normal 5 2 9" xfId="668"/>
    <cellStyle name="Normal 5 20" xfId="669"/>
    <cellStyle name="Normal 5 21" xfId="670"/>
    <cellStyle name="Normal 5 22" xfId="671"/>
    <cellStyle name="Normal 5 23" xfId="672"/>
    <cellStyle name="Normal 5 24" xfId="673"/>
    <cellStyle name="Normal 5 25" xfId="674"/>
    <cellStyle name="Normal 5 26" xfId="675"/>
    <cellStyle name="Normal 5 27" xfId="676"/>
    <cellStyle name="Normal 5 28" xfId="677"/>
    <cellStyle name="Normal 5 29" xfId="678"/>
    <cellStyle name="Normal 5 3" xfId="679"/>
    <cellStyle name="Normal 5 30" xfId="680"/>
    <cellStyle name="Normal 5 31" xfId="681"/>
    <cellStyle name="Normal 5 32" xfId="682"/>
    <cellStyle name="Normal 5 33" xfId="683"/>
    <cellStyle name="Normal 5 34" xfId="684"/>
    <cellStyle name="Normal 5 35" xfId="685"/>
    <cellStyle name="Normal 5 36" xfId="686"/>
    <cellStyle name="Normal 5 37" xfId="687"/>
    <cellStyle name="Normal 5 38" xfId="688"/>
    <cellStyle name="Normal 5 39" xfId="689"/>
    <cellStyle name="Normal 5 4" xfId="690"/>
    <cellStyle name="Normal 5 40" xfId="691"/>
    <cellStyle name="Normal 5 41" xfId="692"/>
    <cellStyle name="Normal 5 42" xfId="693"/>
    <cellStyle name="Normal 5 43" xfId="694"/>
    <cellStyle name="Normal 5 44" xfId="695"/>
    <cellStyle name="Normal 5 45" xfId="696"/>
    <cellStyle name="Normal 5 46" xfId="697"/>
    <cellStyle name="Normal 5 47" xfId="698"/>
    <cellStyle name="Normal 5 48" xfId="699"/>
    <cellStyle name="Normal 5 49" xfId="700"/>
    <cellStyle name="Normal 5 5" xfId="701"/>
    <cellStyle name="Normal 5 50" xfId="702"/>
    <cellStyle name="Normal 5 51" xfId="703"/>
    <cellStyle name="Normal 5 52" xfId="704"/>
    <cellStyle name="Normal 5 53" xfId="705"/>
    <cellStyle name="Normal 5 54" xfId="706"/>
    <cellStyle name="Normal 5 55" xfId="707"/>
    <cellStyle name="Normal 5 56" xfId="708"/>
    <cellStyle name="Normal 5 57" xfId="709"/>
    <cellStyle name="Normal 5 58" xfId="710"/>
    <cellStyle name="Normal 5 59" xfId="711"/>
    <cellStyle name="Normal 5 6" xfId="712"/>
    <cellStyle name="Normal 5 60" xfId="713"/>
    <cellStyle name="Normal 5 61" xfId="714"/>
    <cellStyle name="Normal 5 62" xfId="715"/>
    <cellStyle name="Normal 5 63" xfId="716"/>
    <cellStyle name="Normal 5 64" xfId="717"/>
    <cellStyle name="Normal 5 65" xfId="718"/>
    <cellStyle name="Normal 5 66" xfId="719"/>
    <cellStyle name="Normal 5 67" xfId="720"/>
    <cellStyle name="Normal 5 68" xfId="721"/>
    <cellStyle name="Normal 5 69" xfId="722"/>
    <cellStyle name="Normal 5 7" xfId="723"/>
    <cellStyle name="Normal 5 70" xfId="724"/>
    <cellStyle name="Normal 5 71" xfId="725"/>
    <cellStyle name="Normal 5 72" xfId="726"/>
    <cellStyle name="Normal 5 73" xfId="727"/>
    <cellStyle name="Normal 5 74" xfId="728"/>
    <cellStyle name="Normal 5 75" xfId="729"/>
    <cellStyle name="Normal 5 76" xfId="730"/>
    <cellStyle name="Normal 5 77" xfId="731"/>
    <cellStyle name="Normal 5 78" xfId="732"/>
    <cellStyle name="Normal 5 79" xfId="733"/>
    <cellStyle name="Normal 5 8" xfId="734"/>
    <cellStyle name="Normal 5 80" xfId="735"/>
    <cellStyle name="Normal 5 9" xfId="736"/>
    <cellStyle name="Normal 50" xfId="737"/>
    <cellStyle name="Normal 50 2" xfId="738"/>
    <cellStyle name="Normal 50 3" xfId="739"/>
    <cellStyle name="Normal 50 4" xfId="740"/>
    <cellStyle name="Normal 50 5" xfId="741"/>
    <cellStyle name="Normal 50 6" xfId="742"/>
    <cellStyle name="Normal 50 7" xfId="743"/>
    <cellStyle name="Normal 51" xfId="744"/>
    <cellStyle name="Normal 51 2" xfId="745"/>
    <cellStyle name="Normal 51 3" xfId="746"/>
    <cellStyle name="Normal 51 4" xfId="747"/>
    <cellStyle name="Normal 51 5" xfId="748"/>
    <cellStyle name="Normal 51 6" xfId="749"/>
    <cellStyle name="Normal 51 7" xfId="750"/>
    <cellStyle name="Normal 52" xfId="751"/>
    <cellStyle name="Normal 52 2" xfId="752"/>
    <cellStyle name="Normal 52 3" xfId="753"/>
    <cellStyle name="Normal 52 4" xfId="754"/>
    <cellStyle name="Normal 52 5" xfId="755"/>
    <cellStyle name="Normal 52 6" xfId="756"/>
    <cellStyle name="Normal 52 7" xfId="757"/>
    <cellStyle name="Normal 53" xfId="758"/>
    <cellStyle name="Normal 53 2" xfId="759"/>
    <cellStyle name="Normal 53 3" xfId="760"/>
    <cellStyle name="Normal 53 4" xfId="761"/>
    <cellStyle name="Normal 53 5" xfId="762"/>
    <cellStyle name="Normal 53 6" xfId="763"/>
    <cellStyle name="Normal 53 7" xfId="764"/>
    <cellStyle name="Normal 54" xfId="765"/>
    <cellStyle name="Normal 54 2" xfId="766"/>
    <cellStyle name="Normal 54 3" xfId="767"/>
    <cellStyle name="Normal 54 4" xfId="768"/>
    <cellStyle name="Normal 54 5" xfId="769"/>
    <cellStyle name="Normal 54 6" xfId="770"/>
    <cellStyle name="Normal 54 7" xfId="771"/>
    <cellStyle name="Normal 55" xfId="772"/>
    <cellStyle name="Normal 55 2" xfId="773"/>
    <cellStyle name="Normal 55 3" xfId="774"/>
    <cellStyle name="Normal 55 4" xfId="775"/>
    <cellStyle name="Normal 55 5" xfId="776"/>
    <cellStyle name="Normal 55 6" xfId="777"/>
    <cellStyle name="Normal 55 7" xfId="778"/>
    <cellStyle name="Normal 56" xfId="779"/>
    <cellStyle name="Normal 56 2" xfId="780"/>
    <cellStyle name="Normal 56 3" xfId="781"/>
    <cellStyle name="Normal 56 4" xfId="782"/>
    <cellStyle name="Normal 56 5" xfId="783"/>
    <cellStyle name="Normal 56 6" xfId="784"/>
    <cellStyle name="Normal 56 7" xfId="785"/>
    <cellStyle name="Normal 57" xfId="786"/>
    <cellStyle name="Normal 57 2" xfId="787"/>
    <cellStyle name="Normal 57 3" xfId="788"/>
    <cellStyle name="Normal 57 4" xfId="789"/>
    <cellStyle name="Normal 57 5" xfId="790"/>
    <cellStyle name="Normal 57 6" xfId="791"/>
    <cellStyle name="Normal 57 7" xfId="792"/>
    <cellStyle name="Normal 58" xfId="793"/>
    <cellStyle name="Normal 58 2" xfId="794"/>
    <cellStyle name="Normal 58 3" xfId="795"/>
    <cellStyle name="Normal 58 4" xfId="796"/>
    <cellStyle name="Normal 58 5" xfId="797"/>
    <cellStyle name="Normal 58 6" xfId="798"/>
    <cellStyle name="Normal 58 7" xfId="799"/>
    <cellStyle name="Normal 59" xfId="800"/>
    <cellStyle name="Normal 59 2" xfId="801"/>
    <cellStyle name="Normal 59 3" xfId="802"/>
    <cellStyle name="Normal 59 4" xfId="803"/>
    <cellStyle name="Normal 59 5" xfId="804"/>
    <cellStyle name="Normal 59 6" xfId="805"/>
    <cellStyle name="Normal 59 7" xfId="806"/>
    <cellStyle name="Normal 6" xfId="6"/>
    <cellStyle name="Normal 6 10" xfId="807"/>
    <cellStyle name="Normal 6 11" xfId="808"/>
    <cellStyle name="Normal 6 12" xfId="809"/>
    <cellStyle name="Normal 6 13" xfId="810"/>
    <cellStyle name="Normal 6 14" xfId="811"/>
    <cellStyle name="Normal 6 15" xfId="812"/>
    <cellStyle name="Normal 6 16" xfId="813"/>
    <cellStyle name="Normal 6 17" xfId="814"/>
    <cellStyle name="Normal 6 18" xfId="815"/>
    <cellStyle name="Normal 6 19" xfId="816"/>
    <cellStyle name="Normal 6 2" xfId="817"/>
    <cellStyle name="Normal 6 2 10" xfId="818"/>
    <cellStyle name="Normal 6 2 10 2" xfId="1109"/>
    <cellStyle name="Normal 6 2 10 2 2" xfId="1332"/>
    <cellStyle name="Normal 6 2 10 3" xfId="1229"/>
    <cellStyle name="Normal 6 2 11" xfId="819"/>
    <cellStyle name="Normal 6 2 11 2" xfId="1110"/>
    <cellStyle name="Normal 6 2 11 2 2" xfId="1333"/>
    <cellStyle name="Normal 6 2 11 3" xfId="1230"/>
    <cellStyle name="Normal 6 2 12" xfId="820"/>
    <cellStyle name="Normal 6 2 12 2" xfId="1111"/>
    <cellStyle name="Normal 6 2 12 2 2" xfId="1334"/>
    <cellStyle name="Normal 6 2 12 3" xfId="1231"/>
    <cellStyle name="Normal 6 2 13" xfId="821"/>
    <cellStyle name="Normal 6 2 13 2" xfId="1112"/>
    <cellStyle name="Normal 6 2 13 2 2" xfId="1335"/>
    <cellStyle name="Normal 6 2 13 3" xfId="1232"/>
    <cellStyle name="Normal 6 2 14" xfId="822"/>
    <cellStyle name="Normal 6 2 14 2" xfId="1113"/>
    <cellStyle name="Normal 6 2 14 2 2" xfId="1336"/>
    <cellStyle name="Normal 6 2 14 3" xfId="1233"/>
    <cellStyle name="Normal 6 2 15" xfId="823"/>
    <cellStyle name="Normal 6 2 15 2" xfId="1114"/>
    <cellStyle name="Normal 6 2 15 2 2" xfId="1337"/>
    <cellStyle name="Normal 6 2 15 3" xfId="1234"/>
    <cellStyle name="Normal 6 2 16" xfId="824"/>
    <cellStyle name="Normal 6 2 16 2" xfId="1115"/>
    <cellStyle name="Normal 6 2 16 2 2" xfId="1338"/>
    <cellStyle name="Normal 6 2 16 3" xfId="1235"/>
    <cellStyle name="Normal 6 2 17" xfId="825"/>
    <cellStyle name="Normal 6 2 17 2" xfId="1116"/>
    <cellStyle name="Normal 6 2 17 2 2" xfId="1339"/>
    <cellStyle name="Normal 6 2 17 3" xfId="1236"/>
    <cellStyle name="Normal 6 2 2" xfId="826"/>
    <cellStyle name="Normal 6 2 2 10" xfId="827"/>
    <cellStyle name="Normal 6 2 2 11" xfId="828"/>
    <cellStyle name="Normal 6 2 2 12" xfId="829"/>
    <cellStyle name="Normal 6 2 2 13" xfId="830"/>
    <cellStyle name="Normal 6 2 2 14" xfId="831"/>
    <cellStyle name="Normal 6 2 2 15" xfId="832"/>
    <cellStyle name="Normal 6 2 2 16" xfId="833"/>
    <cellStyle name="Normal 6 2 2 17" xfId="834"/>
    <cellStyle name="Normal 6 2 2 18" xfId="1117"/>
    <cellStyle name="Normal 6 2 2 18 2" xfId="1340"/>
    <cellStyle name="Normal 6 2 2 19" xfId="1237"/>
    <cellStyle name="Normal 6 2 2 2" xfId="835"/>
    <cellStyle name="Normal 6 2 2 3" xfId="836"/>
    <cellStyle name="Normal 6 2 2 4" xfId="837"/>
    <cellStyle name="Normal 6 2 2 5" xfId="838"/>
    <cellStyle name="Normal 6 2 2 6" xfId="839"/>
    <cellStyle name="Normal 6 2 2 7" xfId="840"/>
    <cellStyle name="Normal 6 2 2 8" xfId="841"/>
    <cellStyle name="Normal 6 2 2 9" xfId="842"/>
    <cellStyle name="Normal 6 2 3" xfId="843"/>
    <cellStyle name="Normal 6 2 3 2" xfId="1118"/>
    <cellStyle name="Normal 6 2 3 2 2" xfId="1341"/>
    <cellStyle name="Normal 6 2 3 3" xfId="1238"/>
    <cellStyle name="Normal 6 2 4" xfId="844"/>
    <cellStyle name="Normal 6 2 4 2" xfId="1119"/>
    <cellStyle name="Normal 6 2 4 2 2" xfId="1342"/>
    <cellStyle name="Normal 6 2 4 3" xfId="1239"/>
    <cellStyle name="Normal 6 2 5" xfId="845"/>
    <cellStyle name="Normal 6 2 5 2" xfId="1120"/>
    <cellStyle name="Normal 6 2 5 2 2" xfId="1343"/>
    <cellStyle name="Normal 6 2 5 3" xfId="1240"/>
    <cellStyle name="Normal 6 2 6" xfId="846"/>
    <cellStyle name="Normal 6 2 6 2" xfId="1121"/>
    <cellStyle name="Normal 6 2 6 2 2" xfId="1344"/>
    <cellStyle name="Normal 6 2 6 3" xfId="1241"/>
    <cellStyle name="Normal 6 2 7" xfId="847"/>
    <cellStyle name="Normal 6 2 7 2" xfId="1122"/>
    <cellStyle name="Normal 6 2 7 2 2" xfId="1345"/>
    <cellStyle name="Normal 6 2 7 3" xfId="1242"/>
    <cellStyle name="Normal 6 2 8" xfId="848"/>
    <cellStyle name="Normal 6 2 8 2" xfId="1123"/>
    <cellStyle name="Normal 6 2 8 2 2" xfId="1346"/>
    <cellStyle name="Normal 6 2 8 3" xfId="1243"/>
    <cellStyle name="Normal 6 2 9" xfId="849"/>
    <cellStyle name="Normal 6 2 9 2" xfId="1124"/>
    <cellStyle name="Normal 6 2 9 2 2" xfId="1347"/>
    <cellStyle name="Normal 6 2 9 3" xfId="1244"/>
    <cellStyle name="Normal 6 20" xfId="850"/>
    <cellStyle name="Normal 6 21" xfId="851"/>
    <cellStyle name="Normal 6 22" xfId="852"/>
    <cellStyle name="Normal 6 23" xfId="853"/>
    <cellStyle name="Normal 6 24" xfId="854"/>
    <cellStyle name="Normal 6 25" xfId="855"/>
    <cellStyle name="Normal 6 26" xfId="856"/>
    <cellStyle name="Normal 6 27" xfId="857"/>
    <cellStyle name="Normal 6 28" xfId="858"/>
    <cellStyle name="Normal 6 29" xfId="859"/>
    <cellStyle name="Normal 6 3" xfId="860"/>
    <cellStyle name="Normal 6 3 2" xfId="1012"/>
    <cellStyle name="Normal 6 30" xfId="861"/>
    <cellStyle name="Normal 6 31" xfId="862"/>
    <cellStyle name="Normal 6 32" xfId="863"/>
    <cellStyle name="Normal 6 33" xfId="864"/>
    <cellStyle name="Normal 6 34" xfId="865"/>
    <cellStyle name="Normal 6 35" xfId="866"/>
    <cellStyle name="Normal 6 36" xfId="867"/>
    <cellStyle name="Normal 6 37" xfId="868"/>
    <cellStyle name="Normal 6 38" xfId="869"/>
    <cellStyle name="Normal 6 39" xfId="870"/>
    <cellStyle name="Normal 6 4" xfId="871"/>
    <cellStyle name="Normal 6 40" xfId="872"/>
    <cellStyle name="Normal 6 41" xfId="873"/>
    <cellStyle name="Normal 6 42" xfId="874"/>
    <cellStyle name="Normal 6 43" xfId="875"/>
    <cellStyle name="Normal 6 44" xfId="876"/>
    <cellStyle name="Normal 6 45" xfId="877"/>
    <cellStyle name="Normal 6 46" xfId="878"/>
    <cellStyle name="Normal 6 47" xfId="879"/>
    <cellStyle name="Normal 6 48" xfId="880"/>
    <cellStyle name="Normal 6 49" xfId="881"/>
    <cellStyle name="Normal 6 5" xfId="882"/>
    <cellStyle name="Normal 6 50" xfId="883"/>
    <cellStyle name="Normal 6 51" xfId="884"/>
    <cellStyle name="Normal 6 52" xfId="885"/>
    <cellStyle name="Normal 6 53" xfId="886"/>
    <cellStyle name="Normal 6 54" xfId="887"/>
    <cellStyle name="Normal 6 55" xfId="888"/>
    <cellStyle name="Normal 6 56" xfId="889"/>
    <cellStyle name="Normal 6 57" xfId="890"/>
    <cellStyle name="Normal 6 58" xfId="891"/>
    <cellStyle name="Normal 6 59" xfId="892"/>
    <cellStyle name="Normal 6 6" xfId="893"/>
    <cellStyle name="Normal 6 60" xfId="894"/>
    <cellStyle name="Normal 6 61" xfId="895"/>
    <cellStyle name="Normal 6 62" xfId="896"/>
    <cellStyle name="Normal 6 63" xfId="897"/>
    <cellStyle name="Normal 6 64" xfId="898"/>
    <cellStyle name="Normal 6 65" xfId="899"/>
    <cellStyle name="Normal 6 66" xfId="900"/>
    <cellStyle name="Normal 6 67" xfId="901"/>
    <cellStyle name="Normal 6 68" xfId="902"/>
    <cellStyle name="Normal 6 69" xfId="903"/>
    <cellStyle name="Normal 6 7" xfId="904"/>
    <cellStyle name="Normal 6 70" xfId="905"/>
    <cellStyle name="Normal 6 71" xfId="906"/>
    <cellStyle name="Normal 6 72" xfId="907"/>
    <cellStyle name="Normal 6 73" xfId="908"/>
    <cellStyle name="Normal 6 74" xfId="909"/>
    <cellStyle name="Normal 6 75" xfId="910"/>
    <cellStyle name="Normal 6 76" xfId="911"/>
    <cellStyle name="Normal 6 77" xfId="912"/>
    <cellStyle name="Normal 6 78" xfId="913"/>
    <cellStyle name="Normal 6 79" xfId="914"/>
    <cellStyle name="Normal 6 8" xfId="915"/>
    <cellStyle name="Normal 6 80" xfId="916"/>
    <cellStyle name="Normal 6 81" xfId="1070"/>
    <cellStyle name="Normal 6 81 2" xfId="1293"/>
    <cellStyle name="Normal 6 82" xfId="1190"/>
    <cellStyle name="Normal 6 9" xfId="917"/>
    <cellStyle name="Normal 60" xfId="918"/>
    <cellStyle name="Normal 60 2" xfId="919"/>
    <cellStyle name="Normal 60 3" xfId="920"/>
    <cellStyle name="Normal 60 4" xfId="921"/>
    <cellStyle name="Normal 60 5" xfId="922"/>
    <cellStyle name="Normal 60 6" xfId="923"/>
    <cellStyle name="Normal 60 7" xfId="924"/>
    <cellStyle name="Normal 61" xfId="925"/>
    <cellStyle name="Normal 61 2" xfId="926"/>
    <cellStyle name="Normal 61 3" xfId="927"/>
    <cellStyle name="Normal 61 4" xfId="928"/>
    <cellStyle name="Normal 61 5" xfId="929"/>
    <cellStyle name="Normal 61 6" xfId="930"/>
    <cellStyle name="Normal 61 7" xfId="931"/>
    <cellStyle name="Normal 62" xfId="932"/>
    <cellStyle name="Normal 62 2" xfId="933"/>
    <cellStyle name="Normal 62 3" xfId="934"/>
    <cellStyle name="Normal 62 4" xfId="935"/>
    <cellStyle name="Normal 62 5" xfId="936"/>
    <cellStyle name="Normal 62 6" xfId="937"/>
    <cellStyle name="Normal 62 7" xfId="938"/>
    <cellStyle name="Normal 63" xfId="939"/>
    <cellStyle name="Normal 63 2" xfId="940"/>
    <cellStyle name="Normal 63 3" xfId="941"/>
    <cellStyle name="Normal 63 4" xfId="942"/>
    <cellStyle name="Normal 63 5" xfId="943"/>
    <cellStyle name="Normal 63 6" xfId="944"/>
    <cellStyle name="Normal 63 7" xfId="945"/>
    <cellStyle name="Normal 64" xfId="946"/>
    <cellStyle name="Normal 64 2" xfId="947"/>
    <cellStyle name="Normal 64 3" xfId="948"/>
    <cellStyle name="Normal 64 4" xfId="949"/>
    <cellStyle name="Normal 64 5" xfId="950"/>
    <cellStyle name="Normal 64 6" xfId="951"/>
    <cellStyle name="Normal 64 7" xfId="952"/>
    <cellStyle name="Normal 65" xfId="953"/>
    <cellStyle name="Normal 65 2" xfId="954"/>
    <cellStyle name="Normal 65 3" xfId="955"/>
    <cellStyle name="Normal 65 4" xfId="956"/>
    <cellStyle name="Normal 65 5" xfId="957"/>
    <cellStyle name="Normal 65 6" xfId="958"/>
    <cellStyle name="Normal 65 7" xfId="959"/>
    <cellStyle name="Normal 66" xfId="960"/>
    <cellStyle name="Normal 66 2" xfId="1136"/>
    <cellStyle name="Normal 66 3" xfId="1134"/>
    <cellStyle name="Normal 67" xfId="1000"/>
    <cellStyle name="Normal 67 2" xfId="1002"/>
    <cellStyle name="Normal 67 3" xfId="1016"/>
    <cellStyle name="Normal 67 3 2" xfId="1125"/>
    <cellStyle name="Normal 7" xfId="52"/>
    <cellStyle name="Normal 7 10" xfId="961"/>
    <cellStyle name="Normal 7 11" xfId="962"/>
    <cellStyle name="Normal 7 12" xfId="963"/>
    <cellStyle name="Normal 7 2" xfId="964"/>
    <cellStyle name="Normal 7 2 2" xfId="1003"/>
    <cellStyle name="Normal 7 3" xfId="965"/>
    <cellStyle name="Normal 7 4" xfId="966"/>
    <cellStyle name="Normal 7 5" xfId="967"/>
    <cellStyle name="Normal 7 6" xfId="968"/>
    <cellStyle name="Normal 7 7" xfId="969"/>
    <cellStyle name="Normal 7 8" xfId="970"/>
    <cellStyle name="Normal 7 9" xfId="971"/>
    <cellStyle name="Normal 8" xfId="68"/>
    <cellStyle name="Normal 8 10" xfId="972"/>
    <cellStyle name="Normal 8 11" xfId="973"/>
    <cellStyle name="Normal 8 12" xfId="974"/>
    <cellStyle name="Normal 8 13" xfId="1006"/>
    <cellStyle name="Normal 8 2" xfId="975"/>
    <cellStyle name="Normal 8 3" xfId="976"/>
    <cellStyle name="Normal 8 4" xfId="977"/>
    <cellStyle name="Normal 8 5" xfId="978"/>
    <cellStyle name="Normal 8 6" xfId="979"/>
    <cellStyle name="Normal 8 7" xfId="980"/>
    <cellStyle name="Normal 8 8" xfId="981"/>
    <cellStyle name="Normal 8 9" xfId="982"/>
    <cellStyle name="Normal 9" xfId="983"/>
    <cellStyle name="Normal 9 10" xfId="984"/>
    <cellStyle name="Normal 9 11" xfId="985"/>
    <cellStyle name="Normal 9 12" xfId="986"/>
    <cellStyle name="Normal 9 13" xfId="1005"/>
    <cellStyle name="Normal 9 13 2" xfId="1129"/>
    <cellStyle name="Normal 9 13 2 2" xfId="1351"/>
    <cellStyle name="Normal 9 13 3" xfId="1248"/>
    <cellStyle name="Normal 9 2" xfId="987"/>
    <cellStyle name="Normal 9 3" xfId="988"/>
    <cellStyle name="Normal 9 4" xfId="989"/>
    <cellStyle name="Normal 9 5" xfId="990"/>
    <cellStyle name="Normal 9 6" xfId="991"/>
    <cellStyle name="Normal 9 7" xfId="992"/>
    <cellStyle name="Normal 9 8" xfId="993"/>
    <cellStyle name="Normal 9 9" xfId="994"/>
    <cellStyle name="Note" xfId="22" builtinId="10" customBuiltin="1"/>
    <cellStyle name="Note 2" xfId="7"/>
    <cellStyle name="Note 2 2" xfId="995"/>
    <cellStyle name="Note 2 2 2" xfId="1126"/>
    <cellStyle name="Note 2 2 2 2" xfId="1348"/>
    <cellStyle name="Note 2 2 3" xfId="1245"/>
    <cellStyle name="Note 2 3" xfId="1068"/>
    <cellStyle name="Note 2 3 2" xfId="1291"/>
    <cellStyle name="Note 2 4" xfId="1188"/>
    <cellStyle name="Note 3" xfId="996"/>
    <cellStyle name="Note 3 2" xfId="997"/>
    <cellStyle name="Note 3 2 2" xfId="1127"/>
    <cellStyle name="Note 3 2 2 2" xfId="1349"/>
    <cellStyle name="Note 3 2 3" xfId="1246"/>
    <cellStyle name="Note 3 3" xfId="1069"/>
    <cellStyle name="Note 3 3 2" xfId="1292"/>
    <cellStyle name="Note 3 4" xfId="1189"/>
    <cellStyle name="Note 4" xfId="998"/>
    <cellStyle name="Note 4 2" xfId="1128"/>
    <cellStyle name="Note 4 2 2" xfId="1350"/>
    <cellStyle name="Note 4 3" xfId="1247"/>
    <cellStyle name="Note 5" xfId="1017"/>
    <cellStyle name="Note 5 2" xfId="1150"/>
    <cellStyle name="Note 6" xfId="1030"/>
    <cellStyle name="Note 6 2" xfId="1253"/>
    <cellStyle name="Note 7" xfId="1137"/>
    <cellStyle name="Output" xfId="17" builtinId="21" customBuiltin="1"/>
    <cellStyle name="Percent 2" xfId="999"/>
    <cellStyle name="Title" xfId="8" builtinId="15" customBuiltin="1"/>
    <cellStyle name="Title 2" xfId="1001"/>
    <cellStyle name="Title 2 2" xfId="1135"/>
    <cellStyle name="Total" xfId="24" builtinId="25" customBuiltin="1"/>
    <cellStyle name="Warning Text" xfId="2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137160</xdr:rowOff>
    </xdr:from>
    <xdr:to>
      <xdr:col>3</xdr:col>
      <xdr:colOff>153316</xdr:colOff>
      <xdr:row>5</xdr:row>
      <xdr:rowOff>70316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37160"/>
          <a:ext cx="1791616" cy="847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541936</xdr:colOff>
      <xdr:row>5</xdr:row>
      <xdr:rowOff>146516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" y="175260"/>
          <a:ext cx="1791616" cy="847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CO.statistics@trade.gsi.gov.uk" TargetMode="External"/><Relationship Id="rId2" Type="http://schemas.openxmlformats.org/officeDocument/2006/relationships/hyperlink" Target="https://www.gov.uk/government/collections/strategic-export-controls-licensing-data" TargetMode="External"/><Relationship Id="rId1" Type="http://schemas.openxmlformats.org/officeDocument/2006/relationships/hyperlink" Target="https://www.gov.uk/government/collections/strategic-export-controls-licensing-data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uk/government/collections/strategic-export-controls-licensing-dat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D25"/>
  <sheetViews>
    <sheetView tabSelected="1" workbookViewId="0">
      <selection activeCell="B129" sqref="B129"/>
    </sheetView>
  </sheetViews>
  <sheetFormatPr defaultColWidth="8.85546875" defaultRowHeight="15" x14ac:dyDescent="0.25"/>
  <cols>
    <col min="1" max="1" width="3.28515625" style="18" customWidth="1"/>
    <col min="2" max="2" width="15.7109375" style="18" customWidth="1"/>
    <col min="3" max="16384" width="8.85546875" style="18"/>
  </cols>
  <sheetData>
    <row r="7" spans="2:2" ht="30" x14ac:dyDescent="0.4">
      <c r="B7" s="17" t="s">
        <v>12</v>
      </c>
    </row>
    <row r="9" spans="2:2" x14ac:dyDescent="0.25">
      <c r="B9" s="23" t="s">
        <v>13</v>
      </c>
    </row>
    <row r="10" spans="2:2" x14ac:dyDescent="0.25">
      <c r="B10" s="22" t="s">
        <v>14</v>
      </c>
    </row>
    <row r="12" spans="2:2" x14ac:dyDescent="0.25">
      <c r="B12" s="23" t="s">
        <v>15</v>
      </c>
    </row>
    <row r="13" spans="2:2" x14ac:dyDescent="0.25">
      <c r="B13" s="25">
        <v>42934</v>
      </c>
    </row>
    <row r="15" spans="2:2" x14ac:dyDescent="0.25">
      <c r="B15" s="23" t="s">
        <v>16</v>
      </c>
    </row>
    <row r="16" spans="2:2" x14ac:dyDescent="0.25">
      <c r="B16" s="22" t="s">
        <v>17</v>
      </c>
    </row>
    <row r="18" spans="2:4" x14ac:dyDescent="0.25">
      <c r="B18" s="23" t="s">
        <v>18</v>
      </c>
    </row>
    <row r="19" spans="2:4" x14ac:dyDescent="0.25">
      <c r="B19" s="68" t="s">
        <v>90</v>
      </c>
    </row>
    <row r="21" spans="2:4" x14ac:dyDescent="0.25">
      <c r="B21" s="23" t="s">
        <v>19</v>
      </c>
    </row>
    <row r="22" spans="2:4" x14ac:dyDescent="0.25">
      <c r="B22" s="24" t="s">
        <v>20</v>
      </c>
    </row>
    <row r="24" spans="2:4" x14ac:dyDescent="0.25">
      <c r="B24" s="23"/>
    </row>
    <row r="25" spans="2:4" x14ac:dyDescent="0.25">
      <c r="B25" s="29"/>
      <c r="C25" s="29"/>
      <c r="D25" s="29"/>
    </row>
  </sheetData>
  <hyperlinks>
    <hyperlink ref="B7" r:id="rId1"/>
    <hyperlink ref="B22" r:id="rId2"/>
    <hyperlink ref="B19" r:id="rId3"/>
  </hyperlinks>
  <pageMargins left="0.70866141732283472" right="0.70866141732283472" top="0.74803149606299213" bottom="0.74803149606299213" header="0.31496062992125984" footer="0.31496062992125984"/>
  <pageSetup paperSize="9" scale="91" orientation="portrait" verticalDpi="4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F28"/>
  <sheetViews>
    <sheetView workbookViewId="0">
      <selection activeCell="B129" sqref="B129"/>
    </sheetView>
  </sheetViews>
  <sheetFormatPr defaultColWidth="9.140625" defaultRowHeight="14.25" x14ac:dyDescent="0.2"/>
  <cols>
    <col min="1" max="2" width="2.7109375" style="1" customWidth="1"/>
    <col min="3" max="16384" width="9.140625" style="1"/>
  </cols>
  <sheetData>
    <row r="8" spans="2:6" ht="15" x14ac:dyDescent="0.25">
      <c r="C8" s="2" t="s">
        <v>5</v>
      </c>
    </row>
    <row r="10" spans="2:6" x14ac:dyDescent="0.2">
      <c r="B10" s="3"/>
      <c r="C10" s="4"/>
      <c r="D10" s="4"/>
      <c r="E10" s="4"/>
      <c r="F10" s="5"/>
    </row>
    <row r="11" spans="2:6" ht="15" x14ac:dyDescent="0.25">
      <c r="B11" s="6"/>
      <c r="C11" s="7">
        <v>0</v>
      </c>
      <c r="D11" s="8" t="s">
        <v>6</v>
      </c>
      <c r="E11" s="8"/>
      <c r="F11" s="9"/>
    </row>
    <row r="12" spans="2:6" ht="15" x14ac:dyDescent="0.25">
      <c r="B12" s="6"/>
      <c r="C12" s="7" t="s">
        <v>3</v>
      </c>
      <c r="D12" s="8" t="s">
        <v>7</v>
      </c>
      <c r="E12" s="8"/>
      <c r="F12" s="9"/>
    </row>
    <row r="13" spans="2:6" ht="15" x14ac:dyDescent="0.25">
      <c r="B13" s="6"/>
      <c r="C13" s="7" t="s">
        <v>9</v>
      </c>
      <c r="D13" s="8" t="s">
        <v>8</v>
      </c>
      <c r="E13" s="8"/>
      <c r="F13" s="9"/>
    </row>
    <row r="14" spans="2:6" ht="15" x14ac:dyDescent="0.25">
      <c r="B14" s="6"/>
      <c r="C14" s="7" t="s">
        <v>4</v>
      </c>
      <c r="D14" s="8" t="s">
        <v>10</v>
      </c>
      <c r="E14" s="8"/>
      <c r="F14" s="9"/>
    </row>
    <row r="15" spans="2:6" x14ac:dyDescent="0.2">
      <c r="B15" s="10"/>
      <c r="C15" s="11"/>
      <c r="D15" s="11"/>
      <c r="E15" s="11"/>
      <c r="F15" s="12"/>
    </row>
    <row r="18" spans="2:3" ht="15" x14ac:dyDescent="0.25">
      <c r="C18" s="2" t="s">
        <v>11</v>
      </c>
    </row>
    <row r="20" spans="2:3" x14ac:dyDescent="0.2">
      <c r="B20" s="1">
        <v>1</v>
      </c>
      <c r="C20" s="1" t="s">
        <v>55</v>
      </c>
    </row>
    <row r="21" spans="2:3" x14ac:dyDescent="0.2">
      <c r="C21" s="1" t="s">
        <v>56</v>
      </c>
    </row>
    <row r="22" spans="2:3" x14ac:dyDescent="0.2">
      <c r="C22" s="1" t="s">
        <v>57</v>
      </c>
    </row>
    <row r="23" spans="2:3" x14ac:dyDescent="0.2">
      <c r="B23" s="1">
        <v>2</v>
      </c>
      <c r="C23" s="1" t="s">
        <v>58</v>
      </c>
    </row>
    <row r="24" spans="2:3" x14ac:dyDescent="0.2">
      <c r="C24" s="1" t="s">
        <v>59</v>
      </c>
    </row>
    <row r="25" spans="2:3" x14ac:dyDescent="0.2">
      <c r="C25" s="1" t="s">
        <v>60</v>
      </c>
    </row>
    <row r="26" spans="2:3" x14ac:dyDescent="0.2">
      <c r="B26" s="1">
        <v>3</v>
      </c>
      <c r="C26" s="1" t="s">
        <v>61</v>
      </c>
    </row>
    <row r="27" spans="2:3" x14ac:dyDescent="0.2">
      <c r="C27" s="1" t="s">
        <v>62</v>
      </c>
    </row>
    <row r="28" spans="2:3" x14ac:dyDescent="0.2">
      <c r="C28" s="19" t="s">
        <v>20</v>
      </c>
    </row>
  </sheetData>
  <hyperlinks>
    <hyperlink ref="C28" r:id="rId1"/>
  </hyperlinks>
  <pageMargins left="0.70866141732283472" right="0.70866141732283472" top="0.74803149606299213" bottom="0.74803149606299213" header="0.31496062992125984" footer="0.31496062992125984"/>
  <pageSetup paperSize="9" scale="99" orientation="portrait" verticalDpi="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16"/>
  <sheetViews>
    <sheetView zoomScale="115" zoomScaleNormal="115" workbookViewId="0">
      <pane ySplit="9" topLeftCell="A10" activePane="bottomLeft" state="frozen"/>
      <selection activeCell="B129" sqref="B129"/>
      <selection pane="bottomLeft" activeCell="H4" sqref="H4"/>
    </sheetView>
  </sheetViews>
  <sheetFormatPr defaultColWidth="8.85546875" defaultRowHeight="12.75" x14ac:dyDescent="0.2"/>
  <cols>
    <col min="1" max="1" width="2.7109375" style="15" customWidth="1"/>
    <col min="2" max="2" width="6.7109375" style="15" customWidth="1"/>
    <col min="3" max="3" width="11.5703125" style="15" customWidth="1"/>
    <col min="4" max="4" width="13.5703125" style="37" customWidth="1"/>
    <col min="5" max="5" width="7.42578125" style="15" bestFit="1" customWidth="1"/>
    <col min="6" max="6" width="2.7109375" style="37" customWidth="1"/>
    <col min="7" max="7" width="6.85546875" style="15" bestFit="1" customWidth="1"/>
    <col min="8" max="8" width="11.5703125" style="15" customWidth="1"/>
    <col min="9" max="9" width="12.7109375" style="15" customWidth="1"/>
    <col min="10" max="10" width="7.42578125" style="15" bestFit="1" customWidth="1"/>
    <col min="11" max="11" width="2.7109375" style="37" customWidth="1"/>
    <col min="12" max="12" width="6.7109375" style="37" customWidth="1"/>
    <col min="13" max="13" width="11.5703125" style="37" customWidth="1"/>
    <col min="14" max="14" width="13.5703125" style="37" customWidth="1"/>
    <col min="15" max="15" width="7.42578125" style="15" bestFit="1" customWidth="1"/>
    <col min="16" max="16" width="2.7109375" style="37" customWidth="1"/>
    <col min="17" max="17" width="6.7109375" style="37" customWidth="1"/>
    <col min="18" max="18" width="11.5703125" style="37" customWidth="1"/>
    <col min="19" max="19" width="13.5703125" style="37" customWidth="1"/>
    <col min="20" max="20" width="7.42578125" style="37" bestFit="1" customWidth="1"/>
    <col min="21" max="21" width="2.7109375" style="37" customWidth="1"/>
    <col min="22" max="22" width="6.7109375" style="37" customWidth="1"/>
    <col min="23" max="23" width="11.5703125" style="37" customWidth="1"/>
    <col min="24" max="24" width="13.5703125" style="37" customWidth="1"/>
    <col min="25" max="25" width="7.42578125" style="37" bestFit="1" customWidth="1"/>
    <col min="26" max="26" width="2.7109375" style="37" customWidth="1"/>
    <col min="27" max="27" width="6.7109375" style="37" customWidth="1"/>
    <col min="28" max="28" width="11.5703125" style="37" customWidth="1"/>
    <col min="29" max="29" width="13.5703125" style="37" customWidth="1"/>
    <col min="30" max="30" width="7.42578125" style="37" bestFit="1" customWidth="1"/>
    <col min="31" max="16384" width="8.85546875" style="15"/>
  </cols>
  <sheetData>
    <row r="1" spans="1:100" x14ac:dyDescent="0.2">
      <c r="A1" s="13" t="s">
        <v>70</v>
      </c>
      <c r="B1" s="14"/>
      <c r="C1" s="14"/>
      <c r="D1" s="36"/>
      <c r="E1" s="14"/>
      <c r="F1" s="35"/>
      <c r="G1" s="14"/>
      <c r="H1" s="14"/>
      <c r="I1" s="14"/>
      <c r="J1" s="14"/>
      <c r="K1" s="35"/>
      <c r="L1" s="36"/>
      <c r="M1" s="36"/>
      <c r="N1" s="36"/>
      <c r="O1" s="14"/>
      <c r="P1" s="35"/>
      <c r="Q1" s="36"/>
      <c r="R1" s="36"/>
      <c r="S1" s="36"/>
      <c r="T1" s="36"/>
      <c r="U1" s="35"/>
      <c r="V1" s="36"/>
      <c r="W1" s="36"/>
      <c r="X1" s="36"/>
      <c r="Y1" s="36"/>
      <c r="Z1" s="35"/>
      <c r="AA1" s="36"/>
      <c r="AB1" s="36"/>
      <c r="AC1" s="36"/>
      <c r="AD1" s="36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0" s="37" customFormat="1" x14ac:dyDescent="0.2">
      <c r="A2" s="66"/>
      <c r="B2" s="36"/>
      <c r="C2" s="36"/>
      <c r="D2" s="36"/>
      <c r="E2" s="36"/>
      <c r="F2" s="35"/>
      <c r="G2" s="36"/>
      <c r="H2" s="36"/>
      <c r="I2" s="36"/>
      <c r="J2" s="36"/>
      <c r="K2" s="35"/>
      <c r="L2" s="36"/>
      <c r="M2" s="36"/>
      <c r="N2" s="36"/>
      <c r="O2" s="36"/>
      <c r="P2" s="35"/>
      <c r="Q2" s="36"/>
      <c r="R2" s="36"/>
      <c r="S2" s="36"/>
      <c r="T2" s="36"/>
      <c r="U2" s="35"/>
      <c r="V2" s="36"/>
      <c r="W2" s="36"/>
      <c r="X2" s="36"/>
      <c r="Y2" s="36"/>
      <c r="Z2" s="35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</row>
    <row r="3" spans="1:100" x14ac:dyDescent="0.2">
      <c r="A3" s="13"/>
      <c r="B3" s="14"/>
      <c r="C3" s="14"/>
      <c r="D3" s="36"/>
      <c r="E3" s="14"/>
      <c r="F3" s="35"/>
      <c r="G3" s="14"/>
      <c r="H3" s="14"/>
      <c r="I3" s="14"/>
      <c r="J3" s="14"/>
      <c r="K3" s="35"/>
      <c r="L3" s="36"/>
      <c r="M3" s="36"/>
      <c r="N3" s="36"/>
      <c r="O3" s="14"/>
      <c r="P3" s="35"/>
      <c r="Q3" s="36"/>
      <c r="R3" s="36"/>
      <c r="S3" s="36"/>
      <c r="T3" s="36"/>
      <c r="U3" s="35"/>
      <c r="V3" s="36"/>
      <c r="W3" s="36"/>
      <c r="X3" s="36"/>
      <c r="Y3" s="36"/>
      <c r="Z3" s="35"/>
      <c r="AA3" s="36"/>
      <c r="AB3" s="36"/>
      <c r="AC3" s="36"/>
      <c r="AD3" s="36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0" x14ac:dyDescent="0.2">
      <c r="A4" s="30"/>
      <c r="B4" s="13"/>
      <c r="C4" s="14"/>
      <c r="D4" s="36"/>
      <c r="E4" s="36"/>
      <c r="F4" s="30"/>
      <c r="G4" s="31" t="s">
        <v>67</v>
      </c>
      <c r="H4" s="32">
        <v>2016</v>
      </c>
      <c r="I4" s="14"/>
      <c r="J4" s="14"/>
      <c r="K4" s="30"/>
      <c r="L4" s="35"/>
      <c r="M4" s="36"/>
      <c r="N4" s="36"/>
      <c r="O4" s="14"/>
      <c r="P4" s="30"/>
      <c r="Q4" s="35"/>
      <c r="R4" s="36"/>
      <c r="S4" s="36"/>
      <c r="T4" s="36"/>
      <c r="U4" s="30"/>
      <c r="V4" s="35"/>
      <c r="W4" s="36"/>
      <c r="X4" s="36"/>
      <c r="Y4" s="36"/>
      <c r="Z4" s="30"/>
      <c r="AA4" s="35"/>
      <c r="AB4" s="36"/>
      <c r="AC4" s="36"/>
      <c r="AD4" s="36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</row>
    <row r="5" spans="1:100" s="37" customFormat="1" x14ac:dyDescent="0.2">
      <c r="A5" s="30"/>
      <c r="B5" s="35"/>
      <c r="C5" s="36"/>
      <c r="D5" s="36"/>
      <c r="E5" s="36"/>
      <c r="F5" s="30"/>
      <c r="G5" s="31"/>
      <c r="H5" s="48"/>
      <c r="I5" s="36"/>
      <c r="J5" s="49" t="s">
        <v>71</v>
      </c>
      <c r="K5" s="30"/>
      <c r="L5" s="35"/>
      <c r="M5" s="36"/>
      <c r="N5" s="36"/>
      <c r="O5" s="36"/>
      <c r="P5" s="30"/>
      <c r="Q5" s="35"/>
      <c r="R5" s="36"/>
      <c r="S5" s="36"/>
      <c r="T5" s="36"/>
      <c r="U5" s="30"/>
      <c r="V5" s="35"/>
      <c r="W5" s="36"/>
      <c r="X5" s="36"/>
      <c r="Y5" s="36"/>
      <c r="Z5" s="30"/>
      <c r="AA5" s="35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</row>
    <row r="6" spans="1:100" s="37" customFormat="1" x14ac:dyDescent="0.2">
      <c r="A6" s="30"/>
      <c r="B6" s="35"/>
      <c r="C6" s="36"/>
      <c r="D6" s="36"/>
      <c r="E6" s="36"/>
      <c r="F6" s="30"/>
      <c r="G6" s="31"/>
      <c r="H6" s="48"/>
      <c r="I6" s="36"/>
      <c r="J6" s="36"/>
      <c r="K6" s="30"/>
      <c r="L6" s="35"/>
      <c r="M6" s="36"/>
      <c r="N6" s="36"/>
      <c r="O6" s="36"/>
      <c r="P6" s="30"/>
      <c r="Q6" s="35"/>
      <c r="R6" s="36"/>
      <c r="S6" s="36"/>
      <c r="T6" s="36"/>
      <c r="U6" s="30"/>
      <c r="V6" s="35"/>
      <c r="W6" s="36"/>
      <c r="X6" s="36"/>
      <c r="Y6" s="36"/>
      <c r="Z6" s="30"/>
      <c r="AA6" s="35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</row>
    <row r="7" spans="1:100" ht="15" x14ac:dyDescent="0.25">
      <c r="A7" s="38"/>
      <c r="B7" s="40"/>
      <c r="C7" s="38" t="s">
        <v>0</v>
      </c>
      <c r="D7" s="43"/>
      <c r="E7" s="55"/>
      <c r="F7" s="53"/>
      <c r="G7" s="40"/>
      <c r="H7" s="38" t="s">
        <v>0</v>
      </c>
      <c r="I7" s="43"/>
      <c r="J7" s="55"/>
      <c r="K7" s="53"/>
      <c r="L7" s="40"/>
      <c r="M7" s="38" t="s">
        <v>2</v>
      </c>
      <c r="N7" s="43"/>
      <c r="O7" s="55"/>
      <c r="P7" s="53"/>
      <c r="Q7" s="40"/>
      <c r="R7" s="38" t="s">
        <v>2</v>
      </c>
      <c r="S7" s="43"/>
      <c r="T7" s="55"/>
      <c r="U7" s="53"/>
      <c r="V7" s="40"/>
      <c r="W7" s="38" t="s">
        <v>1</v>
      </c>
      <c r="X7" s="43"/>
      <c r="Y7" s="55"/>
      <c r="Z7" s="53"/>
      <c r="AA7" s="40"/>
      <c r="AB7" s="38" t="s">
        <v>1</v>
      </c>
      <c r="AC7" s="43"/>
      <c r="AD7" s="40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</row>
    <row r="8" spans="1:100" ht="15" x14ac:dyDescent="0.25">
      <c r="A8" s="47"/>
      <c r="B8" s="41"/>
      <c r="C8" s="33" t="s">
        <v>50</v>
      </c>
      <c r="D8" s="44"/>
      <c r="E8" s="58"/>
      <c r="F8" s="56"/>
      <c r="G8" s="41"/>
      <c r="H8" s="33" t="s">
        <v>49</v>
      </c>
      <c r="I8" s="44"/>
      <c r="J8" s="58"/>
      <c r="K8" s="56"/>
      <c r="L8" s="41"/>
      <c r="M8" s="33" t="s">
        <v>50</v>
      </c>
      <c r="N8" s="44"/>
      <c r="O8" s="58"/>
      <c r="P8" s="56"/>
      <c r="Q8" s="41"/>
      <c r="R8" s="33" t="s">
        <v>49</v>
      </c>
      <c r="S8" s="44"/>
      <c r="T8" s="58"/>
      <c r="U8" s="56"/>
      <c r="V8" s="41"/>
      <c r="W8" s="33" t="s">
        <v>50</v>
      </c>
      <c r="X8" s="44"/>
      <c r="Y8" s="58"/>
      <c r="Z8" s="56"/>
      <c r="AA8" s="41"/>
      <c r="AB8" s="33" t="s">
        <v>49</v>
      </c>
      <c r="AC8" s="44"/>
      <c r="AD8" s="46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</row>
    <row r="9" spans="1:100" ht="25.5" x14ac:dyDescent="0.2">
      <c r="A9" s="21"/>
      <c r="B9" s="42" t="s">
        <v>52</v>
      </c>
      <c r="C9" s="21" t="s">
        <v>47</v>
      </c>
      <c r="D9" s="45" t="s">
        <v>53</v>
      </c>
      <c r="E9" s="52" t="s">
        <v>54</v>
      </c>
      <c r="F9" s="57"/>
      <c r="G9" s="42" t="s">
        <v>52</v>
      </c>
      <c r="H9" s="21" t="s">
        <v>47</v>
      </c>
      <c r="I9" s="45" t="s">
        <v>53</v>
      </c>
      <c r="J9" s="52" t="s">
        <v>54</v>
      </c>
      <c r="K9" s="57"/>
      <c r="L9" s="42" t="s">
        <v>52</v>
      </c>
      <c r="M9" s="21" t="s">
        <v>47</v>
      </c>
      <c r="N9" s="45" t="s">
        <v>53</v>
      </c>
      <c r="O9" s="52" t="s">
        <v>54</v>
      </c>
      <c r="P9" s="57"/>
      <c r="Q9" s="42" t="s">
        <v>52</v>
      </c>
      <c r="R9" s="21" t="s">
        <v>47</v>
      </c>
      <c r="S9" s="45" t="s">
        <v>53</v>
      </c>
      <c r="T9" s="52" t="s">
        <v>54</v>
      </c>
      <c r="U9" s="57"/>
      <c r="V9" s="42" t="s">
        <v>52</v>
      </c>
      <c r="W9" s="21" t="s">
        <v>47</v>
      </c>
      <c r="X9" s="45" t="s">
        <v>53</v>
      </c>
      <c r="Y9" s="52" t="s">
        <v>54</v>
      </c>
      <c r="Z9" s="57"/>
      <c r="AA9" s="42" t="s">
        <v>52</v>
      </c>
      <c r="AB9" s="21" t="s">
        <v>47</v>
      </c>
      <c r="AC9" s="45" t="s">
        <v>53</v>
      </c>
      <c r="AD9" s="42" t="s">
        <v>54</v>
      </c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</row>
    <row r="10" spans="1:100" x14ac:dyDescent="0.2">
      <c r="A10" s="50">
        <f>MATCH(CONCATENATE($H$4,$C$7,$C$8),Data!$B:$B,0)</f>
        <v>2</v>
      </c>
      <c r="B10" s="49">
        <f>IF(ISERROR(A10),"",IF(A10="","",INDEX(Data!$A:$I,H!A10,MATCH(B$9,Data!$A$1:$I$1,0))))</f>
        <v>1</v>
      </c>
      <c r="C10" s="36" t="str">
        <f>IF(ISERROR(A10),"",IF(A10="","",INDEX(Data!$A:$I,H!A10,MATCH(C$9,Data!$A$1:$I$1,0))))</f>
        <v>ML10</v>
      </c>
      <c r="D10" s="54">
        <f>IF(ISERROR(A10),"",IF(A10="","",INDEX(Data!$A:$I,H!A10,MATCH(D$9,Data!$A$1:$I$1,0))))</f>
        <v>1681</v>
      </c>
      <c r="E10" s="36" t="str">
        <f>IF(ISERROR(A10),"",IF(A10="","",IF(INDEX(Data!$A:$I,H!A10,MATCH(E$9,Data!$A$1:$I$1,0))=0,"",INDEX(Data!$A:$I,H!A10,MATCH(E$9,Data!$A$1:$I$1,0)))))</f>
        <v/>
      </c>
      <c r="F10" s="50">
        <f>MATCH(CONCATENATE($H$4,$H$7,$H$8),Data!$B:$B,0)</f>
        <v>12</v>
      </c>
      <c r="G10" s="49">
        <f>IF(ISERROR(F10),"",IF(F10="","",INDEX(Data!$A:$I,H!F10,MATCH(G$9,Data!$A$1:$I$1,0))))</f>
        <v>1</v>
      </c>
      <c r="H10" s="36" t="str">
        <f>IF(ISERROR(F10),"",IF(F10="","",INDEX(Data!$A:$I,H!F10,MATCH(H$9,Data!$A$1:$I$1,0))))</f>
        <v>5A002</v>
      </c>
      <c r="I10" s="54">
        <f>IF(ISERROR(F10),"",IF(F10="","",INDEX(Data!$A:$I,H!F10,MATCH(I$9,Data!$A$1:$I$1,0))))</f>
        <v>1104</v>
      </c>
      <c r="J10" s="36" t="str">
        <f>IF(ISERROR(F10),"",IF(F10="","",IF(INDEX(Data!$A:$I,H!F10,MATCH(J$9,Data!$A$1:$I$1,0))=0,"",INDEX(Data!$A:$I,H!F10,MATCH(J$9,Data!$A$1:$I$1,0)))))</f>
        <v/>
      </c>
      <c r="K10" s="50">
        <f>MATCH(CONCATENATE($H$4,$M$7,$M$8),Data!$B:$B,0)</f>
        <v>22</v>
      </c>
      <c r="L10" s="49">
        <f>IF(ISERROR(K10),"",IF(K10="","",INDEX(Data!$A:$I,H!K10,MATCH(L$9,Data!$A$1:$I$1,0))))</f>
        <v>1</v>
      </c>
      <c r="M10" s="36" t="str">
        <f>IF(ISERROR(K10),"",IF(K10="","",INDEX(Data!$A:$I,H!K10,MATCH(M$9,Data!$A$1:$I$1,0))))</f>
        <v>MEND</v>
      </c>
      <c r="N10" s="54">
        <f>IF(ISERROR(K10),"",IF(K10="","",INDEX(Data!$A:$I,H!K10,MATCH(N$9,Data!$A$1:$I$1,0))))</f>
        <v>32</v>
      </c>
      <c r="O10" s="36" t="str">
        <f>IF(ISERROR(K10),"",IF(K10="","",IF(INDEX(Data!$A:$I,H!K10,MATCH(O$9,Data!$A$1:$I$1,0))=0,"",INDEX(Data!$A:$I,H!K10,MATCH(O$9,Data!$A$1:$I$1,0)))))</f>
        <v/>
      </c>
      <c r="P10" s="50">
        <f>MATCH(CONCATENATE($H$4,$R$7,$R$8),Data!$B:$B,0)</f>
        <v>33</v>
      </c>
      <c r="Q10" s="49">
        <f>IF(ISERROR(P10),"",IF(P10="","",INDEX(Data!$A:$I,H!P10,MATCH(Q$9,Data!$A$1:$I$1,0))))</f>
        <v>1</v>
      </c>
      <c r="R10" s="36" t="str">
        <f>IF(ISERROR(P10),"",IF(P10="","",INDEX(Data!$A:$I,H!P10,MATCH(R$9,Data!$A$1:$I$1,0))))</f>
        <v>End Use</v>
      </c>
      <c r="S10" s="54">
        <f>IF(ISERROR(P10),"",IF(P10="","",INDEX(Data!$A:$I,H!P10,MATCH(S$9,Data!$A$1:$I$1,0))))</f>
        <v>153</v>
      </c>
      <c r="T10" s="36" t="str">
        <f>IF(ISERROR(P10),"",IF(P10="","",IF(INDEX(Data!$A:$I,H!P10,MATCH(T$9,Data!$A$1:$I$1,0))=0,"",INDEX(Data!$A:$I,H!P10,MATCH(T$9,Data!$A$1:$I$1,0)))))</f>
        <v/>
      </c>
      <c r="U10" s="50">
        <f>MATCH(CONCATENATE($H$4,$W$7,$W$8),Data!$B:$B,0)</f>
        <v>44</v>
      </c>
      <c r="V10" s="49">
        <f>IF(ISERROR(U10),"",IF(U10="","",INDEX(Data!$A:$I,H!U10,MATCH(V$9,Data!$A$1:$I$1,0))))</f>
        <v>1</v>
      </c>
      <c r="W10" s="49" t="str">
        <f>IF(ISERROR(U10),"",IF(U10="","",INDEX(Data!$A:$I,H!U10,MATCH(W$9,Data!$A$1:$I$1,0))))</f>
        <v>ML13</v>
      </c>
      <c r="X10" s="67">
        <f>IF(ISERROR(U10),"",IF(U10="","",INDEX(Data!$A:$I,H!U10,MATCH(X$9,Data!$A$1:$I$1,0))))</f>
        <v>1</v>
      </c>
      <c r="Y10" s="36" t="str">
        <f>IF(ISERROR(U10),"",IF(U10="","",IF(INDEX(Data!$A:$I,H!U10,MATCH(Y$9,Data!$A$1:$I$1,0))=0,"",INDEX(Data!$A:$I,H!U10,MATCH(Y$9,Data!$A$1:$I$1,0)))))</f>
        <v/>
      </c>
      <c r="Z10" s="50">
        <f>MATCH(CONCATENATE($H$4,$AB$7,$AB$8),Data!$B:$B,0)</f>
        <v>54</v>
      </c>
      <c r="AA10" s="49" t="str">
        <f>IF(ISERROR(Z10),"",IF(Z10="","",INDEX(Data!$A:$I,H!Z10,MATCH(AA$9,Data!$A$1:$I$1,0))))</f>
        <v>z</v>
      </c>
      <c r="AB10" s="49" t="str">
        <f>IF(ISERROR(Z10),"",IF(Z10="","",INDEX(Data!$A:$I,H!Z10,MATCH(AB$9,Data!$A$1:$I$1,0))))</f>
        <v>z</v>
      </c>
      <c r="AC10" s="67" t="str">
        <f>IF(ISERROR(Z10),"",IF(Z10="","",INDEX(Data!$A:$I,H!Z10,MATCH(AC$9,Data!$A$1:$I$1,0))))</f>
        <v>z</v>
      </c>
      <c r="AD10" s="36" t="str">
        <f>IF(ISERROR(Z10),"",IF(Z10="","",IF(INDEX(Data!$A:$I,H!Z10,MATCH(AD$9,Data!$A$1:$I$1,0))=0,"",INDEX(Data!$A:$I,H!Z10,MATCH(AD$9,Data!$A$1:$I$1,0)))))</f>
        <v/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</row>
    <row r="11" spans="1:100" x14ac:dyDescent="0.2">
      <c r="A11" s="50">
        <f t="shared" ref="A11:A20" ca="1" si="0">IF(INDIRECT("Data!B"&amp;(A10+1))=CONCATENATE($H$4,$C$7,$C$8),A10+1,"")</f>
        <v>3</v>
      </c>
      <c r="B11" s="49">
        <f ca="1">IF(ISERROR(A11),"",IF(A11="","",INDEX(Data!$A:$I,H!A11,MATCH(B$9,Data!$A$1:$I$1,0))))</f>
        <v>2</v>
      </c>
      <c r="C11" s="36" t="str">
        <f ca="1">IF(ISERROR(A11),"",IF(A11="","",INDEX(Data!$A:$I,H!A11,MATCH(C$9,Data!$A$1:$I$1,0))))</f>
        <v>ML1</v>
      </c>
      <c r="D11" s="54">
        <f ca="1">IF(ISERROR(A11),"",IF(A11="","",INDEX(Data!$A:$I,H!A11,MATCH(D$9,Data!$A$1:$I$1,0))))</f>
        <v>862</v>
      </c>
      <c r="E11" s="36" t="str">
        <f ca="1">IF(ISERROR(A11),"",IF(A11="","",IF(INDEX(Data!$A:$I,H!A11,MATCH(E$9,Data!$A$1:$I$1,0))=0,"",INDEX(Data!$A:$I,H!A11,MATCH(E$9,Data!$A$1:$I$1,0)))))</f>
        <v/>
      </c>
      <c r="F11" s="50">
        <f ca="1">IF(INDIRECT("Data!B"&amp;(F10+1))=CONCATENATE($H$4,$H$7,$H$8),F10+1,"")</f>
        <v>13</v>
      </c>
      <c r="G11" s="49">
        <f ca="1">IF(ISERROR(F11),"",IF(F11="","",INDEX(Data!$A:$I,H!F11,MATCH(G$9,Data!$A$1:$I$1,0))))</f>
        <v>2</v>
      </c>
      <c r="H11" s="36" t="str">
        <f ca="1">IF(ISERROR(F11),"",IF(F11="","",INDEX(Data!$A:$I,H!F11,MATCH(H$9,Data!$A$1:$I$1,0))))</f>
        <v>2B350</v>
      </c>
      <c r="I11" s="54">
        <f ca="1">IF(ISERROR(F11),"",IF(F11="","",INDEX(Data!$A:$I,H!F11,MATCH(I$9,Data!$A$1:$I$1,0))))</f>
        <v>453</v>
      </c>
      <c r="J11" s="36" t="str">
        <f ca="1">IF(ISERROR(F11),"",IF(F11="","",IF(INDEX(Data!$A:$I,H!F11,MATCH(J$9,Data!$A$1:$I$1,0))=0,"",INDEX(Data!$A:$I,H!F11,MATCH(J$9,Data!$A$1:$I$1,0)))))</f>
        <v/>
      </c>
      <c r="K11" s="50">
        <f ca="1">IF(INDIRECT("Data!B"&amp;(K10+1))=CONCATENATE($H$4,$M$7,$M$8),K10+1,"")</f>
        <v>23</v>
      </c>
      <c r="L11" s="49">
        <f ca="1">IF(ISERROR(K11),"",IF(K11="","",INDEX(Data!$A:$I,H!K11,MATCH(L$9,Data!$A$1:$I$1,0))))</f>
        <v>2</v>
      </c>
      <c r="M11" s="36" t="str">
        <f ca="1">IF(ISERROR(K11),"",IF(K11="","",INDEX(Data!$A:$I,H!K11,MATCH(M$9,Data!$A$1:$I$1,0))))</f>
        <v>ML1</v>
      </c>
      <c r="N11" s="54">
        <f ca="1">IF(ISERROR(K11),"",IF(K11="","",INDEX(Data!$A:$I,H!K11,MATCH(N$9,Data!$A$1:$I$1,0))))</f>
        <v>23</v>
      </c>
      <c r="O11" s="36" t="str">
        <f ca="1">IF(ISERROR(K11),"",IF(K11="","",IF(INDEX(Data!$A:$I,H!K11,MATCH(O$9,Data!$A$1:$I$1,0))=0,"",INDEX(Data!$A:$I,H!K11,MATCH(O$9,Data!$A$1:$I$1,0)))))</f>
        <v/>
      </c>
      <c r="P11" s="50">
        <f ca="1">IF(INDIRECT("Data!B"&amp;(P10+1))=CONCATENATE($H$4,$R$7,$R$8),P10+1,"")</f>
        <v>34</v>
      </c>
      <c r="Q11" s="49">
        <f ca="1">IF(ISERROR(P11),"",IF(P11="","",INDEX(Data!$A:$I,H!P11,MATCH(Q$9,Data!$A$1:$I$1,0))))</f>
        <v>2</v>
      </c>
      <c r="R11" s="36" t="str">
        <f ca="1">IF(ISERROR(P11),"",IF(P11="","",INDEX(Data!$A:$I,H!P11,MATCH(R$9,Data!$A$1:$I$1,0))))</f>
        <v>6A003</v>
      </c>
      <c r="S11" s="54">
        <f ca="1">IF(ISERROR(P11),"",IF(P11="","",INDEX(Data!$A:$I,H!P11,MATCH(S$9,Data!$A$1:$I$1,0))))</f>
        <v>44</v>
      </c>
      <c r="T11" s="36" t="str">
        <f ca="1">IF(ISERROR(P11),"",IF(P11="","",IF(INDEX(Data!$A:$I,H!P11,MATCH(T$9,Data!$A$1:$I$1,0))=0,"",INDEX(Data!$A:$I,H!P11,MATCH(T$9,Data!$A$1:$I$1,0)))))</f>
        <v/>
      </c>
      <c r="U11" s="50">
        <f ca="1">IF(INDIRECT("Data!B"&amp;(U10+1))=CONCATENATE($H$4,$W$7,$W$8),U10+1,"")</f>
        <v>45</v>
      </c>
      <c r="V11" s="49">
        <f ca="1">IF(ISERROR(U11),"",IF(U11="","",INDEX(Data!$A:$I,H!U11,MATCH(V$9,Data!$A$1:$I$1,0))))</f>
        <v>2</v>
      </c>
      <c r="W11" s="49" t="str">
        <f ca="1">IF(ISERROR(U11),"",IF(U11="","",INDEX(Data!$A:$I,H!U11,MATCH(W$9,Data!$A$1:$I$1,0))))</f>
        <v>PL5001</v>
      </c>
      <c r="X11" s="67">
        <f ca="1">IF(ISERROR(U11),"",IF(U11="","",INDEX(Data!$A:$I,H!U11,MATCH(X$9,Data!$A$1:$I$1,0))))</f>
        <v>1</v>
      </c>
      <c r="Y11" s="36" t="str">
        <f ca="1">IF(ISERROR(U11),"",IF(U11="","",IF(INDEX(Data!$A:$I,H!U11,MATCH(Y$9,Data!$A$1:$I$1,0))=0,"",INDEX(Data!$A:$I,H!U11,MATCH(Y$9,Data!$A$1:$I$1,0)))))</f>
        <v/>
      </c>
      <c r="Z11" s="50">
        <f ca="1">IF(INDIRECT("Data!B"&amp;(Z10+1))=CONCATENATE($H$4,$AB$7,$AB$8),Z10+1,"")</f>
        <v>55</v>
      </c>
      <c r="AA11" s="49" t="str">
        <f ca="1">IF(ISERROR(Z11),"",IF(Z11="","",INDEX(Data!$A:$I,H!Z11,MATCH(AA$9,Data!$A$1:$I$1,0))))</f>
        <v>z</v>
      </c>
      <c r="AB11" s="49" t="str">
        <f ca="1">IF(ISERROR(Z11),"",IF(Z11="","",INDEX(Data!$A:$I,H!Z11,MATCH(AB$9,Data!$A$1:$I$1,0))))</f>
        <v>z</v>
      </c>
      <c r="AC11" s="67" t="str">
        <f ca="1">IF(ISERROR(Z11),"",IF(Z11="","",INDEX(Data!$A:$I,H!Z11,MATCH(AC$9,Data!$A$1:$I$1,0))))</f>
        <v>z</v>
      </c>
      <c r="AD11" s="36" t="str">
        <f ca="1">IF(ISERROR(Z11),"",IF(Z11="","",IF(INDEX(Data!$A:$I,H!Z11,MATCH(AD$9,Data!$A$1:$I$1,0))=0,"",INDEX(Data!$A:$I,H!Z11,MATCH(AD$9,Data!$A$1:$I$1,0)))))</f>
        <v/>
      </c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</row>
    <row r="12" spans="1:100" x14ac:dyDescent="0.2">
      <c r="A12" s="50">
        <f t="shared" ca="1" si="0"/>
        <v>4</v>
      </c>
      <c r="B12" s="49">
        <f ca="1">IF(ISERROR(A12),"",IF(A12="","",INDEX(Data!$A:$I,H!A12,MATCH(B$9,Data!$A$1:$I$1,0))))</f>
        <v>3</v>
      </c>
      <c r="C12" s="36" t="str">
        <f ca="1">IF(ISERROR(A12),"",IF(A12="","",INDEX(Data!$A:$I,H!A12,MATCH(C$9,Data!$A$1:$I$1,0))))</f>
        <v>ML11</v>
      </c>
      <c r="D12" s="54">
        <f ca="1">IF(ISERROR(A12),"",IF(A12="","",INDEX(Data!$A:$I,H!A12,MATCH(D$9,Data!$A$1:$I$1,0))))</f>
        <v>616</v>
      </c>
      <c r="E12" s="36" t="str">
        <f ca="1">IF(ISERROR(A12),"",IF(A12="","",IF(INDEX(Data!$A:$I,H!A12,MATCH(E$9,Data!$A$1:$I$1,0))=0,"",INDEX(Data!$A:$I,H!A12,MATCH(E$9,Data!$A$1:$I$1,0)))))</f>
        <v/>
      </c>
      <c r="F12" s="50">
        <f t="shared" ref="F12:F20" ca="1" si="1">IF(INDIRECT("Data!B"&amp;(F11+1))=CONCATENATE($H$4,$H$7,$H$8),F11+1,"")</f>
        <v>14</v>
      </c>
      <c r="G12" s="49">
        <f ca="1">IF(ISERROR(F12),"",IF(F12="","",INDEX(Data!$A:$I,H!F12,MATCH(G$9,Data!$A$1:$I$1,0))))</f>
        <v>3</v>
      </c>
      <c r="H12" s="36" t="str">
        <f ca="1">IF(ISERROR(F12),"",IF(F12="","",INDEX(Data!$A:$I,H!F12,MATCH(H$9,Data!$A$1:$I$1,0))))</f>
        <v>6A003</v>
      </c>
      <c r="I12" s="54">
        <f ca="1">IF(ISERROR(F12),"",IF(F12="","",INDEX(Data!$A:$I,H!F12,MATCH(I$9,Data!$A$1:$I$1,0))))</f>
        <v>408</v>
      </c>
      <c r="J12" s="36" t="str">
        <f ca="1">IF(ISERROR(F12),"",IF(F12="","",IF(INDEX(Data!$A:$I,H!F12,MATCH(J$9,Data!$A$1:$I$1,0))=0,"",INDEX(Data!$A:$I,H!F12,MATCH(J$9,Data!$A$1:$I$1,0)))))</f>
        <v/>
      </c>
      <c r="K12" s="50">
        <f t="shared" ref="K12:K20" ca="1" si="2">IF(INDIRECT("Data!B"&amp;(K11+1))=CONCATENATE($H$4,$M$7,$M$8),K11+1,"")</f>
        <v>24</v>
      </c>
      <c r="L12" s="49">
        <f ca="1">IF(ISERROR(K12),"",IF(K12="","",INDEX(Data!$A:$I,H!K12,MATCH(L$9,Data!$A$1:$I$1,0))))</f>
        <v>3</v>
      </c>
      <c r="M12" s="36" t="str">
        <f ca="1">IF(ISERROR(K12),"",IF(K12="","",INDEX(Data!$A:$I,H!K12,MATCH(M$9,Data!$A$1:$I$1,0))))</f>
        <v>ML13</v>
      </c>
      <c r="N12" s="54">
        <f ca="1">IF(ISERROR(K12),"",IF(K12="","",INDEX(Data!$A:$I,H!K12,MATCH(N$9,Data!$A$1:$I$1,0))))</f>
        <v>7</v>
      </c>
      <c r="O12" s="36" t="str">
        <f ca="1">IF(ISERROR(K12),"",IF(K12="","",IF(INDEX(Data!$A:$I,H!K12,MATCH(O$9,Data!$A$1:$I$1,0))=0,"",INDEX(Data!$A:$I,H!K12,MATCH(O$9,Data!$A$1:$I$1,0)))))</f>
        <v/>
      </c>
      <c r="P12" s="50">
        <f t="shared" ref="P12:P20" ca="1" si="3">IF(INDIRECT("Data!B"&amp;(P11+1))=CONCATENATE($H$4,$R$7,$R$8),P11+1,"")</f>
        <v>35</v>
      </c>
      <c r="Q12" s="49">
        <f ca="1">IF(ISERROR(P12),"",IF(P12="","",INDEX(Data!$A:$I,H!P12,MATCH(Q$9,Data!$A$1:$I$1,0))))</f>
        <v>3</v>
      </c>
      <c r="R12" s="36" t="str">
        <f ca="1">IF(ISERROR(P12),"",IF(P12="","",INDEX(Data!$A:$I,H!P12,MATCH(R$9,Data!$A$1:$I$1,0))))</f>
        <v>6A203</v>
      </c>
      <c r="S12" s="54">
        <f ca="1">IF(ISERROR(P12),"",IF(P12="","",INDEX(Data!$A:$I,H!P12,MATCH(S$9,Data!$A$1:$I$1,0))))</f>
        <v>10</v>
      </c>
      <c r="T12" s="36" t="str">
        <f ca="1">IF(ISERROR(P12),"",IF(P12="","",IF(INDEX(Data!$A:$I,H!P12,MATCH(T$9,Data!$A$1:$I$1,0))=0,"",INDEX(Data!$A:$I,H!P12,MATCH(T$9,Data!$A$1:$I$1,0)))))</f>
        <v/>
      </c>
      <c r="U12" s="50">
        <f t="shared" ref="U12:U20" ca="1" si="4">IF(INDIRECT("Data!B"&amp;(U11+1))=CONCATENATE($H$4,$W$7,$W$8),U11+1,"")</f>
        <v>46</v>
      </c>
      <c r="V12" s="49" t="str">
        <f ca="1">IF(ISERROR(U12),"",IF(U12="","",INDEX(Data!$A:$I,H!U12,MATCH(V$9,Data!$A$1:$I$1,0))))</f>
        <v>z</v>
      </c>
      <c r="W12" s="49" t="str">
        <f ca="1">IF(ISERROR(U12),"",IF(U12="","",INDEX(Data!$A:$I,H!U12,MATCH(W$9,Data!$A$1:$I$1,0))))</f>
        <v>z</v>
      </c>
      <c r="X12" s="67" t="str">
        <f ca="1">IF(ISERROR(U12),"",IF(U12="","",INDEX(Data!$A:$I,H!U12,MATCH(X$9,Data!$A$1:$I$1,0))))</f>
        <v>z</v>
      </c>
      <c r="Y12" s="36" t="str">
        <f ca="1">IF(ISERROR(U12),"",IF(U12="","",IF(INDEX(Data!$A:$I,H!U12,MATCH(Y$9,Data!$A$1:$I$1,0))=0,"",INDEX(Data!$A:$I,H!U12,MATCH(Y$9,Data!$A$1:$I$1,0)))))</f>
        <v/>
      </c>
      <c r="Z12" s="50">
        <f t="shared" ref="Z12:Z20" ca="1" si="5">IF(INDIRECT("Data!B"&amp;(Z11+1))=CONCATENATE($H$4,$AB$7,$AB$8),Z11+1,"")</f>
        <v>56</v>
      </c>
      <c r="AA12" s="49" t="str">
        <f ca="1">IF(ISERROR(Z12),"",IF(Z12="","",INDEX(Data!$A:$I,H!Z12,MATCH(AA$9,Data!$A$1:$I$1,0))))</f>
        <v>z</v>
      </c>
      <c r="AB12" s="49" t="str">
        <f ca="1">IF(ISERROR(Z12),"",IF(Z12="","",INDEX(Data!$A:$I,H!Z12,MATCH(AB$9,Data!$A$1:$I$1,0))))</f>
        <v>z</v>
      </c>
      <c r="AC12" s="67" t="str">
        <f ca="1">IF(ISERROR(Z12),"",IF(Z12="","",INDEX(Data!$A:$I,H!Z12,MATCH(AC$9,Data!$A$1:$I$1,0))))</f>
        <v>z</v>
      </c>
      <c r="AD12" s="36" t="str">
        <f ca="1">IF(ISERROR(Z12),"",IF(Z12="","",IF(INDEX(Data!$A:$I,H!Z12,MATCH(AD$9,Data!$A$1:$I$1,0))=0,"",INDEX(Data!$A:$I,H!Z12,MATCH(AD$9,Data!$A$1:$I$1,0)))))</f>
        <v/>
      </c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</row>
    <row r="13" spans="1:100" x14ac:dyDescent="0.2">
      <c r="A13" s="50">
        <f t="shared" ca="1" si="0"/>
        <v>5</v>
      </c>
      <c r="B13" s="49">
        <f ca="1">IF(ISERROR(A13),"",IF(A13="","",INDEX(Data!$A:$I,H!A13,MATCH(B$9,Data!$A$1:$I$1,0))))</f>
        <v>4</v>
      </c>
      <c r="C13" s="36" t="str">
        <f ca="1">IF(ISERROR(A13),"",IF(A13="","",INDEX(Data!$A:$I,H!A13,MATCH(C$9,Data!$A$1:$I$1,0))))</f>
        <v>ML6</v>
      </c>
      <c r="D13" s="54">
        <f ca="1">IF(ISERROR(A13),"",IF(A13="","",INDEX(Data!$A:$I,H!A13,MATCH(D$9,Data!$A$1:$I$1,0))))</f>
        <v>558</v>
      </c>
      <c r="E13" s="36" t="str">
        <f ca="1">IF(ISERROR(A13),"",IF(A13="","",IF(INDEX(Data!$A:$I,H!A13,MATCH(E$9,Data!$A$1:$I$1,0))=0,"",INDEX(Data!$A:$I,H!A13,MATCH(E$9,Data!$A$1:$I$1,0)))))</f>
        <v/>
      </c>
      <c r="F13" s="50">
        <f t="shared" ca="1" si="1"/>
        <v>15</v>
      </c>
      <c r="G13" s="49">
        <f ca="1">IF(ISERROR(F13),"",IF(F13="","",INDEX(Data!$A:$I,H!F13,MATCH(G$9,Data!$A$1:$I$1,0))))</f>
        <v>4</v>
      </c>
      <c r="H13" s="36" t="str">
        <f ca="1">IF(ISERROR(F13),"",IF(F13="","",INDEX(Data!$A:$I,H!F13,MATCH(H$9,Data!$A$1:$I$1,0))))</f>
        <v>5D002</v>
      </c>
      <c r="I13" s="54">
        <f ca="1">IF(ISERROR(F13),"",IF(F13="","",INDEX(Data!$A:$I,H!F13,MATCH(I$9,Data!$A$1:$I$1,0))))</f>
        <v>388</v>
      </c>
      <c r="J13" s="36" t="str">
        <f ca="1">IF(ISERROR(F13),"",IF(F13="","",IF(INDEX(Data!$A:$I,H!F13,MATCH(J$9,Data!$A$1:$I$1,0))=0,"",INDEX(Data!$A:$I,H!F13,MATCH(J$9,Data!$A$1:$I$1,0)))))</f>
        <v/>
      </c>
      <c r="K13" s="50">
        <f t="shared" ca="1" si="2"/>
        <v>25</v>
      </c>
      <c r="L13" s="49">
        <f ca="1">IF(ISERROR(K13),"",IF(K13="","",INDEX(Data!$A:$I,H!K13,MATCH(L$9,Data!$A$1:$I$1,0))))</f>
        <v>4</v>
      </c>
      <c r="M13" s="36" t="str">
        <f ca="1">IF(ISERROR(K13),"",IF(K13="","",INDEX(Data!$A:$I,H!K13,MATCH(M$9,Data!$A$1:$I$1,0))))</f>
        <v>ML3</v>
      </c>
      <c r="N13" s="54">
        <f ca="1">IF(ISERROR(K13),"",IF(K13="","",INDEX(Data!$A:$I,H!K13,MATCH(N$9,Data!$A$1:$I$1,0))))</f>
        <v>6</v>
      </c>
      <c r="O13" s="36" t="str">
        <f ca="1">IF(ISERROR(K13),"",IF(K13="","",IF(INDEX(Data!$A:$I,H!K13,MATCH(O$9,Data!$A$1:$I$1,0))=0,"",INDEX(Data!$A:$I,H!K13,MATCH(O$9,Data!$A$1:$I$1,0)))))</f>
        <v/>
      </c>
      <c r="P13" s="50">
        <f t="shared" ca="1" si="3"/>
        <v>36</v>
      </c>
      <c r="Q13" s="49">
        <f ca="1">IF(ISERROR(P13),"",IF(P13="","",INDEX(Data!$A:$I,H!P13,MATCH(Q$9,Data!$A$1:$I$1,0))))</f>
        <v>4</v>
      </c>
      <c r="R13" s="36" t="str">
        <f ca="1">IF(ISERROR(P13),"",IF(P13="","",INDEX(Data!$A:$I,H!P13,MATCH(R$9,Data!$A$1:$I$1,0))))</f>
        <v>IRN</v>
      </c>
      <c r="S13" s="54">
        <f ca="1">IF(ISERROR(P13),"",IF(P13="","",INDEX(Data!$A:$I,H!P13,MATCH(S$9,Data!$A$1:$I$1,0))))</f>
        <v>7</v>
      </c>
      <c r="T13" s="36" t="str">
        <f ca="1">IF(ISERROR(P13),"",IF(P13="","",IF(INDEX(Data!$A:$I,H!P13,MATCH(T$9,Data!$A$1:$I$1,0))=0,"",INDEX(Data!$A:$I,H!P13,MATCH(T$9,Data!$A$1:$I$1,0)))))</f>
        <v/>
      </c>
      <c r="U13" s="50">
        <f t="shared" ca="1" si="4"/>
        <v>47</v>
      </c>
      <c r="V13" s="49" t="str">
        <f ca="1">IF(ISERROR(U13),"",IF(U13="","",INDEX(Data!$A:$I,H!U13,MATCH(V$9,Data!$A$1:$I$1,0))))</f>
        <v>z</v>
      </c>
      <c r="W13" s="49" t="str">
        <f ca="1">IF(ISERROR(U13),"",IF(U13="","",INDEX(Data!$A:$I,H!U13,MATCH(W$9,Data!$A$1:$I$1,0))))</f>
        <v>z</v>
      </c>
      <c r="X13" s="67" t="str">
        <f ca="1">IF(ISERROR(U13),"",IF(U13="","",INDEX(Data!$A:$I,H!U13,MATCH(X$9,Data!$A$1:$I$1,0))))</f>
        <v>z</v>
      </c>
      <c r="Y13" s="36" t="str">
        <f ca="1">IF(ISERROR(U13),"",IF(U13="","",IF(INDEX(Data!$A:$I,H!U13,MATCH(Y$9,Data!$A$1:$I$1,0))=0,"",INDEX(Data!$A:$I,H!U13,MATCH(Y$9,Data!$A$1:$I$1,0)))))</f>
        <v/>
      </c>
      <c r="Z13" s="50">
        <f t="shared" ca="1" si="5"/>
        <v>57</v>
      </c>
      <c r="AA13" s="49" t="str">
        <f ca="1">IF(ISERROR(Z13),"",IF(Z13="","",INDEX(Data!$A:$I,H!Z13,MATCH(AA$9,Data!$A$1:$I$1,0))))</f>
        <v>z</v>
      </c>
      <c r="AB13" s="49" t="str">
        <f ca="1">IF(ISERROR(Z13),"",IF(Z13="","",INDEX(Data!$A:$I,H!Z13,MATCH(AB$9,Data!$A$1:$I$1,0))))</f>
        <v>z</v>
      </c>
      <c r="AC13" s="67" t="str">
        <f ca="1">IF(ISERROR(Z13),"",IF(Z13="","",INDEX(Data!$A:$I,H!Z13,MATCH(AC$9,Data!$A$1:$I$1,0))))</f>
        <v>z</v>
      </c>
      <c r="AD13" s="36" t="str">
        <f ca="1">IF(ISERROR(Z13),"",IF(Z13="","",IF(INDEX(Data!$A:$I,H!Z13,MATCH(AD$9,Data!$A$1:$I$1,0))=0,"",INDEX(Data!$A:$I,H!Z13,MATCH(AD$9,Data!$A$1:$I$1,0)))))</f>
        <v/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</row>
    <row r="14" spans="1:100" x14ac:dyDescent="0.2">
      <c r="A14" s="50">
        <f t="shared" ca="1" si="0"/>
        <v>6</v>
      </c>
      <c r="B14" s="49">
        <f ca="1">IF(ISERROR(A14),"",IF(A14="","",INDEX(Data!$A:$I,H!A14,MATCH(B$9,Data!$A$1:$I$1,0))))</f>
        <v>5</v>
      </c>
      <c r="C14" s="36" t="str">
        <f ca="1">IF(ISERROR(A14),"",IF(A14="","",INDEX(Data!$A:$I,H!A14,MATCH(C$9,Data!$A$1:$I$1,0))))</f>
        <v>ML4</v>
      </c>
      <c r="D14" s="54">
        <f ca="1">IF(ISERROR(A14),"",IF(A14="","",INDEX(Data!$A:$I,H!A14,MATCH(D$9,Data!$A$1:$I$1,0))))</f>
        <v>532</v>
      </c>
      <c r="E14" s="36" t="str">
        <f ca="1">IF(ISERROR(A14),"",IF(A14="","",IF(INDEX(Data!$A:$I,H!A14,MATCH(E$9,Data!$A$1:$I$1,0))=0,"",INDEX(Data!$A:$I,H!A14,MATCH(E$9,Data!$A$1:$I$1,0)))))</f>
        <v/>
      </c>
      <c r="F14" s="50">
        <f t="shared" ca="1" si="1"/>
        <v>16</v>
      </c>
      <c r="G14" s="49">
        <f ca="1">IF(ISERROR(F14),"",IF(F14="","",INDEX(Data!$A:$I,H!F14,MATCH(G$9,Data!$A$1:$I$1,0))))</f>
        <v>5</v>
      </c>
      <c r="H14" s="36" t="str">
        <f ca="1">IF(ISERROR(F14),"",IF(F14="","",INDEX(Data!$A:$I,H!F14,MATCH(H$9,Data!$A$1:$I$1,0))))</f>
        <v>RUS</v>
      </c>
      <c r="I14" s="54">
        <f ca="1">IF(ISERROR(F14),"",IF(F14="","",INDEX(Data!$A:$I,H!F14,MATCH(I$9,Data!$A$1:$I$1,0))))</f>
        <v>289</v>
      </c>
      <c r="J14" s="36" t="str">
        <f ca="1">IF(ISERROR(F14),"",IF(F14="","",IF(INDEX(Data!$A:$I,H!F14,MATCH(J$9,Data!$A$1:$I$1,0))=0,"",INDEX(Data!$A:$I,H!F14,MATCH(J$9,Data!$A$1:$I$1,0)))))</f>
        <v/>
      </c>
      <c r="K14" s="50">
        <f t="shared" ca="1" si="2"/>
        <v>26</v>
      </c>
      <c r="L14" s="49">
        <f ca="1">IF(ISERROR(K14),"",IF(K14="","",INDEX(Data!$A:$I,H!K14,MATCH(L$9,Data!$A$1:$I$1,0))))</f>
        <v>5</v>
      </c>
      <c r="M14" s="36" t="str">
        <f ca="1">IF(ISERROR(K14),"",IF(K14="","",INDEX(Data!$A:$I,H!K14,MATCH(M$9,Data!$A$1:$I$1,0))))</f>
        <v>ML9</v>
      </c>
      <c r="N14" s="54">
        <f ca="1">IF(ISERROR(K14),"",IF(K14="","",INDEX(Data!$A:$I,H!K14,MATCH(N$9,Data!$A$1:$I$1,0))))</f>
        <v>5</v>
      </c>
      <c r="O14" s="36" t="str">
        <f ca="1">IF(ISERROR(K14),"",IF(K14="","",IF(INDEX(Data!$A:$I,H!K14,MATCH(O$9,Data!$A$1:$I$1,0))=0,"",INDEX(Data!$A:$I,H!K14,MATCH(O$9,Data!$A$1:$I$1,0)))))</f>
        <v/>
      </c>
      <c r="P14" s="50">
        <f t="shared" ca="1" si="3"/>
        <v>37</v>
      </c>
      <c r="Q14" s="49" t="str">
        <f ca="1">IF(ISERROR(P14),"",IF(P14="","",INDEX(Data!$A:$I,H!P14,MATCH(Q$9,Data!$A$1:$I$1,0))))</f>
        <v>=5</v>
      </c>
      <c r="R14" s="36" t="str">
        <f ca="1">IF(ISERROR(P14),"",IF(P14="","",INDEX(Data!$A:$I,H!P14,MATCH(R$9,Data!$A$1:$I$1,0))))</f>
        <v>1A004</v>
      </c>
      <c r="S14" s="54">
        <f ca="1">IF(ISERROR(P14),"",IF(P14="","",INDEX(Data!$A:$I,H!P14,MATCH(S$9,Data!$A$1:$I$1,0))))</f>
        <v>3</v>
      </c>
      <c r="T14" s="36" t="str">
        <f ca="1">IF(ISERROR(P14),"",IF(P14="","",IF(INDEX(Data!$A:$I,H!P14,MATCH(T$9,Data!$A$1:$I$1,0))=0,"",INDEX(Data!$A:$I,H!P14,MATCH(T$9,Data!$A$1:$I$1,0)))))</f>
        <v/>
      </c>
      <c r="U14" s="50">
        <f t="shared" ca="1" si="4"/>
        <v>48</v>
      </c>
      <c r="V14" s="49" t="str">
        <f ca="1">IF(ISERROR(U14),"",IF(U14="","",INDEX(Data!$A:$I,H!U14,MATCH(V$9,Data!$A$1:$I$1,0))))</f>
        <v>z</v>
      </c>
      <c r="W14" s="49" t="str">
        <f ca="1">IF(ISERROR(U14),"",IF(U14="","",INDEX(Data!$A:$I,H!U14,MATCH(W$9,Data!$A$1:$I$1,0))))</f>
        <v>z</v>
      </c>
      <c r="X14" s="67" t="str">
        <f ca="1">IF(ISERROR(U14),"",IF(U14="","",INDEX(Data!$A:$I,H!U14,MATCH(X$9,Data!$A$1:$I$1,0))))</f>
        <v>z</v>
      </c>
      <c r="Y14" s="36" t="str">
        <f ca="1">IF(ISERROR(U14),"",IF(U14="","",IF(INDEX(Data!$A:$I,H!U14,MATCH(Y$9,Data!$A$1:$I$1,0))=0,"",INDEX(Data!$A:$I,H!U14,MATCH(Y$9,Data!$A$1:$I$1,0)))))</f>
        <v/>
      </c>
      <c r="Z14" s="50">
        <f t="shared" ca="1" si="5"/>
        <v>58</v>
      </c>
      <c r="AA14" s="49" t="str">
        <f ca="1">IF(ISERROR(Z14),"",IF(Z14="","",INDEX(Data!$A:$I,H!Z14,MATCH(AA$9,Data!$A$1:$I$1,0))))</f>
        <v>z</v>
      </c>
      <c r="AB14" s="49" t="str">
        <f ca="1">IF(ISERROR(Z14),"",IF(Z14="","",INDEX(Data!$A:$I,H!Z14,MATCH(AB$9,Data!$A$1:$I$1,0))))</f>
        <v>z</v>
      </c>
      <c r="AC14" s="67" t="str">
        <f ca="1">IF(ISERROR(Z14),"",IF(Z14="","",INDEX(Data!$A:$I,H!Z14,MATCH(AC$9,Data!$A$1:$I$1,0))))</f>
        <v>z</v>
      </c>
      <c r="AD14" s="36" t="str">
        <f ca="1">IF(ISERROR(Z14),"",IF(Z14="","",IF(INDEX(Data!$A:$I,H!Z14,MATCH(AD$9,Data!$A$1:$I$1,0))=0,"",INDEX(Data!$A:$I,H!Z14,MATCH(AD$9,Data!$A$1:$I$1,0)))))</f>
        <v/>
      </c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</row>
    <row r="15" spans="1:100" x14ac:dyDescent="0.2">
      <c r="A15" s="50">
        <f t="shared" ca="1" si="0"/>
        <v>7</v>
      </c>
      <c r="B15" s="49">
        <f ca="1">IF(ISERROR(A15),"",IF(A15="","",INDEX(Data!$A:$I,H!A15,MATCH(B$9,Data!$A$1:$I$1,0))))</f>
        <v>6</v>
      </c>
      <c r="C15" s="36" t="str">
        <f ca="1">IF(ISERROR(A15),"",IF(A15="","",INDEX(Data!$A:$I,H!A15,MATCH(C$9,Data!$A$1:$I$1,0))))</f>
        <v>ML22</v>
      </c>
      <c r="D15" s="54">
        <f ca="1">IF(ISERROR(A15),"",IF(A15="","",INDEX(Data!$A:$I,H!A15,MATCH(D$9,Data!$A$1:$I$1,0))))</f>
        <v>434</v>
      </c>
      <c r="E15" s="36" t="str">
        <f ca="1">IF(ISERROR(A15),"",IF(A15="","",IF(INDEX(Data!$A:$I,H!A15,MATCH(E$9,Data!$A$1:$I$1,0))=0,"",INDEX(Data!$A:$I,H!A15,MATCH(E$9,Data!$A$1:$I$1,0)))))</f>
        <v/>
      </c>
      <c r="F15" s="50">
        <f t="shared" ca="1" si="1"/>
        <v>17</v>
      </c>
      <c r="G15" s="49">
        <f ca="1">IF(ISERROR(F15),"",IF(F15="","",INDEX(Data!$A:$I,H!F15,MATCH(G$9,Data!$A$1:$I$1,0))))</f>
        <v>6</v>
      </c>
      <c r="H15" s="36" t="str">
        <f ca="1">IF(ISERROR(F15),"",IF(F15="","",INDEX(Data!$A:$I,H!F15,MATCH(H$9,Data!$A$1:$I$1,0))))</f>
        <v>1A004</v>
      </c>
      <c r="I15" s="54">
        <f ca="1">IF(ISERROR(F15),"",IF(F15="","",INDEX(Data!$A:$I,H!F15,MATCH(I$9,Data!$A$1:$I$1,0))))</f>
        <v>264</v>
      </c>
      <c r="J15" s="36" t="str">
        <f ca="1">IF(ISERROR(F15),"",IF(F15="","",IF(INDEX(Data!$A:$I,H!F15,MATCH(J$9,Data!$A$1:$I$1,0))=0,"",INDEX(Data!$A:$I,H!F15,MATCH(J$9,Data!$A$1:$I$1,0)))))</f>
        <v/>
      </c>
      <c r="K15" s="50">
        <f t="shared" ca="1" si="2"/>
        <v>27</v>
      </c>
      <c r="L15" s="49" t="str">
        <f ca="1">IF(ISERROR(K15),"",IF(K15="","",INDEX(Data!$A:$I,H!K15,MATCH(L$9,Data!$A$1:$I$1,0))))</f>
        <v>=6</v>
      </c>
      <c r="M15" s="36" t="str">
        <f ca="1">IF(ISERROR(K15),"",IF(K15="","",INDEX(Data!$A:$I,H!K15,MATCH(M$9,Data!$A$1:$I$1,0))))</f>
        <v>ML6</v>
      </c>
      <c r="N15" s="54">
        <f ca="1">IF(ISERROR(K15),"",IF(K15="","",INDEX(Data!$A:$I,H!K15,MATCH(N$9,Data!$A$1:$I$1,0))))</f>
        <v>4</v>
      </c>
      <c r="O15" s="36" t="str">
        <f ca="1">IF(ISERROR(K15),"",IF(K15="","",IF(INDEX(Data!$A:$I,H!K15,MATCH(O$9,Data!$A$1:$I$1,0))=0,"",INDEX(Data!$A:$I,H!K15,MATCH(O$9,Data!$A$1:$I$1,0)))))</f>
        <v/>
      </c>
      <c r="P15" s="50">
        <f t="shared" ca="1" si="3"/>
        <v>38</v>
      </c>
      <c r="Q15" s="49" t="str">
        <f ca="1">IF(ISERROR(P15),"",IF(P15="","",INDEX(Data!$A:$I,H!P15,MATCH(Q$9,Data!$A$1:$I$1,0))))</f>
        <v>=5</v>
      </c>
      <c r="R15" s="36" t="str">
        <f ca="1">IF(ISERROR(P15),"",IF(P15="","",INDEX(Data!$A:$I,H!P15,MATCH(R$9,Data!$A$1:$I$1,0))))</f>
        <v>1C350</v>
      </c>
      <c r="S15" s="54">
        <f ca="1">IF(ISERROR(P15),"",IF(P15="","",INDEX(Data!$A:$I,H!P15,MATCH(S$9,Data!$A$1:$I$1,0))))</f>
        <v>3</v>
      </c>
      <c r="T15" s="36" t="str">
        <f ca="1">IF(ISERROR(P15),"",IF(P15="","",IF(INDEX(Data!$A:$I,H!P15,MATCH(T$9,Data!$A$1:$I$1,0))=0,"",INDEX(Data!$A:$I,H!P15,MATCH(T$9,Data!$A$1:$I$1,0)))))</f>
        <v/>
      </c>
      <c r="U15" s="50">
        <f t="shared" ca="1" si="4"/>
        <v>49</v>
      </c>
      <c r="V15" s="49" t="str">
        <f ca="1">IF(ISERROR(U15),"",IF(U15="","",INDEX(Data!$A:$I,H!U15,MATCH(V$9,Data!$A$1:$I$1,0))))</f>
        <v>z</v>
      </c>
      <c r="W15" s="49" t="str">
        <f ca="1">IF(ISERROR(U15),"",IF(U15="","",INDEX(Data!$A:$I,H!U15,MATCH(W$9,Data!$A$1:$I$1,0))))</f>
        <v>z</v>
      </c>
      <c r="X15" s="67" t="str">
        <f ca="1">IF(ISERROR(U15),"",IF(U15="","",INDEX(Data!$A:$I,H!U15,MATCH(X$9,Data!$A$1:$I$1,0))))</f>
        <v>z</v>
      </c>
      <c r="Y15" s="36" t="str">
        <f ca="1">IF(ISERROR(U15),"",IF(U15="","",IF(INDEX(Data!$A:$I,H!U15,MATCH(Y$9,Data!$A$1:$I$1,0))=0,"",INDEX(Data!$A:$I,H!U15,MATCH(Y$9,Data!$A$1:$I$1,0)))))</f>
        <v/>
      </c>
      <c r="Z15" s="50">
        <f t="shared" ca="1" si="5"/>
        <v>59</v>
      </c>
      <c r="AA15" s="49" t="str">
        <f ca="1">IF(ISERROR(Z15),"",IF(Z15="","",INDEX(Data!$A:$I,H!Z15,MATCH(AA$9,Data!$A$1:$I$1,0))))</f>
        <v>z</v>
      </c>
      <c r="AB15" s="49" t="str">
        <f ca="1">IF(ISERROR(Z15),"",IF(Z15="","",INDEX(Data!$A:$I,H!Z15,MATCH(AB$9,Data!$A$1:$I$1,0))))</f>
        <v>z</v>
      </c>
      <c r="AC15" s="67" t="str">
        <f ca="1">IF(ISERROR(Z15),"",IF(Z15="","",INDEX(Data!$A:$I,H!Z15,MATCH(AC$9,Data!$A$1:$I$1,0))))</f>
        <v>z</v>
      </c>
      <c r="AD15" s="36" t="str">
        <f ca="1">IF(ISERROR(Z15),"",IF(Z15="","",IF(INDEX(Data!$A:$I,H!Z15,MATCH(AD$9,Data!$A$1:$I$1,0))=0,"",INDEX(Data!$A:$I,H!Z15,MATCH(AD$9,Data!$A$1:$I$1,0)))))</f>
        <v/>
      </c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</row>
    <row r="16" spans="1:100" x14ac:dyDescent="0.2">
      <c r="A16" s="50">
        <f t="shared" ca="1" si="0"/>
        <v>8</v>
      </c>
      <c r="B16" s="49">
        <f ca="1">IF(ISERROR(A16),"",IF(A16="","",INDEX(Data!$A:$I,H!A16,MATCH(B$9,Data!$A$1:$I$1,0))))</f>
        <v>7</v>
      </c>
      <c r="C16" s="36" t="str">
        <f ca="1">IF(ISERROR(A16),"",IF(A16="","",INDEX(Data!$A:$I,H!A16,MATCH(C$9,Data!$A$1:$I$1,0))))</f>
        <v>ML9</v>
      </c>
      <c r="D16" s="54">
        <f ca="1">IF(ISERROR(A16),"",IF(A16="","",INDEX(Data!$A:$I,H!A16,MATCH(D$9,Data!$A$1:$I$1,0))))</f>
        <v>412</v>
      </c>
      <c r="E16" s="36" t="str">
        <f ca="1">IF(ISERROR(A16),"",IF(A16="","",IF(INDEX(Data!$A:$I,H!A16,MATCH(E$9,Data!$A$1:$I$1,0))=0,"",INDEX(Data!$A:$I,H!A16,MATCH(E$9,Data!$A$1:$I$1,0)))))</f>
        <v/>
      </c>
      <c r="F16" s="50">
        <f t="shared" ca="1" si="1"/>
        <v>18</v>
      </c>
      <c r="G16" s="49">
        <f ca="1">IF(ISERROR(F16),"",IF(F16="","",INDEX(Data!$A:$I,H!F16,MATCH(G$9,Data!$A$1:$I$1,0))))</f>
        <v>7</v>
      </c>
      <c r="H16" s="36" t="str">
        <f ca="1">IF(ISERROR(F16),"",IF(F16="","",INDEX(Data!$A:$I,H!F16,MATCH(H$9,Data!$A$1:$I$1,0))))</f>
        <v>PL9010</v>
      </c>
      <c r="I16" s="54">
        <f ca="1">IF(ISERROR(F16),"",IF(F16="","",INDEX(Data!$A:$I,H!F16,MATCH(I$9,Data!$A$1:$I$1,0))))</f>
        <v>213</v>
      </c>
      <c r="J16" s="36" t="str">
        <f ca="1">IF(ISERROR(F16),"",IF(F16="","",IF(INDEX(Data!$A:$I,H!F16,MATCH(J$9,Data!$A$1:$I$1,0))=0,"",INDEX(Data!$A:$I,H!F16,MATCH(J$9,Data!$A$1:$I$1,0)))))</f>
        <v/>
      </c>
      <c r="K16" s="50">
        <f t="shared" ca="1" si="2"/>
        <v>28</v>
      </c>
      <c r="L16" s="49" t="str">
        <f ca="1">IF(ISERROR(K16),"",IF(K16="","",INDEX(Data!$A:$I,H!K16,MATCH(L$9,Data!$A$1:$I$1,0))))</f>
        <v>=6</v>
      </c>
      <c r="M16" s="36" t="str">
        <f ca="1">IF(ISERROR(K16),"",IF(K16="","",INDEX(Data!$A:$I,H!K16,MATCH(M$9,Data!$A$1:$I$1,0))))</f>
        <v>ML22</v>
      </c>
      <c r="N16" s="54">
        <f ca="1">IF(ISERROR(K16),"",IF(K16="","",INDEX(Data!$A:$I,H!K16,MATCH(N$9,Data!$A$1:$I$1,0))))</f>
        <v>4</v>
      </c>
      <c r="O16" s="36" t="str">
        <f ca="1">IF(ISERROR(K16),"",IF(K16="","",IF(INDEX(Data!$A:$I,H!K16,MATCH(O$9,Data!$A$1:$I$1,0))=0,"",INDEX(Data!$A:$I,H!K16,MATCH(O$9,Data!$A$1:$I$1,0)))))</f>
        <v/>
      </c>
      <c r="P16" s="50">
        <f t="shared" ca="1" si="3"/>
        <v>39</v>
      </c>
      <c r="Q16" s="49" t="str">
        <f ca="1">IF(ISERROR(P16),"",IF(P16="","",INDEX(Data!$A:$I,H!P16,MATCH(Q$9,Data!$A$1:$I$1,0))))</f>
        <v>=5</v>
      </c>
      <c r="R16" s="36" t="str">
        <f ca="1">IF(ISERROR(P16),"",IF(P16="","",INDEX(Data!$A:$I,H!P16,MATCH(R$9,Data!$A$1:$I$1,0))))</f>
        <v>2B226</v>
      </c>
      <c r="S16" s="54">
        <f ca="1">IF(ISERROR(P16),"",IF(P16="","",INDEX(Data!$A:$I,H!P16,MATCH(S$9,Data!$A$1:$I$1,0))))</f>
        <v>3</v>
      </c>
      <c r="T16" s="36" t="str">
        <f ca="1">IF(ISERROR(P16),"",IF(P16="","",IF(INDEX(Data!$A:$I,H!P16,MATCH(T$9,Data!$A$1:$I$1,0))=0,"",INDEX(Data!$A:$I,H!P16,MATCH(T$9,Data!$A$1:$I$1,0)))))</f>
        <v/>
      </c>
      <c r="U16" s="50">
        <f t="shared" ca="1" si="4"/>
        <v>50</v>
      </c>
      <c r="V16" s="49" t="str">
        <f ca="1">IF(ISERROR(U16),"",IF(U16="","",INDEX(Data!$A:$I,H!U16,MATCH(V$9,Data!$A$1:$I$1,0))))</f>
        <v>z</v>
      </c>
      <c r="W16" s="49" t="str">
        <f ca="1">IF(ISERROR(U16),"",IF(U16="","",INDEX(Data!$A:$I,H!U16,MATCH(W$9,Data!$A$1:$I$1,0))))</f>
        <v>z</v>
      </c>
      <c r="X16" s="67" t="str">
        <f ca="1">IF(ISERROR(U16),"",IF(U16="","",INDEX(Data!$A:$I,H!U16,MATCH(X$9,Data!$A$1:$I$1,0))))</f>
        <v>z</v>
      </c>
      <c r="Y16" s="36" t="str">
        <f ca="1">IF(ISERROR(U16),"",IF(U16="","",IF(INDEX(Data!$A:$I,H!U16,MATCH(Y$9,Data!$A$1:$I$1,0))=0,"",INDEX(Data!$A:$I,H!U16,MATCH(Y$9,Data!$A$1:$I$1,0)))))</f>
        <v/>
      </c>
      <c r="Z16" s="50">
        <f t="shared" ca="1" si="5"/>
        <v>60</v>
      </c>
      <c r="AA16" s="49" t="str">
        <f ca="1">IF(ISERROR(Z16),"",IF(Z16="","",INDEX(Data!$A:$I,H!Z16,MATCH(AA$9,Data!$A$1:$I$1,0))))</f>
        <v>z</v>
      </c>
      <c r="AB16" s="49" t="str">
        <f ca="1">IF(ISERROR(Z16),"",IF(Z16="","",INDEX(Data!$A:$I,H!Z16,MATCH(AB$9,Data!$A$1:$I$1,0))))</f>
        <v>z</v>
      </c>
      <c r="AC16" s="67" t="str">
        <f ca="1">IF(ISERROR(Z16),"",IF(Z16="","",INDEX(Data!$A:$I,H!Z16,MATCH(AC$9,Data!$A$1:$I$1,0))))</f>
        <v>z</v>
      </c>
      <c r="AD16" s="36" t="str">
        <f ca="1">IF(ISERROR(Z16),"",IF(Z16="","",IF(INDEX(Data!$A:$I,H!Z16,MATCH(AD$9,Data!$A$1:$I$1,0))=0,"",INDEX(Data!$A:$I,H!Z16,MATCH(AD$9,Data!$A$1:$I$1,0)))))</f>
        <v/>
      </c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</row>
    <row r="17" spans="1:100" x14ac:dyDescent="0.2">
      <c r="A17" s="50">
        <f t="shared" ca="1" si="0"/>
        <v>9</v>
      </c>
      <c r="B17" s="49">
        <f ca="1">IF(ISERROR(A17),"",IF(A17="","",INDEX(Data!$A:$I,H!A17,MATCH(B$9,Data!$A$1:$I$1,0))))</f>
        <v>8</v>
      </c>
      <c r="C17" s="36" t="str">
        <f ca="1">IF(ISERROR(A17),"",IF(A17="","",INDEX(Data!$A:$I,H!A17,MATCH(C$9,Data!$A$1:$I$1,0))))</f>
        <v>ML5</v>
      </c>
      <c r="D17" s="54">
        <f ca="1">IF(ISERROR(A17),"",IF(A17="","",INDEX(Data!$A:$I,H!A17,MATCH(D$9,Data!$A$1:$I$1,0))))</f>
        <v>375</v>
      </c>
      <c r="E17" s="36" t="str">
        <f ca="1">IF(ISERROR(A17),"",IF(A17="","",IF(INDEX(Data!$A:$I,H!A17,MATCH(E$9,Data!$A$1:$I$1,0))=0,"",INDEX(Data!$A:$I,H!A17,MATCH(E$9,Data!$A$1:$I$1,0)))))</f>
        <v/>
      </c>
      <c r="F17" s="50">
        <f t="shared" ca="1" si="1"/>
        <v>19</v>
      </c>
      <c r="G17" s="49">
        <f ca="1">IF(ISERROR(F17),"",IF(F17="","",INDEX(Data!$A:$I,H!F17,MATCH(G$9,Data!$A$1:$I$1,0))))</f>
        <v>8</v>
      </c>
      <c r="H17" s="36" t="str">
        <f ca="1">IF(ISERROR(F17),"",IF(F17="","",INDEX(Data!$A:$I,H!F17,MATCH(H$9,Data!$A$1:$I$1,0))))</f>
        <v>7A103</v>
      </c>
      <c r="I17" s="54">
        <f ca="1">IF(ISERROR(F17),"",IF(F17="","",INDEX(Data!$A:$I,H!F17,MATCH(I$9,Data!$A$1:$I$1,0))))</f>
        <v>204</v>
      </c>
      <c r="J17" s="36" t="str">
        <f ca="1">IF(ISERROR(F17),"",IF(F17="","",IF(INDEX(Data!$A:$I,H!F17,MATCH(J$9,Data!$A$1:$I$1,0))=0,"",INDEX(Data!$A:$I,H!F17,MATCH(J$9,Data!$A$1:$I$1,0)))))</f>
        <v/>
      </c>
      <c r="K17" s="50">
        <f t="shared" ca="1" si="2"/>
        <v>29</v>
      </c>
      <c r="L17" s="49" t="str">
        <f ca="1">IF(ISERROR(K17),"",IF(K17="","",INDEX(Data!$A:$I,H!K17,MATCH(L$9,Data!$A$1:$I$1,0))))</f>
        <v>=8</v>
      </c>
      <c r="M17" s="36" t="str">
        <f ca="1">IF(ISERROR(K17),"",IF(K17="","",INDEX(Data!$A:$I,H!K17,MATCH(M$9,Data!$A$1:$I$1,0))))</f>
        <v>ML10</v>
      </c>
      <c r="N17" s="54">
        <f ca="1">IF(ISERROR(K17),"",IF(K17="","",INDEX(Data!$A:$I,H!K17,MATCH(N$9,Data!$A$1:$I$1,0))))</f>
        <v>3</v>
      </c>
      <c r="O17" s="36" t="str">
        <f ca="1">IF(ISERROR(K17),"",IF(K17="","",IF(INDEX(Data!$A:$I,H!K17,MATCH(O$9,Data!$A$1:$I$1,0))=0,"",INDEX(Data!$A:$I,H!K17,MATCH(O$9,Data!$A$1:$I$1,0)))))</f>
        <v/>
      </c>
      <c r="P17" s="50">
        <f t="shared" ca="1" si="3"/>
        <v>40</v>
      </c>
      <c r="Q17" s="49" t="str">
        <f ca="1">IF(ISERROR(P17),"",IF(P17="","",INDEX(Data!$A:$I,H!P17,MATCH(Q$9,Data!$A$1:$I$1,0))))</f>
        <v>=5</v>
      </c>
      <c r="R17" s="36" t="str">
        <f ca="1">IF(ISERROR(P17),"",IF(P17="","",INDEX(Data!$A:$I,H!P17,MATCH(R$9,Data!$A$1:$I$1,0))))</f>
        <v>2E201</v>
      </c>
      <c r="S17" s="54">
        <f ca="1">IF(ISERROR(P17),"",IF(P17="","",INDEX(Data!$A:$I,H!P17,MATCH(S$9,Data!$A$1:$I$1,0))))</f>
        <v>3</v>
      </c>
      <c r="T17" s="36" t="str">
        <f ca="1">IF(ISERROR(P17),"",IF(P17="","",IF(INDEX(Data!$A:$I,H!P17,MATCH(T$9,Data!$A$1:$I$1,0))=0,"",INDEX(Data!$A:$I,H!P17,MATCH(T$9,Data!$A$1:$I$1,0)))))</f>
        <v/>
      </c>
      <c r="U17" s="50">
        <f t="shared" ca="1" si="4"/>
        <v>51</v>
      </c>
      <c r="V17" s="49" t="str">
        <f ca="1">IF(ISERROR(U17),"",IF(U17="","",INDEX(Data!$A:$I,H!U17,MATCH(V$9,Data!$A$1:$I$1,0))))</f>
        <v>z</v>
      </c>
      <c r="W17" s="49" t="str">
        <f ca="1">IF(ISERROR(U17),"",IF(U17="","",INDEX(Data!$A:$I,H!U17,MATCH(W$9,Data!$A$1:$I$1,0))))</f>
        <v>z</v>
      </c>
      <c r="X17" s="67" t="str">
        <f ca="1">IF(ISERROR(U17),"",IF(U17="","",INDEX(Data!$A:$I,H!U17,MATCH(X$9,Data!$A$1:$I$1,0))))</f>
        <v>z</v>
      </c>
      <c r="Y17" s="36" t="str">
        <f ca="1">IF(ISERROR(U17),"",IF(U17="","",IF(INDEX(Data!$A:$I,H!U17,MATCH(Y$9,Data!$A$1:$I$1,0))=0,"",INDEX(Data!$A:$I,H!U17,MATCH(Y$9,Data!$A$1:$I$1,0)))))</f>
        <v/>
      </c>
      <c r="Z17" s="50">
        <f t="shared" ca="1" si="5"/>
        <v>61</v>
      </c>
      <c r="AA17" s="49" t="str">
        <f ca="1">IF(ISERROR(Z17),"",IF(Z17="","",INDEX(Data!$A:$I,H!Z17,MATCH(AA$9,Data!$A$1:$I$1,0))))</f>
        <v>z</v>
      </c>
      <c r="AB17" s="49" t="str">
        <f ca="1">IF(ISERROR(Z17),"",IF(Z17="","",INDEX(Data!$A:$I,H!Z17,MATCH(AB$9,Data!$A$1:$I$1,0))))</f>
        <v>z</v>
      </c>
      <c r="AC17" s="67" t="str">
        <f ca="1">IF(ISERROR(Z17),"",IF(Z17="","",INDEX(Data!$A:$I,H!Z17,MATCH(AC$9,Data!$A$1:$I$1,0))))</f>
        <v>z</v>
      </c>
      <c r="AD17" s="36" t="str">
        <f ca="1">IF(ISERROR(Z17),"",IF(Z17="","",IF(INDEX(Data!$A:$I,H!Z17,MATCH(AD$9,Data!$A$1:$I$1,0))=0,"",INDEX(Data!$A:$I,H!Z17,MATCH(AD$9,Data!$A$1:$I$1,0)))))</f>
        <v/>
      </c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</row>
    <row r="18" spans="1:100" x14ac:dyDescent="0.2">
      <c r="A18" s="50">
        <f t="shared" ca="1" si="0"/>
        <v>10</v>
      </c>
      <c r="B18" s="49">
        <f ca="1">IF(ISERROR(A18),"",IF(A18="","",INDEX(Data!$A:$I,H!A18,MATCH(B$9,Data!$A$1:$I$1,0))))</f>
        <v>9</v>
      </c>
      <c r="C18" s="36" t="str">
        <f ca="1">IF(ISERROR(A18),"",IF(A18="","",INDEX(Data!$A:$I,H!A18,MATCH(C$9,Data!$A$1:$I$1,0))))</f>
        <v>ML13</v>
      </c>
      <c r="D18" s="54">
        <f ca="1">IF(ISERROR(A18),"",IF(A18="","",INDEX(Data!$A:$I,H!A18,MATCH(D$9,Data!$A$1:$I$1,0))))</f>
        <v>307</v>
      </c>
      <c r="E18" s="36" t="str">
        <f ca="1">IF(ISERROR(A18),"",IF(A18="","",IF(INDEX(Data!$A:$I,H!A18,MATCH(E$9,Data!$A$1:$I$1,0))=0,"",INDEX(Data!$A:$I,H!A18,MATCH(E$9,Data!$A$1:$I$1,0)))))</f>
        <v/>
      </c>
      <c r="F18" s="50">
        <f t="shared" ca="1" si="1"/>
        <v>20</v>
      </c>
      <c r="G18" s="49">
        <f ca="1">IF(ISERROR(F18),"",IF(F18="","",INDEX(Data!$A:$I,H!F18,MATCH(G$9,Data!$A$1:$I$1,0))))</f>
        <v>9</v>
      </c>
      <c r="H18" s="36" t="str">
        <f ca="1">IF(ISERROR(F18),"",IF(F18="","",INDEX(Data!$A:$I,H!F18,MATCH(H$9,Data!$A$1:$I$1,0))))</f>
        <v>1C351</v>
      </c>
      <c r="I18" s="54">
        <f ca="1">IF(ISERROR(F18),"",IF(F18="","",INDEX(Data!$A:$I,H!F18,MATCH(I$9,Data!$A$1:$I$1,0))))</f>
        <v>138</v>
      </c>
      <c r="J18" s="36" t="str">
        <f ca="1">IF(ISERROR(F18),"",IF(F18="","",IF(INDEX(Data!$A:$I,H!F18,MATCH(J$9,Data!$A$1:$I$1,0))=0,"",INDEX(Data!$A:$I,H!F18,MATCH(J$9,Data!$A$1:$I$1,0)))))</f>
        <v/>
      </c>
      <c r="K18" s="50">
        <f t="shared" ca="1" si="2"/>
        <v>30</v>
      </c>
      <c r="L18" s="49" t="str">
        <f ca="1">IF(ISERROR(K18),"",IF(K18="","",INDEX(Data!$A:$I,H!K18,MATCH(L$9,Data!$A$1:$I$1,0))))</f>
        <v>=8</v>
      </c>
      <c r="M18" s="36" t="str">
        <f ca="1">IF(ISERROR(K18),"",IF(K18="","",INDEX(Data!$A:$I,H!K18,MATCH(M$9,Data!$A$1:$I$1,0))))</f>
        <v>PL5017</v>
      </c>
      <c r="N18" s="54">
        <f ca="1">IF(ISERROR(K18),"",IF(K18="","",INDEX(Data!$A:$I,H!K18,MATCH(N$9,Data!$A$1:$I$1,0))))</f>
        <v>3</v>
      </c>
      <c r="O18" s="36" t="str">
        <f ca="1">IF(ISERROR(K18),"",IF(K18="","",IF(INDEX(Data!$A:$I,H!K18,MATCH(O$9,Data!$A$1:$I$1,0))=0,"",INDEX(Data!$A:$I,H!K18,MATCH(O$9,Data!$A$1:$I$1,0)))))</f>
        <v/>
      </c>
      <c r="P18" s="50">
        <f t="shared" ca="1" si="3"/>
        <v>41</v>
      </c>
      <c r="Q18" s="49" t="str">
        <f ca="1">IF(ISERROR(P18),"",IF(P18="","",INDEX(Data!$A:$I,H!P18,MATCH(Q$9,Data!$A$1:$I$1,0))))</f>
        <v>=5</v>
      </c>
      <c r="R18" s="36" t="str">
        <f ca="1">IF(ISERROR(P18),"",IF(P18="","",INDEX(Data!$A:$I,H!P18,MATCH(R$9,Data!$A$1:$I$1,0))))</f>
        <v>6A002</v>
      </c>
      <c r="S18" s="54">
        <f ca="1">IF(ISERROR(P18),"",IF(P18="","",INDEX(Data!$A:$I,H!P18,MATCH(S$9,Data!$A$1:$I$1,0))))</f>
        <v>3</v>
      </c>
      <c r="T18" s="36" t="str">
        <f ca="1">IF(ISERROR(P18),"",IF(P18="","",IF(INDEX(Data!$A:$I,H!P18,MATCH(T$9,Data!$A$1:$I$1,0))=0,"",INDEX(Data!$A:$I,H!P18,MATCH(T$9,Data!$A$1:$I$1,0)))))</f>
        <v/>
      </c>
      <c r="U18" s="50">
        <f t="shared" ca="1" si="4"/>
        <v>52</v>
      </c>
      <c r="V18" s="49" t="str">
        <f ca="1">IF(ISERROR(U18),"",IF(U18="","",INDEX(Data!$A:$I,H!U18,MATCH(V$9,Data!$A$1:$I$1,0))))</f>
        <v>z</v>
      </c>
      <c r="W18" s="49" t="str">
        <f ca="1">IF(ISERROR(U18),"",IF(U18="","",INDEX(Data!$A:$I,H!U18,MATCH(W$9,Data!$A$1:$I$1,0))))</f>
        <v>z</v>
      </c>
      <c r="X18" s="67" t="str">
        <f ca="1">IF(ISERROR(U18),"",IF(U18="","",INDEX(Data!$A:$I,H!U18,MATCH(X$9,Data!$A$1:$I$1,0))))</f>
        <v>z</v>
      </c>
      <c r="Y18" s="36" t="str">
        <f ca="1">IF(ISERROR(U18),"",IF(U18="","",IF(INDEX(Data!$A:$I,H!U18,MATCH(Y$9,Data!$A$1:$I$1,0))=0,"",INDEX(Data!$A:$I,H!U18,MATCH(Y$9,Data!$A$1:$I$1,0)))))</f>
        <v/>
      </c>
      <c r="Z18" s="50">
        <f t="shared" ca="1" si="5"/>
        <v>62</v>
      </c>
      <c r="AA18" s="49" t="str">
        <f ca="1">IF(ISERROR(Z18),"",IF(Z18="","",INDEX(Data!$A:$I,H!Z18,MATCH(AA$9,Data!$A$1:$I$1,0))))</f>
        <v>z</v>
      </c>
      <c r="AB18" s="49" t="str">
        <f ca="1">IF(ISERROR(Z18),"",IF(Z18="","",INDEX(Data!$A:$I,H!Z18,MATCH(AB$9,Data!$A$1:$I$1,0))))</f>
        <v>z</v>
      </c>
      <c r="AC18" s="67" t="str">
        <f ca="1">IF(ISERROR(Z18),"",IF(Z18="","",INDEX(Data!$A:$I,H!Z18,MATCH(AC$9,Data!$A$1:$I$1,0))))</f>
        <v>z</v>
      </c>
      <c r="AD18" s="36" t="str">
        <f ca="1">IF(ISERROR(Z18),"",IF(Z18="","",IF(INDEX(Data!$A:$I,H!Z18,MATCH(AD$9,Data!$A$1:$I$1,0))=0,"",INDEX(Data!$A:$I,H!Z18,MATCH(AD$9,Data!$A$1:$I$1,0)))))</f>
        <v/>
      </c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</row>
    <row r="19" spans="1:100" x14ac:dyDescent="0.2">
      <c r="A19" s="50">
        <f t="shared" ca="1" si="0"/>
        <v>11</v>
      </c>
      <c r="B19" s="49">
        <f ca="1">IF(ISERROR(A19),"",IF(A19="","",INDEX(Data!$A:$I,H!A19,MATCH(B$9,Data!$A$1:$I$1,0))))</f>
        <v>10</v>
      </c>
      <c r="C19" s="36" t="str">
        <f ca="1">IF(ISERROR(A19),"",IF(A19="","",INDEX(Data!$A:$I,H!A19,MATCH(C$9,Data!$A$1:$I$1,0))))</f>
        <v>ML3</v>
      </c>
      <c r="D19" s="54">
        <f ca="1">IF(ISERROR(A19),"",IF(A19="","",INDEX(Data!$A:$I,H!A19,MATCH(D$9,Data!$A$1:$I$1,0))))</f>
        <v>289</v>
      </c>
      <c r="E19" s="36" t="str">
        <f ca="1">IF(ISERROR(A19),"",IF(A19="","",IF(INDEX(Data!$A:$I,H!A19,MATCH(E$9,Data!$A$1:$I$1,0))=0,"",INDEX(Data!$A:$I,H!A19,MATCH(E$9,Data!$A$1:$I$1,0)))))</f>
        <v/>
      </c>
      <c r="F19" s="50">
        <f t="shared" ca="1" si="1"/>
        <v>21</v>
      </c>
      <c r="G19" s="49">
        <f ca="1">IF(ISERROR(F19),"",IF(F19="","",INDEX(Data!$A:$I,H!F19,MATCH(G$9,Data!$A$1:$I$1,0))))</f>
        <v>10</v>
      </c>
      <c r="H19" s="36" t="str">
        <f ca="1">IF(ISERROR(F19),"",IF(F19="","",INDEX(Data!$A:$I,H!F19,MATCH(H$9,Data!$A$1:$I$1,0))))</f>
        <v>1C202</v>
      </c>
      <c r="I19" s="54">
        <f ca="1">IF(ISERROR(F19),"",IF(F19="","",INDEX(Data!$A:$I,H!F19,MATCH(I$9,Data!$A$1:$I$1,0))))</f>
        <v>118</v>
      </c>
      <c r="J19" s="36" t="str">
        <f ca="1">IF(ISERROR(F19),"",IF(F19="","",IF(INDEX(Data!$A:$I,H!F19,MATCH(J$9,Data!$A$1:$I$1,0))=0,"",INDEX(Data!$A:$I,H!F19,MATCH(J$9,Data!$A$1:$I$1,0)))))</f>
        <v/>
      </c>
      <c r="K19" s="50">
        <f t="shared" ca="1" si="2"/>
        <v>31</v>
      </c>
      <c r="L19" s="49" t="str">
        <f ca="1">IF(ISERROR(K19),"",IF(K19="","",INDEX(Data!$A:$I,H!K19,MATCH(L$9,Data!$A$1:$I$1,0))))</f>
        <v>=10</v>
      </c>
      <c r="M19" s="36" t="str">
        <f ca="1">IF(ISERROR(K19),"",IF(K19="","",INDEX(Data!$A:$I,H!K19,MATCH(M$9,Data!$A$1:$I$1,0))))</f>
        <v>ML4</v>
      </c>
      <c r="N19" s="54">
        <f ca="1">IF(ISERROR(K19),"",IF(K19="","",INDEX(Data!$A:$I,H!K19,MATCH(N$9,Data!$A$1:$I$1,0))))</f>
        <v>2</v>
      </c>
      <c r="O19" s="36" t="str">
        <f ca="1">IF(ISERROR(K19),"",IF(K19="","",IF(INDEX(Data!$A:$I,H!K19,MATCH(O$9,Data!$A$1:$I$1,0))=0,"",INDEX(Data!$A:$I,H!K19,MATCH(O$9,Data!$A$1:$I$1,0)))))</f>
        <v/>
      </c>
      <c r="P19" s="50">
        <f t="shared" ca="1" si="3"/>
        <v>42</v>
      </c>
      <c r="Q19" s="49" t="str">
        <f ca="1">IF(ISERROR(P19),"",IF(P19="","",INDEX(Data!$A:$I,H!P19,MATCH(Q$9,Data!$A$1:$I$1,0))))</f>
        <v>=5</v>
      </c>
      <c r="R19" s="36" t="str">
        <f ca="1">IF(ISERROR(P19),"",IF(P19="","",INDEX(Data!$A:$I,H!P19,MATCH(R$9,Data!$A$1:$I$1,0))))</f>
        <v>6A006</v>
      </c>
      <c r="S19" s="54">
        <f ca="1">IF(ISERROR(P19),"",IF(P19="","",INDEX(Data!$A:$I,H!P19,MATCH(S$9,Data!$A$1:$I$1,0))))</f>
        <v>3</v>
      </c>
      <c r="T19" s="36" t="str">
        <f ca="1">IF(ISERROR(P19),"",IF(P19="","",IF(INDEX(Data!$A:$I,H!P19,MATCH(T$9,Data!$A$1:$I$1,0))=0,"",INDEX(Data!$A:$I,H!P19,MATCH(T$9,Data!$A$1:$I$1,0)))))</f>
        <v/>
      </c>
      <c r="U19" s="50">
        <f t="shared" ca="1" si="4"/>
        <v>53</v>
      </c>
      <c r="V19" s="49" t="str">
        <f ca="1">IF(ISERROR(U19),"",IF(U19="","",INDEX(Data!$A:$I,H!U19,MATCH(V$9,Data!$A$1:$I$1,0))))</f>
        <v>z</v>
      </c>
      <c r="W19" s="49" t="str">
        <f ca="1">IF(ISERROR(U19),"",IF(U19="","",INDEX(Data!$A:$I,H!U19,MATCH(W$9,Data!$A$1:$I$1,0))))</f>
        <v>z</v>
      </c>
      <c r="X19" s="67" t="str">
        <f ca="1">IF(ISERROR(U19),"",IF(U19="","",INDEX(Data!$A:$I,H!U19,MATCH(X$9,Data!$A$1:$I$1,0))))</f>
        <v>z</v>
      </c>
      <c r="Y19" s="36" t="str">
        <f ca="1">IF(ISERROR(U19),"",IF(U19="","",IF(INDEX(Data!$A:$I,H!U19,MATCH(Y$9,Data!$A$1:$I$1,0))=0,"",INDEX(Data!$A:$I,H!U19,MATCH(Y$9,Data!$A$1:$I$1,0)))))</f>
        <v/>
      </c>
      <c r="Z19" s="50">
        <f t="shared" ca="1" si="5"/>
        <v>63</v>
      </c>
      <c r="AA19" s="49" t="str">
        <f ca="1">IF(ISERROR(Z19),"",IF(Z19="","",INDEX(Data!$A:$I,H!Z19,MATCH(AA$9,Data!$A$1:$I$1,0))))</f>
        <v>z</v>
      </c>
      <c r="AB19" s="49" t="str">
        <f ca="1">IF(ISERROR(Z19),"",IF(Z19="","",INDEX(Data!$A:$I,H!Z19,MATCH(AB$9,Data!$A$1:$I$1,0))))</f>
        <v>z</v>
      </c>
      <c r="AC19" s="67" t="str">
        <f ca="1">IF(ISERROR(Z19),"",IF(Z19="","",INDEX(Data!$A:$I,H!Z19,MATCH(AC$9,Data!$A$1:$I$1,0))))</f>
        <v>z</v>
      </c>
      <c r="AD19" s="36" t="str">
        <f ca="1">IF(ISERROR(Z19),"",IF(Z19="","",IF(INDEX(Data!$A:$I,H!Z19,MATCH(AD$9,Data!$A$1:$I$1,0))=0,"",INDEX(Data!$A:$I,H!Z19,MATCH(AD$9,Data!$A$1:$I$1,0)))))</f>
        <v/>
      </c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</row>
    <row r="20" spans="1:100" x14ac:dyDescent="0.2">
      <c r="A20" s="50" t="str">
        <f t="shared" ca="1" si="0"/>
        <v/>
      </c>
      <c r="B20" s="36" t="str">
        <f ca="1">IF(ISERROR(A20),"",IF(A20="","",INDEX(Data!$A:$I,H!A20,MATCH(B$9,Data!$A$1:$I$1,0))))</f>
        <v/>
      </c>
      <c r="C20" s="36" t="str">
        <f ca="1">IF(ISERROR(A20),"",IF(A20="","",INDEX(Data!$A:$I,H!A20,MATCH(C$9,Data!$A$1:$I$1,0))))</f>
        <v/>
      </c>
      <c r="D20" s="54" t="str">
        <f ca="1">IF(ISERROR(A20),"",IF(A20="","",INDEX(Data!$A:$I,H!A20,MATCH(D$9,Data!$A$1:$I$1,0))))</f>
        <v/>
      </c>
      <c r="E20" s="36" t="str">
        <f ca="1">IF(ISERROR(A20),"",IF(A20="","",IF(INDEX(Data!$A:$I,H!A20,MATCH(E$9,Data!$A$1:$I$1,0))=0,"",INDEX(Data!$A:$I,H!A20,MATCH(E$9,Data!$A$1:$I$1,0)))))</f>
        <v/>
      </c>
      <c r="F20" s="50" t="str">
        <f t="shared" ca="1" si="1"/>
        <v/>
      </c>
      <c r="G20" s="36" t="str">
        <f ca="1">IF(ISERROR(F20),"",IF(F20="","",INDEX(Data!$A:$I,H!F20,MATCH(G$9,Data!$A$1:$I$1,0))))</f>
        <v/>
      </c>
      <c r="H20" s="36" t="str">
        <f ca="1">IF(ISERROR(F20),"",IF(F20="","",INDEX(Data!$A:$I,H!F20,MATCH(H$9,Data!$A$1:$I$1,0))))</f>
        <v/>
      </c>
      <c r="I20" s="54" t="str">
        <f ca="1">IF(ISERROR(F20),"",IF(F20="","",INDEX(Data!$A:$I,H!F20,MATCH(I$9,Data!$A$1:$I$1,0))))</f>
        <v/>
      </c>
      <c r="J20" s="36" t="str">
        <f ca="1">IF(ISERROR(F20),"",IF(F20="","",IF(INDEX(Data!$A:$I,H!F20,MATCH(J$9,Data!$A$1:$I$1,0))=0,"",INDEX(Data!$A:$I,H!F20,MATCH(J$9,Data!$A$1:$I$1,0)))))</f>
        <v/>
      </c>
      <c r="K20" s="50">
        <f t="shared" ca="1" si="2"/>
        <v>32</v>
      </c>
      <c r="L20" s="49" t="str">
        <f ca="1">IF(ISERROR(K20),"",IF(K20="","",INDEX(Data!$A:$I,H!K20,MATCH(L$9,Data!$A$1:$I$1,0))))</f>
        <v>=10</v>
      </c>
      <c r="M20" s="36" t="str">
        <f ca="1">IF(ISERROR(K20),"",IF(K20="","",INDEX(Data!$A:$I,H!K20,MATCH(M$9,Data!$A$1:$I$1,0))))</f>
        <v>ML5</v>
      </c>
      <c r="N20" s="54">
        <f ca="1">IF(ISERROR(K20),"",IF(K20="","",INDEX(Data!$A:$I,H!K20,MATCH(N$9,Data!$A$1:$I$1,0))))</f>
        <v>2</v>
      </c>
      <c r="O20" s="36" t="str">
        <f ca="1">IF(ISERROR(K20),"",IF(K20="","",IF(INDEX(Data!$A:$I,H!K20,MATCH(O$9,Data!$A$1:$I$1,0))=0,"",INDEX(Data!$A:$I,H!K20,MATCH(O$9,Data!$A$1:$I$1,0)))))</f>
        <v/>
      </c>
      <c r="P20" s="50">
        <f t="shared" ca="1" si="3"/>
        <v>43</v>
      </c>
      <c r="Q20" s="49" t="str">
        <f ca="1">IF(ISERROR(P20),"",IF(P20="","",INDEX(Data!$A:$I,H!P20,MATCH(Q$9,Data!$A$1:$I$1,0))))</f>
        <v>=5</v>
      </c>
      <c r="R20" s="36" t="str">
        <f ca="1">IF(ISERROR(P20),"",IF(P20="","",INDEX(Data!$A:$I,H!P20,MATCH(R$9,Data!$A$1:$I$1,0))))</f>
        <v>PL9009</v>
      </c>
      <c r="S20" s="54">
        <f ca="1">IF(ISERROR(P20),"",IF(P20="","",INDEX(Data!$A:$I,H!P20,MATCH(S$9,Data!$A$1:$I$1,0))))</f>
        <v>3</v>
      </c>
      <c r="T20" s="36" t="str">
        <f ca="1">IF(ISERROR(P20),"",IF(P20="","",IF(INDEX(Data!$A:$I,H!P20,MATCH(T$9,Data!$A$1:$I$1,0))=0,"",INDEX(Data!$A:$I,H!P20,MATCH(T$9,Data!$A$1:$I$1,0)))))</f>
        <v/>
      </c>
      <c r="U20" s="50" t="str">
        <f t="shared" ca="1" si="4"/>
        <v/>
      </c>
      <c r="V20" s="49" t="str">
        <f ca="1">IF(ISERROR(U20),"",IF(U20="","",INDEX(Data!$A:$I,H!U20,MATCH(V$9,Data!$A$1:$I$1,0))))</f>
        <v/>
      </c>
      <c r="W20" s="49" t="str">
        <f ca="1">IF(ISERROR(U20),"",IF(U20="","",INDEX(Data!$A:$I,H!U20,MATCH(W$9,Data!$A$1:$I$1,0))))</f>
        <v/>
      </c>
      <c r="X20" s="54" t="str">
        <f ca="1">IF(ISERROR(U20),"",IF(U20="","",INDEX(Data!$A:$I,H!U20,MATCH(X$9,Data!$A$1:$I$1,0))))</f>
        <v/>
      </c>
      <c r="Y20" s="36" t="str">
        <f ca="1">IF(ISERROR(U20),"",IF(U20="","",IF(INDEX(Data!$A:$I,H!U20,MATCH(Y$9,Data!$A$1:$I$1,0))=0,"",INDEX(Data!$A:$I,H!U20,MATCH(Y$9,Data!$A$1:$I$1,0)))))</f>
        <v/>
      </c>
      <c r="Z20" s="50" t="str">
        <f t="shared" ca="1" si="5"/>
        <v/>
      </c>
      <c r="AA20" s="49" t="str">
        <f ca="1">IF(ISERROR(Z20),"",IF(Z20="","",INDEX(Data!$A:$I,H!Z20,MATCH(AA$9,Data!$A$1:$I$1,0))))</f>
        <v/>
      </c>
      <c r="AB20" s="49" t="str">
        <f ca="1">IF(ISERROR(Z20),"",IF(Z20="","",INDEX(Data!$A:$I,H!Z20,MATCH(AB$9,Data!$A$1:$I$1,0))))</f>
        <v/>
      </c>
      <c r="AC20" s="67" t="str">
        <f ca="1">IF(ISERROR(Z20),"",IF(Z20="","",INDEX(Data!$A:$I,H!Z20,MATCH(AC$9,Data!$A$1:$I$1,0))))</f>
        <v/>
      </c>
      <c r="AD20" s="36" t="str">
        <f ca="1">IF(ISERROR(Z20),"",IF(Z20="","",IF(INDEX(Data!$A:$I,H!Z20,MATCH(AD$9,Data!$A$1:$I$1,0))=0,"",INDEX(Data!$A:$I,H!Z20,MATCH(AD$9,Data!$A$1:$I$1,0)))))</f>
        <v/>
      </c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</row>
    <row r="21" spans="1:100" x14ac:dyDescent="0.2">
      <c r="A21" s="39" t="str">
        <f ca="1">IF(A20="","",IF(INDIRECT("Data!B"&amp;(A20+1))=CONCATENATE($H$4,$C$7,$C$8),A20+1,""))</f>
        <v/>
      </c>
      <c r="B21" s="36" t="str">
        <f ca="1">IF(ISERROR(A21),"",IF(A21="","",INDEX(Data!$A:$I,H!A21,MATCH(B$9,Data!$A$1:$I$1,0))))</f>
        <v/>
      </c>
      <c r="C21" s="36" t="str">
        <f ca="1">IF(ISERROR(A21),"",IF(A21="","",INDEX(Data!$A:$I,H!A21,MATCH(C$9,Data!$A$1:$I$1,0))))</f>
        <v/>
      </c>
      <c r="D21" s="54" t="str">
        <f ca="1">IF(ISERROR(A21),"",IF(A21="","",INDEX(Data!$A:$I,H!A21,MATCH(D$9,Data!$A$1:$I$1,0))))</f>
        <v/>
      </c>
      <c r="E21" s="36" t="str">
        <f ca="1">IF(ISERROR(A21),"",IF(A21="","",IF(INDEX(Data!$A:$I,H!A21,MATCH(E$9,Data!$A$1:$I$1,0))=0,"",INDEX(Data!$A:$I,H!A21,MATCH(E$9,Data!$A$1:$I$1,0)))))</f>
        <v/>
      </c>
      <c r="F21" s="50" t="str">
        <f ca="1">IF(F20="","",IF(INDIRECT("Data!B"&amp;(F20+1))=CONCATENATE($H$4,$H$7,$H$8),F20+1,""))</f>
        <v/>
      </c>
      <c r="G21" s="36" t="str">
        <f ca="1">IF(ISERROR(F21),"",IF(F21="","",INDEX(Data!$A:$I,H!F21,MATCH(G$9,Data!$A$1:$I$1,0))))</f>
        <v/>
      </c>
      <c r="H21" s="36" t="str">
        <f ca="1">IF(ISERROR(F21),"",IF(F21="","",INDEX(Data!$A:$I,H!F21,MATCH(H$9,Data!$A$1:$I$1,0))))</f>
        <v/>
      </c>
      <c r="I21" s="54" t="str">
        <f ca="1">IF(ISERROR(F21),"",IF(F21="","",INDEX(Data!$A:$I,H!F21,MATCH(I$9,Data!$A$1:$I$1,0))))</f>
        <v/>
      </c>
      <c r="J21" s="36" t="str">
        <f ca="1">IF(ISERROR(F21),"",IF(F21="","",IF(INDEX(Data!$A:$I,H!F21,MATCH(J$9,Data!$A$1:$I$1,0))=0,"",INDEX(Data!$A:$I,H!F21,MATCH(J$9,Data!$A$1:$I$1,0)))))</f>
        <v/>
      </c>
      <c r="K21" s="50" t="str">
        <f ca="1">IF(K20="","",IF(INDIRECT("Data!B"&amp;(K20+1))=CONCATENATE($H$4,$M$7,$M$8),K20+1,""))</f>
        <v/>
      </c>
      <c r="L21" s="49" t="str">
        <f ca="1">IF(ISERROR(K21),"",IF(K21="","",INDEX(Data!$A:$I,H!K21,MATCH(L$9,Data!$A$1:$I$1,0))))</f>
        <v/>
      </c>
      <c r="M21" s="36" t="str">
        <f ca="1">IF(ISERROR(K21),"",IF(K21="","",INDEX(Data!$A:$I,H!K21,MATCH(M$9,Data!$A$1:$I$1,0))))</f>
        <v/>
      </c>
      <c r="N21" s="54" t="str">
        <f ca="1">IF(ISERROR(K21),"",IF(K21="","",INDEX(Data!$A:$I,H!K21,MATCH(N$9,Data!$A$1:$I$1,0))))</f>
        <v/>
      </c>
      <c r="O21" s="36" t="str">
        <f ca="1">IF(ISERROR(K21),"",IF(K21="","",IF(INDEX(Data!$A:$I,H!K21,MATCH(O$9,Data!$A$1:$I$1,0))=0,"",INDEX(Data!$A:$I,H!K21,MATCH(O$9,Data!$A$1:$I$1,0)))))</f>
        <v/>
      </c>
      <c r="P21" s="50" t="str">
        <f ca="1">IF(P20="","",IF(INDIRECT("Data!B"&amp;(P20+1))=CONCATENATE($H$4,$R$7,$R$8),P20+1,""))</f>
        <v/>
      </c>
      <c r="Q21" s="49" t="str">
        <f ca="1">IF(ISERROR(P21),"",IF(P21="","",INDEX(Data!$A:$I,H!P21,MATCH(Q$9,Data!$A$1:$I$1,0))))</f>
        <v/>
      </c>
      <c r="R21" s="36" t="str">
        <f ca="1">IF(ISERROR(P21),"",IF(P21="","",INDEX(Data!$A:$I,H!P21,MATCH(R$9,Data!$A$1:$I$1,0))))</f>
        <v/>
      </c>
      <c r="S21" s="54" t="str">
        <f ca="1">IF(ISERROR(P21),"",IF(P21="","",INDEX(Data!$A:$I,H!P21,MATCH(S$9,Data!$A$1:$I$1,0))))</f>
        <v/>
      </c>
      <c r="T21" s="36" t="str">
        <f ca="1">IF(ISERROR(P21),"",IF(P21="","",IF(INDEX(Data!$A:$I,H!P21,MATCH(T$9,Data!$A$1:$I$1,0))=0,"",INDEX(Data!$A:$I,H!P21,MATCH(T$9,Data!$A$1:$I$1,0)))))</f>
        <v/>
      </c>
      <c r="U21" s="50" t="str">
        <f ca="1">IF(U20="","",IF(INDIRECT("Data!B"&amp;(U20+1))=CONCATENATE($H$4,$W$7,$W$8),U20+1,""))</f>
        <v/>
      </c>
      <c r="V21" s="49" t="str">
        <f ca="1">IF(ISERROR(U21),"",IF(U21="","",INDEX(Data!$A:$I,H!U21,MATCH(V$9,Data!$A$1:$I$1,0))))</f>
        <v/>
      </c>
      <c r="W21" s="49" t="str">
        <f ca="1">IF(ISERROR(U21),"",IF(U21="","",INDEX(Data!$A:$I,H!U21,MATCH(W$9,Data!$A$1:$I$1,0))))</f>
        <v/>
      </c>
      <c r="X21" s="54" t="str">
        <f ca="1">IF(ISERROR(U21),"",IF(U21="","",INDEX(Data!$A:$I,H!U21,MATCH(X$9,Data!$A$1:$I$1,0))))</f>
        <v/>
      </c>
      <c r="Y21" s="36" t="str">
        <f ca="1">IF(ISERROR(U21),"",IF(U21="","",IF(INDEX(Data!$A:$I,H!U21,MATCH(Y$9,Data!$A$1:$I$1,0))=0,"",INDEX(Data!$A:$I,H!U21,MATCH(Y$9,Data!$A$1:$I$1,0)))))</f>
        <v/>
      </c>
      <c r="Z21" s="50" t="str">
        <f ca="1">IF(Z20="","",IF(INDIRECT("Data!B"&amp;(Z20+1))=CONCATENATE($H$4,$AB$7,$AB$8),Z20+1,""))</f>
        <v/>
      </c>
      <c r="AA21" s="36" t="str">
        <f ca="1">IF(ISERROR(Z21),"",IF(Z21="","",INDEX(Data!$A:$I,H!Z21,MATCH(AA$9,Data!$A$1:$I$1,0))))</f>
        <v/>
      </c>
      <c r="AB21" s="36" t="str">
        <f ca="1">IF(ISERROR(Z21),"",IF(Z21="","",INDEX(Data!$A:$I,H!Z21,MATCH(AB$9,Data!$A$1:$I$1,0))))</f>
        <v/>
      </c>
      <c r="AC21" s="54" t="str">
        <f ca="1">IF(ISERROR(Z21),"",IF(Z21="","",INDEX(Data!$A:$I,H!Z21,MATCH(AC$9,Data!$A$1:$I$1,0))))</f>
        <v/>
      </c>
      <c r="AD21" s="36" t="str">
        <f ca="1">IF(ISERROR(Z21),"",IF(Z21="","",IF(INDEX(Data!$A:$I,H!Z21,MATCH(AD$9,Data!$A$1:$I$1,0))=0,"",INDEX(Data!$A:$I,H!Z21,MATCH(AD$9,Data!$A$1:$I$1,0)))))</f>
        <v/>
      </c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</row>
    <row r="22" spans="1:100" x14ac:dyDescent="0.2">
      <c r="A22" s="50" t="str">
        <f t="shared" ref="A22:A81" ca="1" si="6">IF(A21="","",IF(INDIRECT("Data!B"&amp;(A21+1))=CONCATENATE($H$4,$C$7,$C$8),A21+1,""))</f>
        <v/>
      </c>
      <c r="B22" s="36" t="str">
        <f ca="1">IF(ISERROR(A22),"",IF(A22="","",INDEX(Data!$A:$I,H!A22,MATCH(B$9,Data!$A$1:$I$1,0))))</f>
        <v/>
      </c>
      <c r="C22" s="36" t="str">
        <f ca="1">IF(ISERROR(A22),"",IF(A22="","",INDEX(Data!$A:$I,H!A22,MATCH(C$9,Data!$A$1:$I$1,0))))</f>
        <v/>
      </c>
      <c r="D22" s="54" t="str">
        <f ca="1">IF(ISERROR(A22),"",IF(A22="","",INDEX(Data!$A:$I,H!A22,MATCH(D$9,Data!$A$1:$I$1,0))))</f>
        <v/>
      </c>
      <c r="E22" s="36" t="str">
        <f ca="1">IF(ISERROR(A22),"",IF(A22="","",IF(INDEX(Data!$A:$I,H!A22,MATCH(E$9,Data!$A$1:$I$1,0))=0,"",INDEX(Data!$A:$I,H!A22,MATCH(E$9,Data!$A$1:$I$1,0)))))</f>
        <v/>
      </c>
      <c r="F22" s="50" t="str">
        <f t="shared" ref="F22:F81" ca="1" si="7">IF(F21="","",IF(INDIRECT("Data!B"&amp;(F21+1))=CONCATENATE($H$4,$H$7,$H$8),F21+1,""))</f>
        <v/>
      </c>
      <c r="G22" s="36" t="str">
        <f ca="1">IF(ISERROR(F22),"",IF(F22="","",INDEX(Data!$A:$I,H!F22,MATCH(G$9,Data!$A$1:$I$1,0))))</f>
        <v/>
      </c>
      <c r="H22" s="36" t="str">
        <f ca="1">IF(ISERROR(F22),"",IF(F22="","",INDEX(Data!$A:$I,H!F22,MATCH(H$9,Data!$A$1:$I$1,0))))</f>
        <v/>
      </c>
      <c r="I22" s="54" t="str">
        <f ca="1">IF(ISERROR(F22),"",IF(F22="","",INDEX(Data!$A:$I,H!F22,MATCH(I$9,Data!$A$1:$I$1,0))))</f>
        <v/>
      </c>
      <c r="J22" s="36" t="str">
        <f ca="1">IF(ISERROR(F22),"",IF(F22="","",IF(INDEX(Data!$A:$I,H!F22,MATCH(J$9,Data!$A$1:$I$1,0))=0,"",INDEX(Data!$A:$I,H!F22,MATCH(J$9,Data!$A$1:$I$1,0)))))</f>
        <v/>
      </c>
      <c r="K22" s="50" t="str">
        <f t="shared" ref="K22:K81" ca="1" si="8">IF(K21="","",IF(INDIRECT("Data!B"&amp;(K21+1))=CONCATENATE($H$4,$M$7,$M$8),K21+1,""))</f>
        <v/>
      </c>
      <c r="L22" s="49" t="str">
        <f ca="1">IF(ISERROR(K22),"",IF(K22="","",INDEX(Data!$A:$I,H!K22,MATCH(L$9,Data!$A$1:$I$1,0))))</f>
        <v/>
      </c>
      <c r="M22" s="36" t="str">
        <f ca="1">IF(ISERROR(K22),"",IF(K22="","",INDEX(Data!$A:$I,H!K22,MATCH(M$9,Data!$A$1:$I$1,0))))</f>
        <v/>
      </c>
      <c r="N22" s="54" t="str">
        <f ca="1">IF(ISERROR(K22),"",IF(K22="","",INDEX(Data!$A:$I,H!K22,MATCH(N$9,Data!$A$1:$I$1,0))))</f>
        <v/>
      </c>
      <c r="O22" s="36" t="str">
        <f ca="1">IF(ISERROR(K22),"",IF(K22="","",IF(INDEX(Data!$A:$I,H!K22,MATCH(O$9,Data!$A$1:$I$1,0))=0,"",INDEX(Data!$A:$I,H!K22,MATCH(O$9,Data!$A$1:$I$1,0)))))</f>
        <v/>
      </c>
      <c r="P22" s="50" t="str">
        <f t="shared" ref="P22:P81" ca="1" si="9">IF(P21="","",IF(INDIRECT("Data!B"&amp;(P21+1))=CONCATENATE($H$4,$R$7,$R$8),P21+1,""))</f>
        <v/>
      </c>
      <c r="Q22" s="49" t="str">
        <f ca="1">IF(ISERROR(P22),"",IF(P22="","",INDEX(Data!$A:$I,H!P22,MATCH(Q$9,Data!$A$1:$I$1,0))))</f>
        <v/>
      </c>
      <c r="R22" s="36" t="str">
        <f ca="1">IF(ISERROR(P22),"",IF(P22="","",INDEX(Data!$A:$I,H!P22,MATCH(R$9,Data!$A$1:$I$1,0))))</f>
        <v/>
      </c>
      <c r="S22" s="54" t="str">
        <f ca="1">IF(ISERROR(P22),"",IF(P22="","",INDEX(Data!$A:$I,H!P22,MATCH(S$9,Data!$A$1:$I$1,0))))</f>
        <v/>
      </c>
      <c r="T22" s="36" t="str">
        <f ca="1">IF(ISERROR(P22),"",IF(P22="","",IF(INDEX(Data!$A:$I,H!P22,MATCH(T$9,Data!$A$1:$I$1,0))=0,"",INDEX(Data!$A:$I,H!P22,MATCH(T$9,Data!$A$1:$I$1,0)))))</f>
        <v/>
      </c>
      <c r="U22" s="50" t="str">
        <f t="shared" ref="U22:U81" ca="1" si="10">IF(U21="","",IF(INDIRECT("Data!B"&amp;(U21+1))=CONCATENATE($H$4,$W$7,$W$8),U21+1,""))</f>
        <v/>
      </c>
      <c r="V22" s="49" t="str">
        <f ca="1">IF(ISERROR(U22),"",IF(U22="","",INDEX(Data!$A:$I,H!U22,MATCH(V$9,Data!$A$1:$I$1,0))))</f>
        <v/>
      </c>
      <c r="W22" s="49" t="str">
        <f ca="1">IF(ISERROR(U22),"",IF(U22="","",INDEX(Data!$A:$I,H!U22,MATCH(W$9,Data!$A$1:$I$1,0))))</f>
        <v/>
      </c>
      <c r="X22" s="54" t="str">
        <f ca="1">IF(ISERROR(U22),"",IF(U22="","",INDEX(Data!$A:$I,H!U22,MATCH(X$9,Data!$A$1:$I$1,0))))</f>
        <v/>
      </c>
      <c r="Y22" s="36" t="str">
        <f ca="1">IF(ISERROR(U22),"",IF(U22="","",IF(INDEX(Data!$A:$I,H!U22,MATCH(Y$9,Data!$A$1:$I$1,0))=0,"",INDEX(Data!$A:$I,H!U22,MATCH(Y$9,Data!$A$1:$I$1,0)))))</f>
        <v/>
      </c>
      <c r="Z22" s="50" t="str">
        <f t="shared" ref="Z22:Z81" ca="1" si="11">IF(Z21="","",IF(INDIRECT("Data!B"&amp;(Z21+1))=CONCATENATE($H$4,$AB$7,$AB$8),Z21+1,""))</f>
        <v/>
      </c>
      <c r="AA22" s="36" t="str">
        <f ca="1">IF(ISERROR(Z22),"",IF(Z22="","",INDEX(Data!$A:$I,H!Z22,MATCH(AA$9,Data!$A$1:$I$1,0))))</f>
        <v/>
      </c>
      <c r="AB22" s="36" t="str">
        <f ca="1">IF(ISERROR(Z22),"",IF(Z22="","",INDEX(Data!$A:$I,H!Z22,MATCH(AB$9,Data!$A$1:$I$1,0))))</f>
        <v/>
      </c>
      <c r="AC22" s="54" t="str">
        <f ca="1">IF(ISERROR(Z22),"",IF(Z22="","",INDEX(Data!$A:$I,H!Z22,MATCH(AC$9,Data!$A$1:$I$1,0))))</f>
        <v/>
      </c>
      <c r="AD22" s="36" t="str">
        <f ca="1">IF(ISERROR(Z22),"",IF(Z22="","",IF(INDEX(Data!$A:$I,H!Z22,MATCH(AD$9,Data!$A$1:$I$1,0))=0,"",INDEX(Data!$A:$I,H!Z22,MATCH(AD$9,Data!$A$1:$I$1,0)))))</f>
        <v/>
      </c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</row>
    <row r="23" spans="1:100" x14ac:dyDescent="0.2">
      <c r="A23" s="50" t="str">
        <f t="shared" ca="1" si="6"/>
        <v/>
      </c>
      <c r="B23" s="36" t="str">
        <f ca="1">IF(ISERROR(A23),"",IF(A23="","",INDEX(Data!$A:$I,H!A23,MATCH(B$9,Data!$A$1:$I$1,0))))</f>
        <v/>
      </c>
      <c r="C23" s="36" t="str">
        <f ca="1">IF(ISERROR(A23),"",IF(A23="","",INDEX(Data!$A:$I,H!A23,MATCH(C$9,Data!$A$1:$I$1,0))))</f>
        <v/>
      </c>
      <c r="D23" s="54" t="str">
        <f ca="1">IF(ISERROR(A23),"",IF(A23="","",INDEX(Data!$A:$I,H!A23,MATCH(D$9,Data!$A$1:$I$1,0))))</f>
        <v/>
      </c>
      <c r="E23" s="36" t="str">
        <f ca="1">IF(ISERROR(A23),"",IF(A23="","",IF(INDEX(Data!$A:$I,H!A23,MATCH(E$9,Data!$A$1:$I$1,0))=0,"",INDEX(Data!$A:$I,H!A23,MATCH(E$9,Data!$A$1:$I$1,0)))))</f>
        <v/>
      </c>
      <c r="F23" s="50" t="str">
        <f t="shared" ca="1" si="7"/>
        <v/>
      </c>
      <c r="G23" s="36" t="str">
        <f ca="1">IF(ISERROR(F23),"",IF(F23="","",INDEX(Data!$A:$I,H!F23,MATCH(G$9,Data!$A$1:$I$1,0))))</f>
        <v/>
      </c>
      <c r="H23" s="36" t="str">
        <f ca="1">IF(ISERROR(F23),"",IF(F23="","",INDEX(Data!$A:$I,H!F23,MATCH(H$9,Data!$A$1:$I$1,0))))</f>
        <v/>
      </c>
      <c r="I23" s="54" t="str">
        <f ca="1">IF(ISERROR(F23),"",IF(F23="","",INDEX(Data!$A:$I,H!F23,MATCH(I$9,Data!$A$1:$I$1,0))))</f>
        <v/>
      </c>
      <c r="J23" s="36" t="str">
        <f ca="1">IF(ISERROR(F23),"",IF(F23="","",IF(INDEX(Data!$A:$I,H!F23,MATCH(J$9,Data!$A$1:$I$1,0))=0,"",INDEX(Data!$A:$I,H!F23,MATCH(J$9,Data!$A$1:$I$1,0)))))</f>
        <v/>
      </c>
      <c r="K23" s="50" t="str">
        <f t="shared" ca="1" si="8"/>
        <v/>
      </c>
      <c r="L23" s="49" t="str">
        <f ca="1">IF(ISERROR(K23),"",IF(K23="","",INDEX(Data!$A:$I,H!K23,MATCH(L$9,Data!$A$1:$I$1,0))))</f>
        <v/>
      </c>
      <c r="M23" s="36" t="str">
        <f ca="1">IF(ISERROR(K23),"",IF(K23="","",INDEX(Data!$A:$I,H!K23,MATCH(M$9,Data!$A$1:$I$1,0))))</f>
        <v/>
      </c>
      <c r="N23" s="54" t="str">
        <f ca="1">IF(ISERROR(K23),"",IF(K23="","",INDEX(Data!$A:$I,H!K23,MATCH(N$9,Data!$A$1:$I$1,0))))</f>
        <v/>
      </c>
      <c r="O23" s="36" t="str">
        <f ca="1">IF(ISERROR(K23),"",IF(K23="","",IF(INDEX(Data!$A:$I,H!K23,MATCH(O$9,Data!$A$1:$I$1,0))=0,"",INDEX(Data!$A:$I,H!K23,MATCH(O$9,Data!$A$1:$I$1,0)))))</f>
        <v/>
      </c>
      <c r="P23" s="50" t="str">
        <f t="shared" ca="1" si="9"/>
        <v/>
      </c>
      <c r="Q23" s="49" t="str">
        <f ca="1">IF(ISERROR(P23),"",IF(P23="","",INDEX(Data!$A:$I,H!P23,MATCH(Q$9,Data!$A$1:$I$1,0))))</f>
        <v/>
      </c>
      <c r="R23" s="36" t="str">
        <f ca="1">IF(ISERROR(P23),"",IF(P23="","",INDEX(Data!$A:$I,H!P23,MATCH(R$9,Data!$A$1:$I$1,0))))</f>
        <v/>
      </c>
      <c r="S23" s="54" t="str">
        <f ca="1">IF(ISERROR(P23),"",IF(P23="","",INDEX(Data!$A:$I,H!P23,MATCH(S$9,Data!$A$1:$I$1,0))))</f>
        <v/>
      </c>
      <c r="T23" s="36" t="str">
        <f ca="1">IF(ISERROR(P23),"",IF(P23="","",IF(INDEX(Data!$A:$I,H!P23,MATCH(T$9,Data!$A$1:$I$1,0))=0,"",INDEX(Data!$A:$I,H!P23,MATCH(T$9,Data!$A$1:$I$1,0)))))</f>
        <v/>
      </c>
      <c r="U23" s="50" t="str">
        <f t="shared" ca="1" si="10"/>
        <v/>
      </c>
      <c r="V23" s="49" t="str">
        <f ca="1">IF(ISERROR(U23),"",IF(U23="","",INDEX(Data!$A:$I,H!U23,MATCH(V$9,Data!$A$1:$I$1,0))))</f>
        <v/>
      </c>
      <c r="W23" s="49" t="str">
        <f ca="1">IF(ISERROR(U23),"",IF(U23="","",INDEX(Data!$A:$I,H!U23,MATCH(W$9,Data!$A$1:$I$1,0))))</f>
        <v/>
      </c>
      <c r="X23" s="54" t="str">
        <f ca="1">IF(ISERROR(U23),"",IF(U23="","",INDEX(Data!$A:$I,H!U23,MATCH(X$9,Data!$A$1:$I$1,0))))</f>
        <v/>
      </c>
      <c r="Y23" s="36" t="str">
        <f ca="1">IF(ISERROR(U23),"",IF(U23="","",IF(INDEX(Data!$A:$I,H!U23,MATCH(Y$9,Data!$A$1:$I$1,0))=0,"",INDEX(Data!$A:$I,H!U23,MATCH(Y$9,Data!$A$1:$I$1,0)))))</f>
        <v/>
      </c>
      <c r="Z23" s="50" t="str">
        <f t="shared" ca="1" si="11"/>
        <v/>
      </c>
      <c r="AA23" s="36" t="str">
        <f ca="1">IF(ISERROR(Z23),"",IF(Z23="","",INDEX(Data!$A:$I,H!Z23,MATCH(AA$9,Data!$A$1:$I$1,0))))</f>
        <v/>
      </c>
      <c r="AB23" s="36" t="str">
        <f ca="1">IF(ISERROR(Z23),"",IF(Z23="","",INDEX(Data!$A:$I,H!Z23,MATCH(AB$9,Data!$A$1:$I$1,0))))</f>
        <v/>
      </c>
      <c r="AC23" s="54" t="str">
        <f ca="1">IF(ISERROR(Z23),"",IF(Z23="","",INDEX(Data!$A:$I,H!Z23,MATCH(AC$9,Data!$A$1:$I$1,0))))</f>
        <v/>
      </c>
      <c r="AD23" s="36" t="str">
        <f ca="1">IF(ISERROR(Z23),"",IF(Z23="","",IF(INDEX(Data!$A:$I,H!Z23,MATCH(AD$9,Data!$A$1:$I$1,0))=0,"",INDEX(Data!$A:$I,H!Z23,MATCH(AD$9,Data!$A$1:$I$1,0)))))</f>
        <v/>
      </c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</row>
    <row r="24" spans="1:100" x14ac:dyDescent="0.2">
      <c r="A24" s="50" t="str">
        <f t="shared" ca="1" si="6"/>
        <v/>
      </c>
      <c r="B24" s="36" t="str">
        <f ca="1">IF(ISERROR(A24),"",IF(A24="","",INDEX(Data!$A:$I,H!A24,MATCH(B$9,Data!$A$1:$I$1,0))))</f>
        <v/>
      </c>
      <c r="C24" s="36" t="str">
        <f ca="1">IF(ISERROR(A24),"",IF(A24="","",INDEX(Data!$A:$I,H!A24,MATCH(C$9,Data!$A$1:$I$1,0))))</f>
        <v/>
      </c>
      <c r="D24" s="54" t="str">
        <f ca="1">IF(ISERROR(A24),"",IF(A24="","",INDEX(Data!$A:$I,H!A24,MATCH(D$9,Data!$A$1:$I$1,0))))</f>
        <v/>
      </c>
      <c r="E24" s="36" t="str">
        <f ca="1">IF(ISERROR(A24),"",IF(A24="","",IF(INDEX(Data!$A:$I,H!A24,MATCH(E$9,Data!$A$1:$I$1,0))=0,"",INDEX(Data!$A:$I,H!A24,MATCH(E$9,Data!$A$1:$I$1,0)))))</f>
        <v/>
      </c>
      <c r="F24" s="50" t="str">
        <f t="shared" ca="1" si="7"/>
        <v/>
      </c>
      <c r="G24" s="36" t="str">
        <f ca="1">IF(ISERROR(F24),"",IF(F24="","",INDEX(Data!$A:$I,H!F24,MATCH(G$9,Data!$A$1:$I$1,0))))</f>
        <v/>
      </c>
      <c r="H24" s="36" t="str">
        <f ca="1">IF(ISERROR(F24),"",IF(F24="","",INDEX(Data!$A:$I,H!F24,MATCH(H$9,Data!$A$1:$I$1,0))))</f>
        <v/>
      </c>
      <c r="I24" s="54" t="str">
        <f ca="1">IF(ISERROR(F24),"",IF(F24="","",INDEX(Data!$A:$I,H!F24,MATCH(I$9,Data!$A$1:$I$1,0))))</f>
        <v/>
      </c>
      <c r="J24" s="36" t="str">
        <f ca="1">IF(ISERROR(F24),"",IF(F24="","",IF(INDEX(Data!$A:$I,H!F24,MATCH(J$9,Data!$A$1:$I$1,0))=0,"",INDEX(Data!$A:$I,H!F24,MATCH(J$9,Data!$A$1:$I$1,0)))))</f>
        <v/>
      </c>
      <c r="K24" s="50" t="str">
        <f t="shared" ca="1" si="8"/>
        <v/>
      </c>
      <c r="L24" s="49" t="str">
        <f ca="1">IF(ISERROR(K24),"",IF(K24="","",INDEX(Data!$A:$I,H!K24,MATCH(L$9,Data!$A$1:$I$1,0))))</f>
        <v/>
      </c>
      <c r="M24" s="36" t="str">
        <f ca="1">IF(ISERROR(K24),"",IF(K24="","",INDEX(Data!$A:$I,H!K24,MATCH(M$9,Data!$A$1:$I$1,0))))</f>
        <v/>
      </c>
      <c r="N24" s="54" t="str">
        <f ca="1">IF(ISERROR(K24),"",IF(K24="","",INDEX(Data!$A:$I,H!K24,MATCH(N$9,Data!$A$1:$I$1,0))))</f>
        <v/>
      </c>
      <c r="O24" s="36" t="str">
        <f ca="1">IF(ISERROR(K24),"",IF(K24="","",IF(INDEX(Data!$A:$I,H!K24,MATCH(O$9,Data!$A$1:$I$1,0))=0,"",INDEX(Data!$A:$I,H!K24,MATCH(O$9,Data!$A$1:$I$1,0)))))</f>
        <v/>
      </c>
      <c r="P24" s="50" t="str">
        <f t="shared" ca="1" si="9"/>
        <v/>
      </c>
      <c r="Q24" s="49" t="str">
        <f ca="1">IF(ISERROR(P24),"",IF(P24="","",INDEX(Data!$A:$I,H!P24,MATCH(Q$9,Data!$A$1:$I$1,0))))</f>
        <v/>
      </c>
      <c r="R24" s="36" t="str">
        <f ca="1">IF(ISERROR(P24),"",IF(P24="","",INDEX(Data!$A:$I,H!P24,MATCH(R$9,Data!$A$1:$I$1,0))))</f>
        <v/>
      </c>
      <c r="S24" s="54" t="str">
        <f ca="1">IF(ISERROR(P24),"",IF(P24="","",INDEX(Data!$A:$I,H!P24,MATCH(S$9,Data!$A$1:$I$1,0))))</f>
        <v/>
      </c>
      <c r="T24" s="36" t="str">
        <f ca="1">IF(ISERROR(P24),"",IF(P24="","",IF(INDEX(Data!$A:$I,H!P24,MATCH(T$9,Data!$A$1:$I$1,0))=0,"",INDEX(Data!$A:$I,H!P24,MATCH(T$9,Data!$A$1:$I$1,0)))))</f>
        <v/>
      </c>
      <c r="U24" s="50" t="str">
        <f t="shared" ca="1" si="10"/>
        <v/>
      </c>
      <c r="V24" s="49" t="str">
        <f ca="1">IF(ISERROR(U24),"",IF(U24="","",INDEX(Data!$A:$I,H!U24,MATCH(V$9,Data!$A$1:$I$1,0))))</f>
        <v/>
      </c>
      <c r="W24" s="36" t="str">
        <f ca="1">IF(ISERROR(U24),"",IF(U24="","",INDEX(Data!$A:$I,H!U24,MATCH(W$9,Data!$A$1:$I$1,0))))</f>
        <v/>
      </c>
      <c r="X24" s="54" t="str">
        <f ca="1">IF(ISERROR(U24),"",IF(U24="","",INDEX(Data!$A:$I,H!U24,MATCH(X$9,Data!$A$1:$I$1,0))))</f>
        <v/>
      </c>
      <c r="Y24" s="36" t="str">
        <f ca="1">IF(ISERROR(U24),"",IF(U24="","",IF(INDEX(Data!$A:$I,H!U24,MATCH(Y$9,Data!$A$1:$I$1,0))=0,"",INDEX(Data!$A:$I,H!U24,MATCH(Y$9,Data!$A$1:$I$1,0)))))</f>
        <v/>
      </c>
      <c r="Z24" s="50" t="str">
        <f t="shared" ca="1" si="11"/>
        <v/>
      </c>
      <c r="AA24" s="36" t="str">
        <f ca="1">IF(ISERROR(Z24),"",IF(Z24="","",INDEX(Data!$A:$I,H!Z24,MATCH(AA$9,Data!$A$1:$I$1,0))))</f>
        <v/>
      </c>
      <c r="AB24" s="36" t="str">
        <f ca="1">IF(ISERROR(Z24),"",IF(Z24="","",INDEX(Data!$A:$I,H!Z24,MATCH(AB$9,Data!$A$1:$I$1,0))))</f>
        <v/>
      </c>
      <c r="AC24" s="54" t="str">
        <f ca="1">IF(ISERROR(Z24),"",IF(Z24="","",INDEX(Data!$A:$I,H!Z24,MATCH(AC$9,Data!$A$1:$I$1,0))))</f>
        <v/>
      </c>
      <c r="AD24" s="36" t="str">
        <f ca="1">IF(ISERROR(Z24),"",IF(Z24="","",IF(INDEX(Data!$A:$I,H!Z24,MATCH(AD$9,Data!$A$1:$I$1,0))=0,"",INDEX(Data!$A:$I,H!Z24,MATCH(AD$9,Data!$A$1:$I$1,0)))))</f>
        <v/>
      </c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</row>
    <row r="25" spans="1:100" x14ac:dyDescent="0.2">
      <c r="A25" s="50" t="str">
        <f t="shared" ca="1" si="6"/>
        <v/>
      </c>
      <c r="B25" s="36" t="str">
        <f ca="1">IF(ISERROR(A25),"",IF(A25="","",INDEX(Data!$A:$I,H!A25,MATCH(B$9,Data!$A$1:$I$1,0))))</f>
        <v/>
      </c>
      <c r="C25" s="36" t="str">
        <f ca="1">IF(ISERROR(A25),"",IF(A25="","",INDEX(Data!$A:$I,H!A25,MATCH(C$9,Data!$A$1:$I$1,0))))</f>
        <v/>
      </c>
      <c r="D25" s="54" t="str">
        <f ca="1">IF(ISERROR(A25),"",IF(A25="","",INDEX(Data!$A:$I,H!A25,MATCH(D$9,Data!$A$1:$I$1,0))))</f>
        <v/>
      </c>
      <c r="E25" s="36" t="str">
        <f ca="1">IF(ISERROR(A25),"",IF(A25="","",IF(INDEX(Data!$A:$I,H!A25,MATCH(E$9,Data!$A$1:$I$1,0))=0,"",INDEX(Data!$A:$I,H!A25,MATCH(E$9,Data!$A$1:$I$1,0)))))</f>
        <v/>
      </c>
      <c r="F25" s="50" t="str">
        <f t="shared" ca="1" si="7"/>
        <v/>
      </c>
      <c r="G25" s="36" t="str">
        <f ca="1">IF(ISERROR(F25),"",IF(F25="","",INDEX(Data!$A:$I,H!F25,MATCH(G$9,Data!$A$1:$I$1,0))))</f>
        <v/>
      </c>
      <c r="H25" s="36" t="str">
        <f ca="1">IF(ISERROR(F25),"",IF(F25="","",INDEX(Data!$A:$I,H!F25,MATCH(H$9,Data!$A$1:$I$1,0))))</f>
        <v/>
      </c>
      <c r="I25" s="54" t="str">
        <f ca="1">IF(ISERROR(F25),"",IF(F25="","",INDEX(Data!$A:$I,H!F25,MATCH(I$9,Data!$A$1:$I$1,0))))</f>
        <v/>
      </c>
      <c r="J25" s="36" t="str">
        <f ca="1">IF(ISERROR(F25),"",IF(F25="","",IF(INDEX(Data!$A:$I,H!F25,MATCH(J$9,Data!$A$1:$I$1,0))=0,"",INDEX(Data!$A:$I,H!F25,MATCH(J$9,Data!$A$1:$I$1,0)))))</f>
        <v/>
      </c>
      <c r="K25" s="50" t="str">
        <f t="shared" ca="1" si="8"/>
        <v/>
      </c>
      <c r="L25" s="49" t="str">
        <f ca="1">IF(ISERROR(K25),"",IF(K25="","",INDEX(Data!$A:$I,H!K25,MATCH(L$9,Data!$A$1:$I$1,0))))</f>
        <v/>
      </c>
      <c r="M25" s="36" t="str">
        <f ca="1">IF(ISERROR(K25),"",IF(K25="","",INDEX(Data!$A:$I,H!K25,MATCH(M$9,Data!$A$1:$I$1,0))))</f>
        <v/>
      </c>
      <c r="N25" s="54" t="str">
        <f ca="1">IF(ISERROR(K25),"",IF(K25="","",INDEX(Data!$A:$I,H!K25,MATCH(N$9,Data!$A$1:$I$1,0))))</f>
        <v/>
      </c>
      <c r="O25" s="36" t="str">
        <f ca="1">IF(ISERROR(K25),"",IF(K25="","",IF(INDEX(Data!$A:$I,H!K25,MATCH(O$9,Data!$A$1:$I$1,0))=0,"",INDEX(Data!$A:$I,H!K25,MATCH(O$9,Data!$A$1:$I$1,0)))))</f>
        <v/>
      </c>
      <c r="P25" s="50" t="str">
        <f t="shared" ca="1" si="9"/>
        <v/>
      </c>
      <c r="Q25" s="49" t="str">
        <f ca="1">IF(ISERROR(P25),"",IF(P25="","",INDEX(Data!$A:$I,H!P25,MATCH(Q$9,Data!$A$1:$I$1,0))))</f>
        <v/>
      </c>
      <c r="R25" s="36" t="str">
        <f ca="1">IF(ISERROR(P25),"",IF(P25="","",INDEX(Data!$A:$I,H!P25,MATCH(R$9,Data!$A$1:$I$1,0))))</f>
        <v/>
      </c>
      <c r="S25" s="54" t="str">
        <f ca="1">IF(ISERROR(P25),"",IF(P25="","",INDEX(Data!$A:$I,H!P25,MATCH(S$9,Data!$A$1:$I$1,0))))</f>
        <v/>
      </c>
      <c r="T25" s="36" t="str">
        <f ca="1">IF(ISERROR(P25),"",IF(P25="","",IF(INDEX(Data!$A:$I,H!P25,MATCH(T$9,Data!$A$1:$I$1,0))=0,"",INDEX(Data!$A:$I,H!P25,MATCH(T$9,Data!$A$1:$I$1,0)))))</f>
        <v/>
      </c>
      <c r="U25" s="50" t="str">
        <f t="shared" ca="1" si="10"/>
        <v/>
      </c>
      <c r="V25" s="49" t="str">
        <f ca="1">IF(ISERROR(U25),"",IF(U25="","",INDEX(Data!$A:$I,H!U25,MATCH(V$9,Data!$A$1:$I$1,0))))</f>
        <v/>
      </c>
      <c r="W25" s="36" t="str">
        <f ca="1">IF(ISERROR(U25),"",IF(U25="","",INDEX(Data!$A:$I,H!U25,MATCH(W$9,Data!$A$1:$I$1,0))))</f>
        <v/>
      </c>
      <c r="X25" s="54" t="str">
        <f ca="1">IF(ISERROR(U25),"",IF(U25="","",INDEX(Data!$A:$I,H!U25,MATCH(X$9,Data!$A$1:$I$1,0))))</f>
        <v/>
      </c>
      <c r="Y25" s="36" t="str">
        <f ca="1">IF(ISERROR(U25),"",IF(U25="","",IF(INDEX(Data!$A:$I,H!U25,MATCH(Y$9,Data!$A$1:$I$1,0))=0,"",INDEX(Data!$A:$I,H!U25,MATCH(Y$9,Data!$A$1:$I$1,0)))))</f>
        <v/>
      </c>
      <c r="Z25" s="50" t="str">
        <f t="shared" ca="1" si="11"/>
        <v/>
      </c>
      <c r="AA25" s="36" t="str">
        <f ca="1">IF(ISERROR(Z25),"",IF(Z25="","",INDEX(Data!$A:$I,H!Z25,MATCH(AA$9,Data!$A$1:$I$1,0))))</f>
        <v/>
      </c>
      <c r="AB25" s="36" t="str">
        <f ca="1">IF(ISERROR(Z25),"",IF(Z25="","",INDEX(Data!$A:$I,H!Z25,MATCH(AB$9,Data!$A$1:$I$1,0))))</f>
        <v/>
      </c>
      <c r="AC25" s="54" t="str">
        <f ca="1">IF(ISERROR(Z25),"",IF(Z25="","",INDEX(Data!$A:$I,H!Z25,MATCH(AC$9,Data!$A$1:$I$1,0))))</f>
        <v/>
      </c>
      <c r="AD25" s="36" t="str">
        <f ca="1">IF(ISERROR(Z25),"",IF(Z25="","",IF(INDEX(Data!$A:$I,H!Z25,MATCH(AD$9,Data!$A$1:$I$1,0))=0,"",INDEX(Data!$A:$I,H!Z25,MATCH(AD$9,Data!$A$1:$I$1,0)))))</f>
        <v/>
      </c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</row>
    <row r="26" spans="1:100" x14ac:dyDescent="0.2">
      <c r="A26" s="50" t="str">
        <f t="shared" ca="1" si="6"/>
        <v/>
      </c>
      <c r="B26" s="36" t="str">
        <f ca="1">IF(ISERROR(A26),"",IF(A26="","",INDEX(Data!$A:$I,H!A26,MATCH(B$9,Data!$A$1:$I$1,0))))</f>
        <v/>
      </c>
      <c r="C26" s="36" t="str">
        <f ca="1">IF(ISERROR(A26),"",IF(A26="","",INDEX(Data!$A:$I,H!A26,MATCH(C$9,Data!$A$1:$I$1,0))))</f>
        <v/>
      </c>
      <c r="D26" s="54" t="str">
        <f ca="1">IF(ISERROR(A26),"",IF(A26="","",INDEX(Data!$A:$I,H!A26,MATCH(D$9,Data!$A$1:$I$1,0))))</f>
        <v/>
      </c>
      <c r="E26" s="36" t="str">
        <f ca="1">IF(ISERROR(A26),"",IF(A26="","",IF(INDEX(Data!$A:$I,H!A26,MATCH(E$9,Data!$A$1:$I$1,0))=0,"",INDEX(Data!$A:$I,H!A26,MATCH(E$9,Data!$A$1:$I$1,0)))))</f>
        <v/>
      </c>
      <c r="F26" s="50" t="str">
        <f t="shared" ca="1" si="7"/>
        <v/>
      </c>
      <c r="G26" s="36" t="str">
        <f ca="1">IF(ISERROR(F26),"",IF(F26="","",INDEX(Data!$A:$I,H!F26,MATCH(G$9,Data!$A$1:$I$1,0))))</f>
        <v/>
      </c>
      <c r="H26" s="36" t="str">
        <f ca="1">IF(ISERROR(F26),"",IF(F26="","",INDEX(Data!$A:$I,H!F26,MATCH(H$9,Data!$A$1:$I$1,0))))</f>
        <v/>
      </c>
      <c r="I26" s="54" t="str">
        <f ca="1">IF(ISERROR(F26),"",IF(F26="","",INDEX(Data!$A:$I,H!F26,MATCH(I$9,Data!$A$1:$I$1,0))))</f>
        <v/>
      </c>
      <c r="J26" s="36" t="str">
        <f ca="1">IF(ISERROR(F26),"",IF(F26="","",IF(INDEX(Data!$A:$I,H!F26,MATCH(J$9,Data!$A$1:$I$1,0))=0,"",INDEX(Data!$A:$I,H!F26,MATCH(J$9,Data!$A$1:$I$1,0)))))</f>
        <v/>
      </c>
      <c r="K26" s="50" t="str">
        <f t="shared" ca="1" si="8"/>
        <v/>
      </c>
      <c r="L26" s="49" t="str">
        <f ca="1">IF(ISERROR(K26),"",IF(K26="","",INDEX(Data!$A:$I,H!K26,MATCH(L$9,Data!$A$1:$I$1,0))))</f>
        <v/>
      </c>
      <c r="M26" s="36" t="str">
        <f ca="1">IF(ISERROR(K26),"",IF(K26="","",INDEX(Data!$A:$I,H!K26,MATCH(M$9,Data!$A$1:$I$1,0))))</f>
        <v/>
      </c>
      <c r="N26" s="54" t="str">
        <f ca="1">IF(ISERROR(K26),"",IF(K26="","",INDEX(Data!$A:$I,H!K26,MATCH(N$9,Data!$A$1:$I$1,0))))</f>
        <v/>
      </c>
      <c r="O26" s="36" t="str">
        <f ca="1">IF(ISERROR(K26),"",IF(K26="","",IF(INDEX(Data!$A:$I,H!K26,MATCH(O$9,Data!$A$1:$I$1,0))=0,"",INDEX(Data!$A:$I,H!K26,MATCH(O$9,Data!$A$1:$I$1,0)))))</f>
        <v/>
      </c>
      <c r="P26" s="50" t="str">
        <f t="shared" ca="1" si="9"/>
        <v/>
      </c>
      <c r="Q26" s="49" t="str">
        <f ca="1">IF(ISERROR(P26),"",IF(P26="","",INDEX(Data!$A:$I,H!P26,MATCH(Q$9,Data!$A$1:$I$1,0))))</f>
        <v/>
      </c>
      <c r="R26" s="36" t="str">
        <f ca="1">IF(ISERROR(P26),"",IF(P26="","",INDEX(Data!$A:$I,H!P26,MATCH(R$9,Data!$A$1:$I$1,0))))</f>
        <v/>
      </c>
      <c r="S26" s="54" t="str">
        <f ca="1">IF(ISERROR(P26),"",IF(P26="","",INDEX(Data!$A:$I,H!P26,MATCH(S$9,Data!$A$1:$I$1,0))))</f>
        <v/>
      </c>
      <c r="T26" s="36" t="str">
        <f ca="1">IF(ISERROR(P26),"",IF(P26="","",IF(INDEX(Data!$A:$I,H!P26,MATCH(T$9,Data!$A$1:$I$1,0))=0,"",INDEX(Data!$A:$I,H!P26,MATCH(T$9,Data!$A$1:$I$1,0)))))</f>
        <v/>
      </c>
      <c r="U26" s="50" t="str">
        <f t="shared" ca="1" si="10"/>
        <v/>
      </c>
      <c r="V26" s="49" t="str">
        <f ca="1">IF(ISERROR(U26),"",IF(U26="","",INDEX(Data!$A:$I,H!U26,MATCH(V$9,Data!$A$1:$I$1,0))))</f>
        <v/>
      </c>
      <c r="W26" s="36" t="str">
        <f ca="1">IF(ISERROR(U26),"",IF(U26="","",INDEX(Data!$A:$I,H!U26,MATCH(W$9,Data!$A$1:$I$1,0))))</f>
        <v/>
      </c>
      <c r="X26" s="54" t="str">
        <f ca="1">IF(ISERROR(U26),"",IF(U26="","",INDEX(Data!$A:$I,H!U26,MATCH(X$9,Data!$A$1:$I$1,0))))</f>
        <v/>
      </c>
      <c r="Y26" s="36" t="str">
        <f ca="1">IF(ISERROR(U26),"",IF(U26="","",IF(INDEX(Data!$A:$I,H!U26,MATCH(Y$9,Data!$A$1:$I$1,0))=0,"",INDEX(Data!$A:$I,H!U26,MATCH(Y$9,Data!$A$1:$I$1,0)))))</f>
        <v/>
      </c>
      <c r="Z26" s="50" t="str">
        <f t="shared" ca="1" si="11"/>
        <v/>
      </c>
      <c r="AA26" s="36" t="str">
        <f ca="1">IF(ISERROR(Z26),"",IF(Z26="","",INDEX(Data!$A:$I,H!Z26,MATCH(AA$9,Data!$A$1:$I$1,0))))</f>
        <v/>
      </c>
      <c r="AB26" s="36" t="str">
        <f ca="1">IF(ISERROR(Z26),"",IF(Z26="","",INDEX(Data!$A:$I,H!Z26,MATCH(AB$9,Data!$A$1:$I$1,0))))</f>
        <v/>
      </c>
      <c r="AC26" s="54" t="str">
        <f ca="1">IF(ISERROR(Z26),"",IF(Z26="","",INDEX(Data!$A:$I,H!Z26,MATCH(AC$9,Data!$A$1:$I$1,0))))</f>
        <v/>
      </c>
      <c r="AD26" s="36" t="str">
        <f ca="1">IF(ISERROR(Z26),"",IF(Z26="","",IF(INDEX(Data!$A:$I,H!Z26,MATCH(AD$9,Data!$A$1:$I$1,0))=0,"",INDEX(Data!$A:$I,H!Z26,MATCH(AD$9,Data!$A$1:$I$1,0)))))</f>
        <v/>
      </c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</row>
    <row r="27" spans="1:100" x14ac:dyDescent="0.2">
      <c r="A27" s="50" t="str">
        <f t="shared" ca="1" si="6"/>
        <v/>
      </c>
      <c r="B27" s="36" t="str">
        <f ca="1">IF(ISERROR(A27),"",IF(A27="","",INDEX(Data!$A:$I,H!A27,MATCH(B$9,Data!$A$1:$I$1,0))))</f>
        <v/>
      </c>
      <c r="C27" s="36" t="str">
        <f ca="1">IF(ISERROR(A27),"",IF(A27="","",INDEX(Data!$A:$I,H!A27,MATCH(C$9,Data!$A$1:$I$1,0))))</f>
        <v/>
      </c>
      <c r="D27" s="54" t="str">
        <f ca="1">IF(ISERROR(A27),"",IF(A27="","",INDEX(Data!$A:$I,H!A27,MATCH(D$9,Data!$A$1:$I$1,0))))</f>
        <v/>
      </c>
      <c r="E27" s="36" t="str">
        <f ca="1">IF(ISERROR(A27),"",IF(A27="","",IF(INDEX(Data!$A:$I,H!A27,MATCH(E$9,Data!$A$1:$I$1,0))=0,"",INDEX(Data!$A:$I,H!A27,MATCH(E$9,Data!$A$1:$I$1,0)))))</f>
        <v/>
      </c>
      <c r="F27" s="50" t="str">
        <f t="shared" ca="1" si="7"/>
        <v/>
      </c>
      <c r="G27" s="36" t="str">
        <f ca="1">IF(ISERROR(F27),"",IF(F27="","",INDEX(Data!$A:$I,H!F27,MATCH(G$9,Data!$A$1:$I$1,0))))</f>
        <v/>
      </c>
      <c r="H27" s="36" t="str">
        <f ca="1">IF(ISERROR(F27),"",IF(F27="","",INDEX(Data!$A:$I,H!F27,MATCH(H$9,Data!$A$1:$I$1,0))))</f>
        <v/>
      </c>
      <c r="I27" s="54" t="str">
        <f ca="1">IF(ISERROR(F27),"",IF(F27="","",INDEX(Data!$A:$I,H!F27,MATCH(I$9,Data!$A$1:$I$1,0))))</f>
        <v/>
      </c>
      <c r="J27" s="36" t="str">
        <f ca="1">IF(ISERROR(F27),"",IF(F27="","",IF(INDEX(Data!$A:$I,H!F27,MATCH(J$9,Data!$A$1:$I$1,0))=0,"",INDEX(Data!$A:$I,H!F27,MATCH(J$9,Data!$A$1:$I$1,0)))))</f>
        <v/>
      </c>
      <c r="K27" s="50" t="str">
        <f t="shared" ca="1" si="8"/>
        <v/>
      </c>
      <c r="L27" s="49" t="str">
        <f ca="1">IF(ISERROR(K27),"",IF(K27="","",INDEX(Data!$A:$I,H!K27,MATCH(L$9,Data!$A$1:$I$1,0))))</f>
        <v/>
      </c>
      <c r="M27" s="36" t="str">
        <f ca="1">IF(ISERROR(K27),"",IF(K27="","",INDEX(Data!$A:$I,H!K27,MATCH(M$9,Data!$A$1:$I$1,0))))</f>
        <v/>
      </c>
      <c r="N27" s="54" t="str">
        <f ca="1">IF(ISERROR(K27),"",IF(K27="","",INDEX(Data!$A:$I,H!K27,MATCH(N$9,Data!$A$1:$I$1,0))))</f>
        <v/>
      </c>
      <c r="O27" s="36" t="str">
        <f ca="1">IF(ISERROR(K27),"",IF(K27="","",IF(INDEX(Data!$A:$I,H!K27,MATCH(O$9,Data!$A$1:$I$1,0))=0,"",INDEX(Data!$A:$I,H!K27,MATCH(O$9,Data!$A$1:$I$1,0)))))</f>
        <v/>
      </c>
      <c r="P27" s="50" t="str">
        <f t="shared" ca="1" si="9"/>
        <v/>
      </c>
      <c r="Q27" s="36" t="str">
        <f ca="1">IF(ISERROR(P27),"",IF(P27="","",INDEX(Data!$A:$I,H!P27,MATCH(Q$9,Data!$A$1:$I$1,0))))</f>
        <v/>
      </c>
      <c r="R27" s="36" t="str">
        <f ca="1">IF(ISERROR(P27),"",IF(P27="","",INDEX(Data!$A:$I,H!P27,MATCH(R$9,Data!$A$1:$I$1,0))))</f>
        <v/>
      </c>
      <c r="S27" s="54" t="str">
        <f ca="1">IF(ISERROR(P27),"",IF(P27="","",INDEX(Data!$A:$I,H!P27,MATCH(S$9,Data!$A$1:$I$1,0))))</f>
        <v/>
      </c>
      <c r="T27" s="36" t="str">
        <f ca="1">IF(ISERROR(P27),"",IF(P27="","",IF(INDEX(Data!$A:$I,H!P27,MATCH(T$9,Data!$A$1:$I$1,0))=0,"",INDEX(Data!$A:$I,H!P27,MATCH(T$9,Data!$A$1:$I$1,0)))))</f>
        <v/>
      </c>
      <c r="U27" s="50" t="str">
        <f t="shared" ca="1" si="10"/>
        <v/>
      </c>
      <c r="V27" s="49" t="str">
        <f ca="1">IF(ISERROR(U27),"",IF(U27="","",INDEX(Data!$A:$I,H!U27,MATCH(V$9,Data!$A$1:$I$1,0))))</f>
        <v/>
      </c>
      <c r="W27" s="36" t="str">
        <f ca="1">IF(ISERROR(U27),"",IF(U27="","",INDEX(Data!$A:$I,H!U27,MATCH(W$9,Data!$A$1:$I$1,0))))</f>
        <v/>
      </c>
      <c r="X27" s="54" t="str">
        <f ca="1">IF(ISERROR(U27),"",IF(U27="","",INDEX(Data!$A:$I,H!U27,MATCH(X$9,Data!$A$1:$I$1,0))))</f>
        <v/>
      </c>
      <c r="Y27" s="36" t="str">
        <f ca="1">IF(ISERROR(U27),"",IF(U27="","",IF(INDEX(Data!$A:$I,H!U27,MATCH(Y$9,Data!$A$1:$I$1,0))=0,"",INDEX(Data!$A:$I,H!U27,MATCH(Y$9,Data!$A$1:$I$1,0)))))</f>
        <v/>
      </c>
      <c r="Z27" s="50" t="str">
        <f t="shared" ca="1" si="11"/>
        <v/>
      </c>
      <c r="AA27" s="36" t="str">
        <f ca="1">IF(ISERROR(Z27),"",IF(Z27="","",INDEX(Data!$A:$I,H!Z27,MATCH(AA$9,Data!$A$1:$I$1,0))))</f>
        <v/>
      </c>
      <c r="AB27" s="36" t="str">
        <f ca="1">IF(ISERROR(Z27),"",IF(Z27="","",INDEX(Data!$A:$I,H!Z27,MATCH(AB$9,Data!$A$1:$I$1,0))))</f>
        <v/>
      </c>
      <c r="AC27" s="54" t="str">
        <f ca="1">IF(ISERROR(Z27),"",IF(Z27="","",INDEX(Data!$A:$I,H!Z27,MATCH(AC$9,Data!$A$1:$I$1,0))))</f>
        <v/>
      </c>
      <c r="AD27" s="36" t="str">
        <f ca="1">IF(ISERROR(Z27),"",IF(Z27="","",IF(INDEX(Data!$A:$I,H!Z27,MATCH(AD$9,Data!$A$1:$I$1,0))=0,"",INDEX(Data!$A:$I,H!Z27,MATCH(AD$9,Data!$A$1:$I$1,0)))))</f>
        <v/>
      </c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</row>
    <row r="28" spans="1:100" x14ac:dyDescent="0.2">
      <c r="A28" s="50" t="str">
        <f t="shared" ca="1" si="6"/>
        <v/>
      </c>
      <c r="B28" s="36" t="str">
        <f ca="1">IF(ISERROR(A28),"",IF(A28="","",INDEX(Data!$A:$I,H!A28,MATCH(B$9,Data!$A$1:$I$1,0))))</f>
        <v/>
      </c>
      <c r="C28" s="36" t="str">
        <f ca="1">IF(ISERROR(A28),"",IF(A28="","",INDEX(Data!$A:$I,H!A28,MATCH(C$9,Data!$A$1:$I$1,0))))</f>
        <v/>
      </c>
      <c r="D28" s="54" t="str">
        <f ca="1">IF(ISERROR(A28),"",IF(A28="","",INDEX(Data!$A:$I,H!A28,MATCH(D$9,Data!$A$1:$I$1,0))))</f>
        <v/>
      </c>
      <c r="E28" s="36" t="str">
        <f ca="1">IF(ISERROR(A28),"",IF(A28="","",IF(INDEX(Data!$A:$I,H!A28,MATCH(E$9,Data!$A$1:$I$1,0))=0,"",INDEX(Data!$A:$I,H!A28,MATCH(E$9,Data!$A$1:$I$1,0)))))</f>
        <v/>
      </c>
      <c r="F28" s="50" t="str">
        <f t="shared" ca="1" si="7"/>
        <v/>
      </c>
      <c r="G28" s="36" t="str">
        <f ca="1">IF(ISERROR(F28),"",IF(F28="","",INDEX(Data!$A:$I,H!F28,MATCH(G$9,Data!$A$1:$I$1,0))))</f>
        <v/>
      </c>
      <c r="H28" s="36" t="str">
        <f ca="1">IF(ISERROR(F28),"",IF(F28="","",INDEX(Data!$A:$I,H!F28,MATCH(H$9,Data!$A$1:$I$1,0))))</f>
        <v/>
      </c>
      <c r="I28" s="54" t="str">
        <f ca="1">IF(ISERROR(F28),"",IF(F28="","",INDEX(Data!$A:$I,H!F28,MATCH(I$9,Data!$A$1:$I$1,0))))</f>
        <v/>
      </c>
      <c r="J28" s="36" t="str">
        <f ca="1">IF(ISERROR(F28),"",IF(F28="","",IF(INDEX(Data!$A:$I,H!F28,MATCH(J$9,Data!$A$1:$I$1,0))=0,"",INDEX(Data!$A:$I,H!F28,MATCH(J$9,Data!$A$1:$I$1,0)))))</f>
        <v/>
      </c>
      <c r="K28" s="50" t="str">
        <f t="shared" ca="1" si="8"/>
        <v/>
      </c>
      <c r="L28" s="49" t="str">
        <f ca="1">IF(ISERROR(K28),"",IF(K28="","",INDEX(Data!$A:$I,H!K28,MATCH(L$9,Data!$A$1:$I$1,0))))</f>
        <v/>
      </c>
      <c r="M28" s="36" t="str">
        <f ca="1">IF(ISERROR(K28),"",IF(K28="","",INDEX(Data!$A:$I,H!K28,MATCH(M$9,Data!$A$1:$I$1,0))))</f>
        <v/>
      </c>
      <c r="N28" s="54" t="str">
        <f ca="1">IF(ISERROR(K28),"",IF(K28="","",INDEX(Data!$A:$I,H!K28,MATCH(N$9,Data!$A$1:$I$1,0))))</f>
        <v/>
      </c>
      <c r="O28" s="36" t="str">
        <f ca="1">IF(ISERROR(K28),"",IF(K28="","",IF(INDEX(Data!$A:$I,H!K28,MATCH(O$9,Data!$A$1:$I$1,0))=0,"",INDEX(Data!$A:$I,H!K28,MATCH(O$9,Data!$A$1:$I$1,0)))))</f>
        <v/>
      </c>
      <c r="P28" s="50" t="str">
        <f t="shared" ca="1" si="9"/>
        <v/>
      </c>
      <c r="Q28" s="36" t="str">
        <f ca="1">IF(ISERROR(P28),"",IF(P28="","",INDEX(Data!$A:$I,H!P28,MATCH(Q$9,Data!$A$1:$I$1,0))))</f>
        <v/>
      </c>
      <c r="R28" s="36" t="str">
        <f ca="1">IF(ISERROR(P28),"",IF(P28="","",INDEX(Data!$A:$I,H!P28,MATCH(R$9,Data!$A$1:$I$1,0))))</f>
        <v/>
      </c>
      <c r="S28" s="54" t="str">
        <f ca="1">IF(ISERROR(P28),"",IF(P28="","",INDEX(Data!$A:$I,H!P28,MATCH(S$9,Data!$A$1:$I$1,0))))</f>
        <v/>
      </c>
      <c r="T28" s="36" t="str">
        <f ca="1">IF(ISERROR(P28),"",IF(P28="","",IF(INDEX(Data!$A:$I,H!P28,MATCH(T$9,Data!$A$1:$I$1,0))=0,"",INDEX(Data!$A:$I,H!P28,MATCH(T$9,Data!$A$1:$I$1,0)))))</f>
        <v/>
      </c>
      <c r="U28" s="50" t="str">
        <f t="shared" ca="1" si="10"/>
        <v/>
      </c>
      <c r="V28" s="49" t="str">
        <f ca="1">IF(ISERROR(U28),"",IF(U28="","",INDEX(Data!$A:$I,H!U28,MATCH(V$9,Data!$A$1:$I$1,0))))</f>
        <v/>
      </c>
      <c r="W28" s="36" t="str">
        <f ca="1">IF(ISERROR(U28),"",IF(U28="","",INDEX(Data!$A:$I,H!U28,MATCH(W$9,Data!$A$1:$I$1,0))))</f>
        <v/>
      </c>
      <c r="X28" s="54" t="str">
        <f ca="1">IF(ISERROR(U28),"",IF(U28="","",INDEX(Data!$A:$I,H!U28,MATCH(X$9,Data!$A$1:$I$1,0))))</f>
        <v/>
      </c>
      <c r="Y28" s="36" t="str">
        <f ca="1">IF(ISERROR(U28),"",IF(U28="","",IF(INDEX(Data!$A:$I,H!U28,MATCH(Y$9,Data!$A$1:$I$1,0))=0,"",INDEX(Data!$A:$I,H!U28,MATCH(Y$9,Data!$A$1:$I$1,0)))))</f>
        <v/>
      </c>
      <c r="Z28" s="50" t="str">
        <f t="shared" ca="1" si="11"/>
        <v/>
      </c>
      <c r="AA28" s="36" t="str">
        <f ca="1">IF(ISERROR(Z28),"",IF(Z28="","",INDEX(Data!$A:$I,H!Z28,MATCH(AA$9,Data!$A$1:$I$1,0))))</f>
        <v/>
      </c>
      <c r="AB28" s="36" t="str">
        <f ca="1">IF(ISERROR(Z28),"",IF(Z28="","",INDEX(Data!$A:$I,H!Z28,MATCH(AB$9,Data!$A$1:$I$1,0))))</f>
        <v/>
      </c>
      <c r="AC28" s="54" t="str">
        <f ca="1">IF(ISERROR(Z28),"",IF(Z28="","",INDEX(Data!$A:$I,H!Z28,MATCH(AC$9,Data!$A$1:$I$1,0))))</f>
        <v/>
      </c>
      <c r="AD28" s="36" t="str">
        <f ca="1">IF(ISERROR(Z28),"",IF(Z28="","",IF(INDEX(Data!$A:$I,H!Z28,MATCH(AD$9,Data!$A$1:$I$1,0))=0,"",INDEX(Data!$A:$I,H!Z28,MATCH(AD$9,Data!$A$1:$I$1,0)))))</f>
        <v/>
      </c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</row>
    <row r="29" spans="1:100" x14ac:dyDescent="0.2">
      <c r="A29" s="50" t="str">
        <f t="shared" ca="1" si="6"/>
        <v/>
      </c>
      <c r="B29" s="36" t="str">
        <f ca="1">IF(ISERROR(A29),"",IF(A29="","",INDEX(Data!$A:$I,H!A29,MATCH(B$9,Data!$A$1:$I$1,0))))</f>
        <v/>
      </c>
      <c r="C29" s="36" t="str">
        <f ca="1">IF(ISERROR(A29),"",IF(A29="","",INDEX(Data!$A:$I,H!A29,MATCH(C$9,Data!$A$1:$I$1,0))))</f>
        <v/>
      </c>
      <c r="D29" s="54" t="str">
        <f ca="1">IF(ISERROR(A29),"",IF(A29="","",INDEX(Data!$A:$I,H!A29,MATCH(D$9,Data!$A$1:$I$1,0))))</f>
        <v/>
      </c>
      <c r="E29" s="36" t="str">
        <f ca="1">IF(ISERROR(A29),"",IF(A29="","",IF(INDEX(Data!$A:$I,H!A29,MATCH(E$9,Data!$A$1:$I$1,0))=0,"",INDEX(Data!$A:$I,H!A29,MATCH(E$9,Data!$A$1:$I$1,0)))))</f>
        <v/>
      </c>
      <c r="F29" s="50" t="str">
        <f t="shared" ca="1" si="7"/>
        <v/>
      </c>
      <c r="G29" s="36" t="str">
        <f ca="1">IF(ISERROR(F29),"",IF(F29="","",INDEX(Data!$A:$I,H!F29,MATCH(G$9,Data!$A$1:$I$1,0))))</f>
        <v/>
      </c>
      <c r="H29" s="36" t="str">
        <f ca="1">IF(ISERROR(F29),"",IF(F29="","",INDEX(Data!$A:$I,H!F29,MATCH(H$9,Data!$A$1:$I$1,0))))</f>
        <v/>
      </c>
      <c r="I29" s="54" t="str">
        <f ca="1">IF(ISERROR(F29),"",IF(F29="","",INDEX(Data!$A:$I,H!F29,MATCH(I$9,Data!$A$1:$I$1,0))))</f>
        <v/>
      </c>
      <c r="J29" s="36" t="str">
        <f ca="1">IF(ISERROR(F29),"",IF(F29="","",IF(INDEX(Data!$A:$I,H!F29,MATCH(J$9,Data!$A$1:$I$1,0))=0,"",INDEX(Data!$A:$I,H!F29,MATCH(J$9,Data!$A$1:$I$1,0)))))</f>
        <v/>
      </c>
      <c r="K29" s="50" t="str">
        <f t="shared" ca="1" si="8"/>
        <v/>
      </c>
      <c r="L29" s="36" t="str">
        <f ca="1">IF(ISERROR(K29),"",IF(K29="","",INDEX(Data!$A:$I,H!K29,MATCH(L$9,Data!$A$1:$I$1,0))))</f>
        <v/>
      </c>
      <c r="M29" s="36" t="str">
        <f ca="1">IF(ISERROR(K29),"",IF(K29="","",INDEX(Data!$A:$I,H!K29,MATCH(M$9,Data!$A$1:$I$1,0))))</f>
        <v/>
      </c>
      <c r="N29" s="54" t="str">
        <f ca="1">IF(ISERROR(K29),"",IF(K29="","",INDEX(Data!$A:$I,H!K29,MATCH(N$9,Data!$A$1:$I$1,0))))</f>
        <v/>
      </c>
      <c r="O29" s="36" t="str">
        <f ca="1">IF(ISERROR(K29),"",IF(K29="","",IF(INDEX(Data!$A:$I,H!K29,MATCH(O$9,Data!$A$1:$I$1,0))=0,"",INDEX(Data!$A:$I,H!K29,MATCH(O$9,Data!$A$1:$I$1,0)))))</f>
        <v/>
      </c>
      <c r="P29" s="50" t="str">
        <f t="shared" ca="1" si="9"/>
        <v/>
      </c>
      <c r="Q29" s="36" t="str">
        <f ca="1">IF(ISERROR(P29),"",IF(P29="","",INDEX(Data!$A:$I,H!P29,MATCH(Q$9,Data!$A$1:$I$1,0))))</f>
        <v/>
      </c>
      <c r="R29" s="36" t="str">
        <f ca="1">IF(ISERROR(P29),"",IF(P29="","",INDEX(Data!$A:$I,H!P29,MATCH(R$9,Data!$A$1:$I$1,0))))</f>
        <v/>
      </c>
      <c r="S29" s="54" t="str">
        <f ca="1">IF(ISERROR(P29),"",IF(P29="","",INDEX(Data!$A:$I,H!P29,MATCH(S$9,Data!$A$1:$I$1,0))))</f>
        <v/>
      </c>
      <c r="T29" s="36" t="str">
        <f ca="1">IF(ISERROR(P29),"",IF(P29="","",IF(INDEX(Data!$A:$I,H!P29,MATCH(T$9,Data!$A$1:$I$1,0))=0,"",INDEX(Data!$A:$I,H!P29,MATCH(T$9,Data!$A$1:$I$1,0)))))</f>
        <v/>
      </c>
      <c r="U29" s="50" t="str">
        <f t="shared" ca="1" si="10"/>
        <v/>
      </c>
      <c r="V29" s="49" t="str">
        <f ca="1">IF(ISERROR(U29),"",IF(U29="","",INDEX(Data!$A:$I,H!U29,MATCH(V$9,Data!$A$1:$I$1,0))))</f>
        <v/>
      </c>
      <c r="W29" s="36" t="str">
        <f ca="1">IF(ISERROR(U29),"",IF(U29="","",INDEX(Data!$A:$I,H!U29,MATCH(W$9,Data!$A$1:$I$1,0))))</f>
        <v/>
      </c>
      <c r="X29" s="54" t="str">
        <f ca="1">IF(ISERROR(U29),"",IF(U29="","",INDEX(Data!$A:$I,H!U29,MATCH(X$9,Data!$A$1:$I$1,0))))</f>
        <v/>
      </c>
      <c r="Y29" s="36" t="str">
        <f ca="1">IF(ISERROR(U29),"",IF(U29="","",IF(INDEX(Data!$A:$I,H!U29,MATCH(Y$9,Data!$A$1:$I$1,0))=0,"",INDEX(Data!$A:$I,H!U29,MATCH(Y$9,Data!$A$1:$I$1,0)))))</f>
        <v/>
      </c>
      <c r="Z29" s="50" t="str">
        <f t="shared" ca="1" si="11"/>
        <v/>
      </c>
      <c r="AA29" s="36" t="str">
        <f ca="1">IF(ISERROR(Z29),"",IF(Z29="","",INDEX(Data!$A:$I,H!Z29,MATCH(AA$9,Data!$A$1:$I$1,0))))</f>
        <v/>
      </c>
      <c r="AB29" s="36" t="str">
        <f ca="1">IF(ISERROR(Z29),"",IF(Z29="","",INDEX(Data!$A:$I,H!Z29,MATCH(AB$9,Data!$A$1:$I$1,0))))</f>
        <v/>
      </c>
      <c r="AC29" s="54" t="str">
        <f ca="1">IF(ISERROR(Z29),"",IF(Z29="","",INDEX(Data!$A:$I,H!Z29,MATCH(AC$9,Data!$A$1:$I$1,0))))</f>
        <v/>
      </c>
      <c r="AD29" s="36" t="str">
        <f ca="1">IF(ISERROR(Z29),"",IF(Z29="","",IF(INDEX(Data!$A:$I,H!Z29,MATCH(AD$9,Data!$A$1:$I$1,0))=0,"",INDEX(Data!$A:$I,H!Z29,MATCH(AD$9,Data!$A$1:$I$1,0)))))</f>
        <v/>
      </c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</row>
    <row r="30" spans="1:100" x14ac:dyDescent="0.2">
      <c r="A30" s="50" t="str">
        <f t="shared" ca="1" si="6"/>
        <v/>
      </c>
      <c r="B30" s="36" t="str">
        <f ca="1">IF(ISERROR(A30),"",IF(A30="","",INDEX(Data!$A:$I,H!A30,MATCH(B$9,Data!$A$1:$I$1,0))))</f>
        <v/>
      </c>
      <c r="C30" s="36" t="str">
        <f ca="1">IF(ISERROR(A30),"",IF(A30="","",INDEX(Data!$A:$I,H!A30,MATCH(C$9,Data!$A$1:$I$1,0))))</f>
        <v/>
      </c>
      <c r="D30" s="54" t="str">
        <f ca="1">IF(ISERROR(A30),"",IF(A30="","",INDEX(Data!$A:$I,H!A30,MATCH(D$9,Data!$A$1:$I$1,0))))</f>
        <v/>
      </c>
      <c r="E30" s="36" t="str">
        <f ca="1">IF(ISERROR(A30),"",IF(A30="","",IF(INDEX(Data!$A:$I,H!A30,MATCH(E$9,Data!$A$1:$I$1,0))=0,"",INDEX(Data!$A:$I,H!A30,MATCH(E$9,Data!$A$1:$I$1,0)))))</f>
        <v/>
      </c>
      <c r="F30" s="50" t="str">
        <f t="shared" ca="1" si="7"/>
        <v/>
      </c>
      <c r="G30" s="36" t="str">
        <f ca="1">IF(ISERROR(F30),"",IF(F30="","",INDEX(Data!$A:$I,H!F30,MATCH(G$9,Data!$A$1:$I$1,0))))</f>
        <v/>
      </c>
      <c r="H30" s="36" t="str">
        <f ca="1">IF(ISERROR(F30),"",IF(F30="","",INDEX(Data!$A:$I,H!F30,MATCH(H$9,Data!$A$1:$I$1,0))))</f>
        <v/>
      </c>
      <c r="I30" s="54" t="str">
        <f ca="1">IF(ISERROR(F30),"",IF(F30="","",INDEX(Data!$A:$I,H!F30,MATCH(I$9,Data!$A$1:$I$1,0))))</f>
        <v/>
      </c>
      <c r="J30" s="36" t="str">
        <f ca="1">IF(ISERROR(F30),"",IF(F30="","",IF(INDEX(Data!$A:$I,H!F30,MATCH(J$9,Data!$A$1:$I$1,0))=0,"",INDEX(Data!$A:$I,H!F30,MATCH(J$9,Data!$A$1:$I$1,0)))))</f>
        <v/>
      </c>
      <c r="K30" s="50" t="str">
        <f t="shared" ca="1" si="8"/>
        <v/>
      </c>
      <c r="L30" s="36" t="str">
        <f ca="1">IF(ISERROR(K30),"",IF(K30="","",INDEX(Data!$A:$I,H!K30,MATCH(L$9,Data!$A$1:$I$1,0))))</f>
        <v/>
      </c>
      <c r="M30" s="36" t="str">
        <f ca="1">IF(ISERROR(K30),"",IF(K30="","",INDEX(Data!$A:$I,H!K30,MATCH(M$9,Data!$A$1:$I$1,0))))</f>
        <v/>
      </c>
      <c r="N30" s="54" t="str">
        <f ca="1">IF(ISERROR(K30),"",IF(K30="","",INDEX(Data!$A:$I,H!K30,MATCH(N$9,Data!$A$1:$I$1,0))))</f>
        <v/>
      </c>
      <c r="O30" s="36" t="str">
        <f ca="1">IF(ISERROR(K30),"",IF(K30="","",IF(INDEX(Data!$A:$I,H!K30,MATCH(O$9,Data!$A$1:$I$1,0))=0,"",INDEX(Data!$A:$I,H!K30,MATCH(O$9,Data!$A$1:$I$1,0)))))</f>
        <v/>
      </c>
      <c r="P30" s="50" t="str">
        <f t="shared" ca="1" si="9"/>
        <v/>
      </c>
      <c r="Q30" s="36" t="str">
        <f ca="1">IF(ISERROR(P30),"",IF(P30="","",INDEX(Data!$A:$I,H!P30,MATCH(Q$9,Data!$A$1:$I$1,0))))</f>
        <v/>
      </c>
      <c r="R30" s="36" t="str">
        <f ca="1">IF(ISERROR(P30),"",IF(P30="","",INDEX(Data!$A:$I,H!P30,MATCH(R$9,Data!$A$1:$I$1,0))))</f>
        <v/>
      </c>
      <c r="S30" s="54" t="str">
        <f ca="1">IF(ISERROR(P30),"",IF(P30="","",INDEX(Data!$A:$I,H!P30,MATCH(S$9,Data!$A$1:$I$1,0))))</f>
        <v/>
      </c>
      <c r="T30" s="36" t="str">
        <f ca="1">IF(ISERROR(P30),"",IF(P30="","",IF(INDEX(Data!$A:$I,H!P30,MATCH(T$9,Data!$A$1:$I$1,0))=0,"",INDEX(Data!$A:$I,H!P30,MATCH(T$9,Data!$A$1:$I$1,0)))))</f>
        <v/>
      </c>
      <c r="U30" s="50" t="str">
        <f t="shared" ca="1" si="10"/>
        <v/>
      </c>
      <c r="V30" s="49" t="str">
        <f ca="1">IF(ISERROR(U30),"",IF(U30="","",INDEX(Data!$A:$I,H!U30,MATCH(V$9,Data!$A$1:$I$1,0))))</f>
        <v/>
      </c>
      <c r="W30" s="36" t="str">
        <f ca="1">IF(ISERROR(U30),"",IF(U30="","",INDEX(Data!$A:$I,H!U30,MATCH(W$9,Data!$A$1:$I$1,0))))</f>
        <v/>
      </c>
      <c r="X30" s="54" t="str">
        <f ca="1">IF(ISERROR(U30),"",IF(U30="","",INDEX(Data!$A:$I,H!U30,MATCH(X$9,Data!$A$1:$I$1,0))))</f>
        <v/>
      </c>
      <c r="Y30" s="36" t="str">
        <f ca="1">IF(ISERROR(U30),"",IF(U30="","",IF(INDEX(Data!$A:$I,H!U30,MATCH(Y$9,Data!$A$1:$I$1,0))=0,"",INDEX(Data!$A:$I,H!U30,MATCH(Y$9,Data!$A$1:$I$1,0)))))</f>
        <v/>
      </c>
      <c r="Z30" s="50" t="str">
        <f t="shared" ca="1" si="11"/>
        <v/>
      </c>
      <c r="AA30" s="36" t="str">
        <f ca="1">IF(ISERROR(Z30),"",IF(Z30="","",INDEX(Data!$A:$I,H!Z30,MATCH(AA$9,Data!$A$1:$I$1,0))))</f>
        <v/>
      </c>
      <c r="AB30" s="36" t="str">
        <f ca="1">IF(ISERROR(Z30),"",IF(Z30="","",INDEX(Data!$A:$I,H!Z30,MATCH(AB$9,Data!$A$1:$I$1,0))))</f>
        <v/>
      </c>
      <c r="AC30" s="54" t="str">
        <f ca="1">IF(ISERROR(Z30),"",IF(Z30="","",INDEX(Data!$A:$I,H!Z30,MATCH(AC$9,Data!$A$1:$I$1,0))))</f>
        <v/>
      </c>
      <c r="AD30" s="36" t="str">
        <f ca="1">IF(ISERROR(Z30),"",IF(Z30="","",IF(INDEX(Data!$A:$I,H!Z30,MATCH(AD$9,Data!$A$1:$I$1,0))=0,"",INDEX(Data!$A:$I,H!Z30,MATCH(AD$9,Data!$A$1:$I$1,0)))))</f>
        <v/>
      </c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</row>
    <row r="31" spans="1:100" x14ac:dyDescent="0.2">
      <c r="A31" s="50" t="str">
        <f t="shared" ca="1" si="6"/>
        <v/>
      </c>
      <c r="B31" s="36" t="str">
        <f ca="1">IF(ISERROR(A31),"",IF(A31="","",INDEX(Data!$A:$I,H!A31,MATCH(B$9,Data!$A$1:$I$1,0))))</f>
        <v/>
      </c>
      <c r="C31" s="36" t="str">
        <f ca="1">IF(ISERROR(A31),"",IF(A31="","",INDEX(Data!$A:$I,H!A31,MATCH(C$9,Data!$A$1:$I$1,0))))</f>
        <v/>
      </c>
      <c r="D31" s="54" t="str">
        <f ca="1">IF(ISERROR(A31),"",IF(A31="","",INDEX(Data!$A:$I,H!A31,MATCH(D$9,Data!$A$1:$I$1,0))))</f>
        <v/>
      </c>
      <c r="E31" s="36" t="str">
        <f ca="1">IF(ISERROR(A31),"",IF(A31="","",IF(INDEX(Data!$A:$I,H!A31,MATCH(E$9,Data!$A$1:$I$1,0))=0,"",INDEX(Data!$A:$I,H!A31,MATCH(E$9,Data!$A$1:$I$1,0)))))</f>
        <v/>
      </c>
      <c r="F31" s="50" t="str">
        <f t="shared" ca="1" si="7"/>
        <v/>
      </c>
      <c r="G31" s="36" t="str">
        <f ca="1">IF(ISERROR(F31),"",IF(F31="","",INDEX(Data!$A:$I,H!F31,MATCH(G$9,Data!$A$1:$I$1,0))))</f>
        <v/>
      </c>
      <c r="H31" s="36" t="str">
        <f ca="1">IF(ISERROR(F31),"",IF(F31="","",INDEX(Data!$A:$I,H!F31,MATCH(H$9,Data!$A$1:$I$1,0))))</f>
        <v/>
      </c>
      <c r="I31" s="54" t="str">
        <f ca="1">IF(ISERROR(F31),"",IF(F31="","",INDEX(Data!$A:$I,H!F31,MATCH(I$9,Data!$A$1:$I$1,0))))</f>
        <v/>
      </c>
      <c r="J31" s="36" t="str">
        <f ca="1">IF(ISERROR(F31),"",IF(F31="","",IF(INDEX(Data!$A:$I,H!F31,MATCH(J$9,Data!$A$1:$I$1,0))=0,"",INDEX(Data!$A:$I,H!F31,MATCH(J$9,Data!$A$1:$I$1,0)))))</f>
        <v/>
      </c>
      <c r="K31" s="50" t="str">
        <f t="shared" ca="1" si="8"/>
        <v/>
      </c>
      <c r="L31" s="36" t="str">
        <f ca="1">IF(ISERROR(K31),"",IF(K31="","",INDEX(Data!$A:$I,H!K31,MATCH(L$9,Data!$A$1:$I$1,0))))</f>
        <v/>
      </c>
      <c r="M31" s="36" t="str">
        <f ca="1">IF(ISERROR(K31),"",IF(K31="","",INDEX(Data!$A:$I,H!K31,MATCH(M$9,Data!$A$1:$I$1,0))))</f>
        <v/>
      </c>
      <c r="N31" s="54" t="str">
        <f ca="1">IF(ISERROR(K31),"",IF(K31="","",INDEX(Data!$A:$I,H!K31,MATCH(N$9,Data!$A$1:$I$1,0))))</f>
        <v/>
      </c>
      <c r="O31" s="36" t="str">
        <f ca="1">IF(ISERROR(K31),"",IF(K31="","",IF(INDEX(Data!$A:$I,H!K31,MATCH(O$9,Data!$A$1:$I$1,0))=0,"",INDEX(Data!$A:$I,H!K31,MATCH(O$9,Data!$A$1:$I$1,0)))))</f>
        <v/>
      </c>
      <c r="P31" s="50" t="str">
        <f t="shared" ca="1" si="9"/>
        <v/>
      </c>
      <c r="Q31" s="36" t="str">
        <f ca="1">IF(ISERROR(P31),"",IF(P31="","",INDEX(Data!$A:$I,H!P31,MATCH(Q$9,Data!$A$1:$I$1,0))))</f>
        <v/>
      </c>
      <c r="R31" s="36" t="str">
        <f ca="1">IF(ISERROR(P31),"",IF(P31="","",INDEX(Data!$A:$I,H!P31,MATCH(R$9,Data!$A$1:$I$1,0))))</f>
        <v/>
      </c>
      <c r="S31" s="54" t="str">
        <f ca="1">IF(ISERROR(P31),"",IF(P31="","",INDEX(Data!$A:$I,H!P31,MATCH(S$9,Data!$A$1:$I$1,0))))</f>
        <v/>
      </c>
      <c r="T31" s="36" t="str">
        <f ca="1">IF(ISERROR(P31),"",IF(P31="","",IF(INDEX(Data!$A:$I,H!P31,MATCH(T$9,Data!$A$1:$I$1,0))=0,"",INDEX(Data!$A:$I,H!P31,MATCH(T$9,Data!$A$1:$I$1,0)))))</f>
        <v/>
      </c>
      <c r="U31" s="50" t="str">
        <f t="shared" ca="1" si="10"/>
        <v/>
      </c>
      <c r="V31" s="49" t="str">
        <f ca="1">IF(ISERROR(U31),"",IF(U31="","",INDEX(Data!$A:$I,H!U31,MATCH(V$9,Data!$A$1:$I$1,0))))</f>
        <v/>
      </c>
      <c r="W31" s="36" t="str">
        <f ca="1">IF(ISERROR(U31),"",IF(U31="","",INDEX(Data!$A:$I,H!U31,MATCH(W$9,Data!$A$1:$I$1,0))))</f>
        <v/>
      </c>
      <c r="X31" s="54" t="str">
        <f ca="1">IF(ISERROR(U31),"",IF(U31="","",INDEX(Data!$A:$I,H!U31,MATCH(X$9,Data!$A$1:$I$1,0))))</f>
        <v/>
      </c>
      <c r="Y31" s="36" t="str">
        <f ca="1">IF(ISERROR(U31),"",IF(U31="","",IF(INDEX(Data!$A:$I,H!U31,MATCH(Y$9,Data!$A$1:$I$1,0))=0,"",INDEX(Data!$A:$I,H!U31,MATCH(Y$9,Data!$A$1:$I$1,0)))))</f>
        <v/>
      </c>
      <c r="Z31" s="50" t="str">
        <f t="shared" ca="1" si="11"/>
        <v/>
      </c>
      <c r="AA31" s="36" t="str">
        <f ca="1">IF(ISERROR(Z31),"",IF(Z31="","",INDEX(Data!$A:$I,H!Z31,MATCH(AA$9,Data!$A$1:$I$1,0))))</f>
        <v/>
      </c>
      <c r="AB31" s="36" t="str">
        <f ca="1">IF(ISERROR(Z31),"",IF(Z31="","",INDEX(Data!$A:$I,H!Z31,MATCH(AB$9,Data!$A$1:$I$1,0))))</f>
        <v/>
      </c>
      <c r="AC31" s="54" t="str">
        <f ca="1">IF(ISERROR(Z31),"",IF(Z31="","",INDEX(Data!$A:$I,H!Z31,MATCH(AC$9,Data!$A$1:$I$1,0))))</f>
        <v/>
      </c>
      <c r="AD31" s="36" t="str">
        <f ca="1">IF(ISERROR(Z31),"",IF(Z31="","",IF(INDEX(Data!$A:$I,H!Z31,MATCH(AD$9,Data!$A$1:$I$1,0))=0,"",INDEX(Data!$A:$I,H!Z31,MATCH(AD$9,Data!$A$1:$I$1,0)))))</f>
        <v/>
      </c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</row>
    <row r="32" spans="1:100" x14ac:dyDescent="0.2">
      <c r="A32" s="50" t="str">
        <f t="shared" ca="1" si="6"/>
        <v/>
      </c>
      <c r="B32" s="36" t="str">
        <f ca="1">IF(ISERROR(A32),"",IF(A32="","",INDEX(Data!$A:$I,H!A32,MATCH(B$9,Data!$A$1:$I$1,0))))</f>
        <v/>
      </c>
      <c r="C32" s="36" t="str">
        <f ca="1">IF(ISERROR(A32),"",IF(A32="","",INDEX(Data!$A:$I,H!A32,MATCH(C$9,Data!$A$1:$I$1,0))))</f>
        <v/>
      </c>
      <c r="D32" s="54" t="str">
        <f ca="1">IF(ISERROR(A32),"",IF(A32="","",INDEX(Data!$A:$I,H!A32,MATCH(D$9,Data!$A$1:$I$1,0))))</f>
        <v/>
      </c>
      <c r="E32" s="36" t="str">
        <f ca="1">IF(ISERROR(A32),"",IF(A32="","",IF(INDEX(Data!$A:$I,H!A32,MATCH(E$9,Data!$A$1:$I$1,0))=0,"",INDEX(Data!$A:$I,H!A32,MATCH(E$9,Data!$A$1:$I$1,0)))))</f>
        <v/>
      </c>
      <c r="F32" s="50" t="str">
        <f t="shared" ca="1" si="7"/>
        <v/>
      </c>
      <c r="G32" s="36" t="str">
        <f ca="1">IF(ISERROR(F32),"",IF(F32="","",INDEX(Data!$A:$I,H!F32,MATCH(G$9,Data!$A$1:$I$1,0))))</f>
        <v/>
      </c>
      <c r="H32" s="36" t="str">
        <f ca="1">IF(ISERROR(F32),"",IF(F32="","",INDEX(Data!$A:$I,H!F32,MATCH(H$9,Data!$A$1:$I$1,0))))</f>
        <v/>
      </c>
      <c r="I32" s="54" t="str">
        <f ca="1">IF(ISERROR(F32),"",IF(F32="","",INDEX(Data!$A:$I,H!F32,MATCH(I$9,Data!$A$1:$I$1,0))))</f>
        <v/>
      </c>
      <c r="J32" s="36" t="str">
        <f ca="1">IF(ISERROR(F32),"",IF(F32="","",IF(INDEX(Data!$A:$I,H!F32,MATCH(J$9,Data!$A$1:$I$1,0))=0,"",INDEX(Data!$A:$I,H!F32,MATCH(J$9,Data!$A$1:$I$1,0)))))</f>
        <v/>
      </c>
      <c r="K32" s="50" t="str">
        <f t="shared" ca="1" si="8"/>
        <v/>
      </c>
      <c r="L32" s="36" t="str">
        <f ca="1">IF(ISERROR(K32),"",IF(K32="","",INDEX(Data!$A:$I,H!K32,MATCH(L$9,Data!$A$1:$I$1,0))))</f>
        <v/>
      </c>
      <c r="M32" s="36" t="str">
        <f ca="1">IF(ISERROR(K32),"",IF(K32="","",INDEX(Data!$A:$I,H!K32,MATCH(M$9,Data!$A$1:$I$1,0))))</f>
        <v/>
      </c>
      <c r="N32" s="54" t="str">
        <f ca="1">IF(ISERROR(K32),"",IF(K32="","",INDEX(Data!$A:$I,H!K32,MATCH(N$9,Data!$A$1:$I$1,0))))</f>
        <v/>
      </c>
      <c r="O32" s="36" t="str">
        <f ca="1">IF(ISERROR(K32),"",IF(K32="","",IF(INDEX(Data!$A:$I,H!K32,MATCH(O$9,Data!$A$1:$I$1,0))=0,"",INDEX(Data!$A:$I,H!K32,MATCH(O$9,Data!$A$1:$I$1,0)))))</f>
        <v/>
      </c>
      <c r="P32" s="50" t="str">
        <f t="shared" ca="1" si="9"/>
        <v/>
      </c>
      <c r="Q32" s="36" t="str">
        <f ca="1">IF(ISERROR(P32),"",IF(P32="","",INDEX(Data!$A:$I,H!P32,MATCH(Q$9,Data!$A$1:$I$1,0))))</f>
        <v/>
      </c>
      <c r="R32" s="36" t="str">
        <f ca="1">IF(ISERROR(P32),"",IF(P32="","",INDEX(Data!$A:$I,H!P32,MATCH(R$9,Data!$A$1:$I$1,0))))</f>
        <v/>
      </c>
      <c r="S32" s="54" t="str">
        <f ca="1">IF(ISERROR(P32),"",IF(P32="","",INDEX(Data!$A:$I,H!P32,MATCH(S$9,Data!$A$1:$I$1,0))))</f>
        <v/>
      </c>
      <c r="T32" s="36" t="str">
        <f ca="1">IF(ISERROR(P32),"",IF(P32="","",IF(INDEX(Data!$A:$I,H!P32,MATCH(T$9,Data!$A$1:$I$1,0))=0,"",INDEX(Data!$A:$I,H!P32,MATCH(T$9,Data!$A$1:$I$1,0)))))</f>
        <v/>
      </c>
      <c r="U32" s="50" t="str">
        <f t="shared" ca="1" si="10"/>
        <v/>
      </c>
      <c r="V32" s="49" t="str">
        <f ca="1">IF(ISERROR(U32),"",IF(U32="","",INDEX(Data!$A:$I,H!U32,MATCH(V$9,Data!$A$1:$I$1,0))))</f>
        <v/>
      </c>
      <c r="W32" s="36" t="str">
        <f ca="1">IF(ISERROR(U32),"",IF(U32="","",INDEX(Data!$A:$I,H!U32,MATCH(W$9,Data!$A$1:$I$1,0))))</f>
        <v/>
      </c>
      <c r="X32" s="54" t="str">
        <f ca="1">IF(ISERROR(U32),"",IF(U32="","",INDEX(Data!$A:$I,H!U32,MATCH(X$9,Data!$A$1:$I$1,0))))</f>
        <v/>
      </c>
      <c r="Y32" s="36" t="str">
        <f ca="1">IF(ISERROR(U32),"",IF(U32="","",IF(INDEX(Data!$A:$I,H!U32,MATCH(Y$9,Data!$A$1:$I$1,0))=0,"",INDEX(Data!$A:$I,H!U32,MATCH(Y$9,Data!$A$1:$I$1,0)))))</f>
        <v/>
      </c>
      <c r="Z32" s="50" t="str">
        <f t="shared" ca="1" si="11"/>
        <v/>
      </c>
      <c r="AA32" s="36" t="str">
        <f ca="1">IF(ISERROR(Z32),"",IF(Z32="","",INDEX(Data!$A:$I,H!Z32,MATCH(AA$9,Data!$A$1:$I$1,0))))</f>
        <v/>
      </c>
      <c r="AB32" s="36" t="str">
        <f ca="1">IF(ISERROR(Z32),"",IF(Z32="","",INDEX(Data!$A:$I,H!Z32,MATCH(AB$9,Data!$A$1:$I$1,0))))</f>
        <v/>
      </c>
      <c r="AC32" s="54" t="str">
        <f ca="1">IF(ISERROR(Z32),"",IF(Z32="","",INDEX(Data!$A:$I,H!Z32,MATCH(AC$9,Data!$A$1:$I$1,0))))</f>
        <v/>
      </c>
      <c r="AD32" s="36" t="str">
        <f ca="1">IF(ISERROR(Z32),"",IF(Z32="","",IF(INDEX(Data!$A:$I,H!Z32,MATCH(AD$9,Data!$A$1:$I$1,0))=0,"",INDEX(Data!$A:$I,H!Z32,MATCH(AD$9,Data!$A$1:$I$1,0)))))</f>
        <v/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</row>
    <row r="33" spans="1:100" x14ac:dyDescent="0.2">
      <c r="A33" s="50" t="str">
        <f t="shared" ca="1" si="6"/>
        <v/>
      </c>
      <c r="B33" s="36" t="str">
        <f ca="1">IF(ISERROR(A33),"",IF(A33="","",INDEX(Data!$A:$I,H!A33,MATCH(B$9,Data!$A$1:$I$1,0))))</f>
        <v/>
      </c>
      <c r="C33" s="36" t="str">
        <f ca="1">IF(ISERROR(A33),"",IF(A33="","",INDEX(Data!$A:$I,H!A33,MATCH(C$9,Data!$A$1:$I$1,0))))</f>
        <v/>
      </c>
      <c r="D33" s="54" t="str">
        <f ca="1">IF(ISERROR(A33),"",IF(A33="","",INDEX(Data!$A:$I,H!A33,MATCH(D$9,Data!$A$1:$I$1,0))))</f>
        <v/>
      </c>
      <c r="E33" s="36" t="str">
        <f ca="1">IF(ISERROR(A33),"",IF(A33="","",IF(INDEX(Data!$A:$I,H!A33,MATCH(E$9,Data!$A$1:$I$1,0))=0,"",INDEX(Data!$A:$I,H!A33,MATCH(E$9,Data!$A$1:$I$1,0)))))</f>
        <v/>
      </c>
      <c r="F33" s="50" t="str">
        <f t="shared" ca="1" si="7"/>
        <v/>
      </c>
      <c r="G33" s="36" t="str">
        <f ca="1">IF(ISERROR(F33),"",IF(F33="","",INDEX(Data!$A:$I,H!F33,MATCH(G$9,Data!$A$1:$I$1,0))))</f>
        <v/>
      </c>
      <c r="H33" s="36" t="str">
        <f ca="1">IF(ISERROR(F33),"",IF(F33="","",INDEX(Data!$A:$I,H!F33,MATCH(H$9,Data!$A$1:$I$1,0))))</f>
        <v/>
      </c>
      <c r="I33" s="54" t="str">
        <f ca="1">IF(ISERROR(F33),"",IF(F33="","",INDEX(Data!$A:$I,H!F33,MATCH(I$9,Data!$A$1:$I$1,0))))</f>
        <v/>
      </c>
      <c r="J33" s="36" t="str">
        <f ca="1">IF(ISERROR(F33),"",IF(F33="","",IF(INDEX(Data!$A:$I,H!F33,MATCH(J$9,Data!$A$1:$I$1,0))=0,"",INDEX(Data!$A:$I,H!F33,MATCH(J$9,Data!$A$1:$I$1,0)))))</f>
        <v/>
      </c>
      <c r="K33" s="50" t="str">
        <f t="shared" ca="1" si="8"/>
        <v/>
      </c>
      <c r="L33" s="36" t="str">
        <f ca="1">IF(ISERROR(K33),"",IF(K33="","",INDEX(Data!$A:$I,H!K33,MATCH(L$9,Data!$A$1:$I$1,0))))</f>
        <v/>
      </c>
      <c r="M33" s="36" t="str">
        <f ca="1">IF(ISERROR(K33),"",IF(K33="","",INDEX(Data!$A:$I,H!K33,MATCH(M$9,Data!$A$1:$I$1,0))))</f>
        <v/>
      </c>
      <c r="N33" s="54" t="str">
        <f ca="1">IF(ISERROR(K33),"",IF(K33="","",INDEX(Data!$A:$I,H!K33,MATCH(N$9,Data!$A$1:$I$1,0))))</f>
        <v/>
      </c>
      <c r="O33" s="36" t="str">
        <f ca="1">IF(ISERROR(K33),"",IF(K33="","",IF(INDEX(Data!$A:$I,H!K33,MATCH(O$9,Data!$A$1:$I$1,0))=0,"",INDEX(Data!$A:$I,H!K33,MATCH(O$9,Data!$A$1:$I$1,0)))))</f>
        <v/>
      </c>
      <c r="P33" s="50" t="str">
        <f t="shared" ca="1" si="9"/>
        <v/>
      </c>
      <c r="Q33" s="36" t="str">
        <f ca="1">IF(ISERROR(P33),"",IF(P33="","",INDEX(Data!$A:$I,H!P33,MATCH(Q$9,Data!$A$1:$I$1,0))))</f>
        <v/>
      </c>
      <c r="R33" s="36" t="str">
        <f ca="1">IF(ISERROR(P33),"",IF(P33="","",INDEX(Data!$A:$I,H!P33,MATCH(R$9,Data!$A$1:$I$1,0))))</f>
        <v/>
      </c>
      <c r="S33" s="54" t="str">
        <f ca="1">IF(ISERROR(P33),"",IF(P33="","",INDEX(Data!$A:$I,H!P33,MATCH(S$9,Data!$A$1:$I$1,0))))</f>
        <v/>
      </c>
      <c r="T33" s="36" t="str">
        <f ca="1">IF(ISERROR(P33),"",IF(P33="","",IF(INDEX(Data!$A:$I,H!P33,MATCH(T$9,Data!$A$1:$I$1,0))=0,"",INDEX(Data!$A:$I,H!P33,MATCH(T$9,Data!$A$1:$I$1,0)))))</f>
        <v/>
      </c>
      <c r="U33" s="50" t="str">
        <f t="shared" ca="1" si="10"/>
        <v/>
      </c>
      <c r="V33" s="49" t="str">
        <f ca="1">IF(ISERROR(U33),"",IF(U33="","",INDEX(Data!$A:$I,H!U33,MATCH(V$9,Data!$A$1:$I$1,0))))</f>
        <v/>
      </c>
      <c r="W33" s="36" t="str">
        <f ca="1">IF(ISERROR(U33),"",IF(U33="","",INDEX(Data!$A:$I,H!U33,MATCH(W$9,Data!$A$1:$I$1,0))))</f>
        <v/>
      </c>
      <c r="X33" s="54" t="str">
        <f ca="1">IF(ISERROR(U33),"",IF(U33="","",INDEX(Data!$A:$I,H!U33,MATCH(X$9,Data!$A$1:$I$1,0))))</f>
        <v/>
      </c>
      <c r="Y33" s="36" t="str">
        <f ca="1">IF(ISERROR(U33),"",IF(U33="","",IF(INDEX(Data!$A:$I,H!U33,MATCH(Y$9,Data!$A$1:$I$1,0))=0,"",INDEX(Data!$A:$I,H!U33,MATCH(Y$9,Data!$A$1:$I$1,0)))))</f>
        <v/>
      </c>
      <c r="Z33" s="50" t="str">
        <f t="shared" ca="1" si="11"/>
        <v/>
      </c>
      <c r="AA33" s="36" t="str">
        <f ca="1">IF(ISERROR(Z33),"",IF(Z33="","",INDEX(Data!$A:$I,H!Z33,MATCH(AA$9,Data!$A$1:$I$1,0))))</f>
        <v/>
      </c>
      <c r="AB33" s="36" t="str">
        <f ca="1">IF(ISERROR(Z33),"",IF(Z33="","",INDEX(Data!$A:$I,H!Z33,MATCH(AB$9,Data!$A$1:$I$1,0))))</f>
        <v/>
      </c>
      <c r="AC33" s="54" t="str">
        <f ca="1">IF(ISERROR(Z33),"",IF(Z33="","",INDEX(Data!$A:$I,H!Z33,MATCH(AC$9,Data!$A$1:$I$1,0))))</f>
        <v/>
      </c>
      <c r="AD33" s="36" t="str">
        <f ca="1">IF(ISERROR(Z33),"",IF(Z33="","",IF(INDEX(Data!$A:$I,H!Z33,MATCH(AD$9,Data!$A$1:$I$1,0))=0,"",INDEX(Data!$A:$I,H!Z33,MATCH(AD$9,Data!$A$1:$I$1,0)))))</f>
        <v/>
      </c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</row>
    <row r="34" spans="1:100" x14ac:dyDescent="0.2">
      <c r="A34" s="50" t="str">
        <f t="shared" ca="1" si="6"/>
        <v/>
      </c>
      <c r="B34" s="36" t="str">
        <f ca="1">IF(ISERROR(A34),"",IF(A34="","",INDEX(Data!$A:$I,H!A34,MATCH(B$9,Data!$A$1:$I$1,0))))</f>
        <v/>
      </c>
      <c r="C34" s="36" t="str">
        <f ca="1">IF(ISERROR(A34),"",IF(A34="","",INDEX(Data!$A:$I,H!A34,MATCH(C$9,Data!$A$1:$I$1,0))))</f>
        <v/>
      </c>
      <c r="D34" s="54" t="str">
        <f ca="1">IF(ISERROR(A34),"",IF(A34="","",INDEX(Data!$A:$I,H!A34,MATCH(D$9,Data!$A$1:$I$1,0))))</f>
        <v/>
      </c>
      <c r="E34" s="36" t="str">
        <f ca="1">IF(ISERROR(A34),"",IF(A34="","",IF(INDEX(Data!$A:$I,H!A34,MATCH(E$9,Data!$A$1:$I$1,0))=0,"",INDEX(Data!$A:$I,H!A34,MATCH(E$9,Data!$A$1:$I$1,0)))))</f>
        <v/>
      </c>
      <c r="F34" s="50" t="str">
        <f t="shared" ca="1" si="7"/>
        <v/>
      </c>
      <c r="G34" s="36" t="str">
        <f ca="1">IF(ISERROR(F34),"",IF(F34="","",INDEX(Data!$A:$I,H!F34,MATCH(G$9,Data!$A$1:$I$1,0))))</f>
        <v/>
      </c>
      <c r="H34" s="36" t="str">
        <f ca="1">IF(ISERROR(F34),"",IF(F34="","",INDEX(Data!$A:$I,H!F34,MATCH(H$9,Data!$A$1:$I$1,0))))</f>
        <v/>
      </c>
      <c r="I34" s="54" t="str">
        <f ca="1">IF(ISERROR(F34),"",IF(F34="","",INDEX(Data!$A:$I,H!F34,MATCH(I$9,Data!$A$1:$I$1,0))))</f>
        <v/>
      </c>
      <c r="J34" s="36" t="str">
        <f ca="1">IF(ISERROR(F34),"",IF(F34="","",IF(INDEX(Data!$A:$I,H!F34,MATCH(J$9,Data!$A$1:$I$1,0))=0,"",INDEX(Data!$A:$I,H!F34,MATCH(J$9,Data!$A$1:$I$1,0)))))</f>
        <v/>
      </c>
      <c r="K34" s="50" t="str">
        <f t="shared" ca="1" si="8"/>
        <v/>
      </c>
      <c r="L34" s="36" t="str">
        <f ca="1">IF(ISERROR(K34),"",IF(K34="","",INDEX(Data!$A:$I,H!K34,MATCH(L$9,Data!$A$1:$I$1,0))))</f>
        <v/>
      </c>
      <c r="M34" s="36" t="str">
        <f ca="1">IF(ISERROR(K34),"",IF(K34="","",INDEX(Data!$A:$I,H!K34,MATCH(M$9,Data!$A$1:$I$1,0))))</f>
        <v/>
      </c>
      <c r="N34" s="54" t="str">
        <f ca="1">IF(ISERROR(K34),"",IF(K34="","",INDEX(Data!$A:$I,H!K34,MATCH(N$9,Data!$A$1:$I$1,0))))</f>
        <v/>
      </c>
      <c r="O34" s="36" t="str">
        <f ca="1">IF(ISERROR(K34),"",IF(K34="","",IF(INDEX(Data!$A:$I,H!K34,MATCH(O$9,Data!$A$1:$I$1,0))=0,"",INDEX(Data!$A:$I,H!K34,MATCH(O$9,Data!$A$1:$I$1,0)))))</f>
        <v/>
      </c>
      <c r="P34" s="50" t="str">
        <f t="shared" ca="1" si="9"/>
        <v/>
      </c>
      <c r="Q34" s="36" t="str">
        <f ca="1">IF(ISERROR(P34),"",IF(P34="","",INDEX(Data!$A:$I,H!P34,MATCH(Q$9,Data!$A$1:$I$1,0))))</f>
        <v/>
      </c>
      <c r="R34" s="36" t="str">
        <f ca="1">IF(ISERROR(P34),"",IF(P34="","",INDEX(Data!$A:$I,H!P34,MATCH(R$9,Data!$A$1:$I$1,0))))</f>
        <v/>
      </c>
      <c r="S34" s="54" t="str">
        <f ca="1">IF(ISERROR(P34),"",IF(P34="","",INDEX(Data!$A:$I,H!P34,MATCH(S$9,Data!$A$1:$I$1,0))))</f>
        <v/>
      </c>
      <c r="T34" s="36" t="str">
        <f ca="1">IF(ISERROR(P34),"",IF(P34="","",IF(INDEX(Data!$A:$I,H!P34,MATCH(T$9,Data!$A$1:$I$1,0))=0,"",INDEX(Data!$A:$I,H!P34,MATCH(T$9,Data!$A$1:$I$1,0)))))</f>
        <v/>
      </c>
      <c r="U34" s="50" t="str">
        <f t="shared" ca="1" si="10"/>
        <v/>
      </c>
      <c r="V34" s="49" t="str">
        <f ca="1">IF(ISERROR(U34),"",IF(U34="","",INDEX(Data!$A:$I,H!U34,MATCH(V$9,Data!$A$1:$I$1,0))))</f>
        <v/>
      </c>
      <c r="W34" s="36" t="str">
        <f ca="1">IF(ISERROR(U34),"",IF(U34="","",INDEX(Data!$A:$I,H!U34,MATCH(W$9,Data!$A$1:$I$1,0))))</f>
        <v/>
      </c>
      <c r="X34" s="54" t="str">
        <f ca="1">IF(ISERROR(U34),"",IF(U34="","",INDEX(Data!$A:$I,H!U34,MATCH(X$9,Data!$A$1:$I$1,0))))</f>
        <v/>
      </c>
      <c r="Y34" s="36" t="str">
        <f ca="1">IF(ISERROR(U34),"",IF(U34="","",IF(INDEX(Data!$A:$I,H!U34,MATCH(Y$9,Data!$A$1:$I$1,0))=0,"",INDEX(Data!$A:$I,H!U34,MATCH(Y$9,Data!$A$1:$I$1,0)))))</f>
        <v/>
      </c>
      <c r="Z34" s="50" t="str">
        <f t="shared" ca="1" si="11"/>
        <v/>
      </c>
      <c r="AA34" s="36" t="str">
        <f ca="1">IF(ISERROR(Z34),"",IF(Z34="","",INDEX(Data!$A:$I,H!Z34,MATCH(AA$9,Data!$A$1:$I$1,0))))</f>
        <v/>
      </c>
      <c r="AB34" s="36" t="str">
        <f ca="1">IF(ISERROR(Z34),"",IF(Z34="","",INDEX(Data!$A:$I,H!Z34,MATCH(AB$9,Data!$A$1:$I$1,0))))</f>
        <v/>
      </c>
      <c r="AC34" s="54" t="str">
        <f ca="1">IF(ISERROR(Z34),"",IF(Z34="","",INDEX(Data!$A:$I,H!Z34,MATCH(AC$9,Data!$A$1:$I$1,0))))</f>
        <v/>
      </c>
      <c r="AD34" s="36" t="str">
        <f ca="1">IF(ISERROR(Z34),"",IF(Z34="","",IF(INDEX(Data!$A:$I,H!Z34,MATCH(AD$9,Data!$A$1:$I$1,0))=0,"",INDEX(Data!$A:$I,H!Z34,MATCH(AD$9,Data!$A$1:$I$1,0)))))</f>
        <v/>
      </c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</row>
    <row r="35" spans="1:100" x14ac:dyDescent="0.2">
      <c r="A35" s="50" t="str">
        <f t="shared" ca="1" si="6"/>
        <v/>
      </c>
      <c r="B35" s="36" t="str">
        <f ca="1">IF(ISERROR(A35),"",IF(A35="","",INDEX(Data!$A:$I,H!A35,MATCH(B$9,Data!$A$1:$I$1,0))))</f>
        <v/>
      </c>
      <c r="C35" s="36" t="str">
        <f ca="1">IF(ISERROR(A35),"",IF(A35="","",INDEX(Data!$A:$I,H!A35,MATCH(C$9,Data!$A$1:$I$1,0))))</f>
        <v/>
      </c>
      <c r="D35" s="54" t="str">
        <f ca="1">IF(ISERROR(A35),"",IF(A35="","",INDEX(Data!$A:$I,H!A35,MATCH(D$9,Data!$A$1:$I$1,0))))</f>
        <v/>
      </c>
      <c r="E35" s="36" t="str">
        <f ca="1">IF(ISERROR(A35),"",IF(A35="","",IF(INDEX(Data!$A:$I,H!A35,MATCH(E$9,Data!$A$1:$I$1,0))=0,"",INDEX(Data!$A:$I,H!A35,MATCH(E$9,Data!$A$1:$I$1,0)))))</f>
        <v/>
      </c>
      <c r="F35" s="50" t="str">
        <f t="shared" ca="1" si="7"/>
        <v/>
      </c>
      <c r="G35" s="36" t="str">
        <f ca="1">IF(ISERROR(F35),"",IF(F35="","",INDEX(Data!$A:$I,H!F35,MATCH(G$9,Data!$A$1:$I$1,0))))</f>
        <v/>
      </c>
      <c r="H35" s="36" t="str">
        <f ca="1">IF(ISERROR(F35),"",IF(F35="","",INDEX(Data!$A:$I,H!F35,MATCH(H$9,Data!$A$1:$I$1,0))))</f>
        <v/>
      </c>
      <c r="I35" s="54" t="str">
        <f ca="1">IF(ISERROR(F35),"",IF(F35="","",INDEX(Data!$A:$I,H!F35,MATCH(I$9,Data!$A$1:$I$1,0))))</f>
        <v/>
      </c>
      <c r="J35" s="36" t="str">
        <f ca="1">IF(ISERROR(F35),"",IF(F35="","",IF(INDEX(Data!$A:$I,H!F35,MATCH(J$9,Data!$A$1:$I$1,0))=0,"",INDEX(Data!$A:$I,H!F35,MATCH(J$9,Data!$A$1:$I$1,0)))))</f>
        <v/>
      </c>
      <c r="K35" s="50" t="str">
        <f t="shared" ca="1" si="8"/>
        <v/>
      </c>
      <c r="L35" s="36" t="str">
        <f ca="1">IF(ISERROR(K35),"",IF(K35="","",INDEX(Data!$A:$I,H!K35,MATCH(L$9,Data!$A$1:$I$1,0))))</f>
        <v/>
      </c>
      <c r="M35" s="36" t="str">
        <f ca="1">IF(ISERROR(K35),"",IF(K35="","",INDEX(Data!$A:$I,H!K35,MATCH(M$9,Data!$A$1:$I$1,0))))</f>
        <v/>
      </c>
      <c r="N35" s="54" t="str">
        <f ca="1">IF(ISERROR(K35),"",IF(K35="","",INDEX(Data!$A:$I,H!K35,MATCH(N$9,Data!$A$1:$I$1,0))))</f>
        <v/>
      </c>
      <c r="O35" s="36" t="str">
        <f ca="1">IF(ISERROR(K35),"",IF(K35="","",IF(INDEX(Data!$A:$I,H!K35,MATCH(O$9,Data!$A$1:$I$1,0))=0,"",INDEX(Data!$A:$I,H!K35,MATCH(O$9,Data!$A$1:$I$1,0)))))</f>
        <v/>
      </c>
      <c r="P35" s="50" t="str">
        <f t="shared" ca="1" si="9"/>
        <v/>
      </c>
      <c r="Q35" s="36" t="str">
        <f ca="1">IF(ISERROR(P35),"",IF(P35="","",INDEX(Data!$A:$I,H!P35,MATCH(Q$9,Data!$A$1:$I$1,0))))</f>
        <v/>
      </c>
      <c r="R35" s="36" t="str">
        <f ca="1">IF(ISERROR(P35),"",IF(P35="","",INDEX(Data!$A:$I,H!P35,MATCH(R$9,Data!$A$1:$I$1,0))))</f>
        <v/>
      </c>
      <c r="S35" s="54" t="str">
        <f ca="1">IF(ISERROR(P35),"",IF(P35="","",INDEX(Data!$A:$I,H!P35,MATCH(S$9,Data!$A$1:$I$1,0))))</f>
        <v/>
      </c>
      <c r="T35" s="36" t="str">
        <f ca="1">IF(ISERROR(P35),"",IF(P35="","",IF(INDEX(Data!$A:$I,H!P35,MATCH(T$9,Data!$A$1:$I$1,0))=0,"",INDEX(Data!$A:$I,H!P35,MATCH(T$9,Data!$A$1:$I$1,0)))))</f>
        <v/>
      </c>
      <c r="U35" s="50" t="str">
        <f t="shared" ca="1" si="10"/>
        <v/>
      </c>
      <c r="V35" s="49" t="str">
        <f ca="1">IF(ISERROR(U35),"",IF(U35="","",INDEX(Data!$A:$I,H!U35,MATCH(V$9,Data!$A$1:$I$1,0))))</f>
        <v/>
      </c>
      <c r="W35" s="36" t="str">
        <f ca="1">IF(ISERROR(U35),"",IF(U35="","",INDEX(Data!$A:$I,H!U35,MATCH(W$9,Data!$A$1:$I$1,0))))</f>
        <v/>
      </c>
      <c r="X35" s="54" t="str">
        <f ca="1">IF(ISERROR(U35),"",IF(U35="","",INDEX(Data!$A:$I,H!U35,MATCH(X$9,Data!$A$1:$I$1,0))))</f>
        <v/>
      </c>
      <c r="Y35" s="36" t="str">
        <f ca="1">IF(ISERROR(U35),"",IF(U35="","",IF(INDEX(Data!$A:$I,H!U35,MATCH(Y$9,Data!$A$1:$I$1,0))=0,"",INDEX(Data!$A:$I,H!U35,MATCH(Y$9,Data!$A$1:$I$1,0)))))</f>
        <v/>
      </c>
      <c r="Z35" s="50" t="str">
        <f t="shared" ca="1" si="11"/>
        <v/>
      </c>
      <c r="AA35" s="36" t="str">
        <f ca="1">IF(ISERROR(Z35),"",IF(Z35="","",INDEX(Data!$A:$I,H!Z35,MATCH(AA$9,Data!$A$1:$I$1,0))))</f>
        <v/>
      </c>
      <c r="AB35" s="36" t="str">
        <f ca="1">IF(ISERROR(Z35),"",IF(Z35="","",INDEX(Data!$A:$I,H!Z35,MATCH(AB$9,Data!$A$1:$I$1,0))))</f>
        <v/>
      </c>
      <c r="AC35" s="54" t="str">
        <f ca="1">IF(ISERROR(Z35),"",IF(Z35="","",INDEX(Data!$A:$I,H!Z35,MATCH(AC$9,Data!$A$1:$I$1,0))))</f>
        <v/>
      </c>
      <c r="AD35" s="36" t="str">
        <f ca="1">IF(ISERROR(Z35),"",IF(Z35="","",IF(INDEX(Data!$A:$I,H!Z35,MATCH(AD$9,Data!$A$1:$I$1,0))=0,"",INDEX(Data!$A:$I,H!Z35,MATCH(AD$9,Data!$A$1:$I$1,0)))))</f>
        <v/>
      </c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</row>
    <row r="36" spans="1:100" x14ac:dyDescent="0.2">
      <c r="A36" s="50" t="str">
        <f t="shared" ca="1" si="6"/>
        <v/>
      </c>
      <c r="B36" s="36" t="str">
        <f ca="1">IF(ISERROR(A36),"",IF(A36="","",INDEX(Data!$A:$I,H!A36,MATCH(B$9,Data!$A$1:$I$1,0))))</f>
        <v/>
      </c>
      <c r="C36" s="36" t="str">
        <f ca="1">IF(ISERROR(A36),"",IF(A36="","",INDEX(Data!$A:$I,H!A36,MATCH(C$9,Data!$A$1:$I$1,0))))</f>
        <v/>
      </c>
      <c r="D36" s="54" t="str">
        <f ca="1">IF(ISERROR(A36),"",IF(A36="","",INDEX(Data!$A:$I,H!A36,MATCH(D$9,Data!$A$1:$I$1,0))))</f>
        <v/>
      </c>
      <c r="E36" s="36" t="str">
        <f ca="1">IF(ISERROR(A36),"",IF(A36="","",IF(INDEX(Data!$A:$I,H!A36,MATCH(E$9,Data!$A$1:$I$1,0))=0,"",INDEX(Data!$A:$I,H!A36,MATCH(E$9,Data!$A$1:$I$1,0)))))</f>
        <v/>
      </c>
      <c r="F36" s="50" t="str">
        <f t="shared" ca="1" si="7"/>
        <v/>
      </c>
      <c r="G36" s="36" t="str">
        <f ca="1">IF(ISERROR(F36),"",IF(F36="","",INDEX(Data!$A:$I,H!F36,MATCH(G$9,Data!$A$1:$I$1,0))))</f>
        <v/>
      </c>
      <c r="H36" s="36" t="str">
        <f ca="1">IF(ISERROR(F36),"",IF(F36="","",INDEX(Data!$A:$I,H!F36,MATCH(H$9,Data!$A$1:$I$1,0))))</f>
        <v/>
      </c>
      <c r="I36" s="54" t="str">
        <f ca="1">IF(ISERROR(F36),"",IF(F36="","",INDEX(Data!$A:$I,H!F36,MATCH(I$9,Data!$A$1:$I$1,0))))</f>
        <v/>
      </c>
      <c r="J36" s="36" t="str">
        <f ca="1">IF(ISERROR(F36),"",IF(F36="","",IF(INDEX(Data!$A:$I,H!F36,MATCH(J$9,Data!$A$1:$I$1,0))=0,"",INDEX(Data!$A:$I,H!F36,MATCH(J$9,Data!$A$1:$I$1,0)))))</f>
        <v/>
      </c>
      <c r="K36" s="50" t="str">
        <f t="shared" ca="1" si="8"/>
        <v/>
      </c>
      <c r="L36" s="36" t="str">
        <f ca="1">IF(ISERROR(K36),"",IF(K36="","",INDEX(Data!$A:$I,H!K36,MATCH(L$9,Data!$A$1:$I$1,0))))</f>
        <v/>
      </c>
      <c r="M36" s="36" t="str">
        <f ca="1">IF(ISERROR(K36),"",IF(K36="","",INDEX(Data!$A:$I,H!K36,MATCH(M$9,Data!$A$1:$I$1,0))))</f>
        <v/>
      </c>
      <c r="N36" s="54" t="str">
        <f ca="1">IF(ISERROR(K36),"",IF(K36="","",INDEX(Data!$A:$I,H!K36,MATCH(N$9,Data!$A$1:$I$1,0))))</f>
        <v/>
      </c>
      <c r="O36" s="36" t="str">
        <f ca="1">IF(ISERROR(K36),"",IF(K36="","",IF(INDEX(Data!$A:$I,H!K36,MATCH(O$9,Data!$A$1:$I$1,0))=0,"",INDEX(Data!$A:$I,H!K36,MATCH(O$9,Data!$A$1:$I$1,0)))))</f>
        <v/>
      </c>
      <c r="P36" s="50" t="str">
        <f t="shared" ca="1" si="9"/>
        <v/>
      </c>
      <c r="Q36" s="36" t="str">
        <f ca="1">IF(ISERROR(P36),"",IF(P36="","",INDEX(Data!$A:$I,H!P36,MATCH(Q$9,Data!$A$1:$I$1,0))))</f>
        <v/>
      </c>
      <c r="R36" s="36" t="str">
        <f ca="1">IF(ISERROR(P36),"",IF(P36="","",INDEX(Data!$A:$I,H!P36,MATCH(R$9,Data!$A$1:$I$1,0))))</f>
        <v/>
      </c>
      <c r="S36" s="54" t="str">
        <f ca="1">IF(ISERROR(P36),"",IF(P36="","",INDEX(Data!$A:$I,H!P36,MATCH(S$9,Data!$A$1:$I$1,0))))</f>
        <v/>
      </c>
      <c r="T36" s="36" t="str">
        <f ca="1">IF(ISERROR(P36),"",IF(P36="","",IF(INDEX(Data!$A:$I,H!P36,MATCH(T$9,Data!$A$1:$I$1,0))=0,"",INDEX(Data!$A:$I,H!P36,MATCH(T$9,Data!$A$1:$I$1,0)))))</f>
        <v/>
      </c>
      <c r="U36" s="50" t="str">
        <f t="shared" ca="1" si="10"/>
        <v/>
      </c>
      <c r="V36" s="49" t="str">
        <f ca="1">IF(ISERROR(U36),"",IF(U36="","",INDEX(Data!$A:$I,H!U36,MATCH(V$9,Data!$A$1:$I$1,0))))</f>
        <v/>
      </c>
      <c r="W36" s="36" t="str">
        <f ca="1">IF(ISERROR(U36),"",IF(U36="","",INDEX(Data!$A:$I,H!U36,MATCH(W$9,Data!$A$1:$I$1,0))))</f>
        <v/>
      </c>
      <c r="X36" s="54" t="str">
        <f ca="1">IF(ISERROR(U36),"",IF(U36="","",INDEX(Data!$A:$I,H!U36,MATCH(X$9,Data!$A$1:$I$1,0))))</f>
        <v/>
      </c>
      <c r="Y36" s="36" t="str">
        <f ca="1">IF(ISERROR(U36),"",IF(U36="","",IF(INDEX(Data!$A:$I,H!U36,MATCH(Y$9,Data!$A$1:$I$1,0))=0,"",INDEX(Data!$A:$I,H!U36,MATCH(Y$9,Data!$A$1:$I$1,0)))))</f>
        <v/>
      </c>
      <c r="Z36" s="50" t="str">
        <f t="shared" ca="1" si="11"/>
        <v/>
      </c>
      <c r="AA36" s="36" t="str">
        <f ca="1">IF(ISERROR(Z36),"",IF(Z36="","",INDEX(Data!$A:$I,H!Z36,MATCH(AA$9,Data!$A$1:$I$1,0))))</f>
        <v/>
      </c>
      <c r="AB36" s="36" t="str">
        <f ca="1">IF(ISERROR(Z36),"",IF(Z36="","",INDEX(Data!$A:$I,H!Z36,MATCH(AB$9,Data!$A$1:$I$1,0))))</f>
        <v/>
      </c>
      <c r="AC36" s="54" t="str">
        <f ca="1">IF(ISERROR(Z36),"",IF(Z36="","",INDEX(Data!$A:$I,H!Z36,MATCH(AC$9,Data!$A$1:$I$1,0))))</f>
        <v/>
      </c>
      <c r="AD36" s="36" t="str">
        <f ca="1">IF(ISERROR(Z36),"",IF(Z36="","",IF(INDEX(Data!$A:$I,H!Z36,MATCH(AD$9,Data!$A$1:$I$1,0))=0,"",INDEX(Data!$A:$I,H!Z36,MATCH(AD$9,Data!$A$1:$I$1,0)))))</f>
        <v/>
      </c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</row>
    <row r="37" spans="1:100" x14ac:dyDescent="0.2">
      <c r="A37" s="50" t="str">
        <f t="shared" ca="1" si="6"/>
        <v/>
      </c>
      <c r="B37" s="36" t="str">
        <f ca="1">IF(ISERROR(A37),"",IF(A37="","",INDEX(Data!$A:$I,H!A37,MATCH(B$9,Data!$A$1:$I$1,0))))</f>
        <v/>
      </c>
      <c r="C37" s="36" t="str">
        <f ca="1">IF(ISERROR(A37),"",IF(A37="","",INDEX(Data!$A:$I,H!A37,MATCH(C$9,Data!$A$1:$I$1,0))))</f>
        <v/>
      </c>
      <c r="D37" s="54" t="str">
        <f ca="1">IF(ISERROR(A37),"",IF(A37="","",INDEX(Data!$A:$I,H!A37,MATCH(D$9,Data!$A$1:$I$1,0))))</f>
        <v/>
      </c>
      <c r="E37" s="36" t="str">
        <f ca="1">IF(ISERROR(A37),"",IF(A37="","",IF(INDEX(Data!$A:$I,H!A37,MATCH(E$9,Data!$A$1:$I$1,0))=0,"",INDEX(Data!$A:$I,H!A37,MATCH(E$9,Data!$A$1:$I$1,0)))))</f>
        <v/>
      </c>
      <c r="F37" s="50" t="str">
        <f t="shared" ca="1" si="7"/>
        <v/>
      </c>
      <c r="G37" s="36" t="str">
        <f ca="1">IF(ISERROR(F37),"",IF(F37="","",INDEX(Data!$A:$I,H!F37,MATCH(G$9,Data!$A$1:$I$1,0))))</f>
        <v/>
      </c>
      <c r="H37" s="36" t="str">
        <f ca="1">IF(ISERROR(F37),"",IF(F37="","",INDEX(Data!$A:$I,H!F37,MATCH(H$9,Data!$A$1:$I$1,0))))</f>
        <v/>
      </c>
      <c r="I37" s="54" t="str">
        <f ca="1">IF(ISERROR(F37),"",IF(F37="","",INDEX(Data!$A:$I,H!F37,MATCH(I$9,Data!$A$1:$I$1,0))))</f>
        <v/>
      </c>
      <c r="J37" s="36" t="str">
        <f ca="1">IF(ISERROR(F37),"",IF(F37="","",IF(INDEX(Data!$A:$I,H!F37,MATCH(J$9,Data!$A$1:$I$1,0))=0,"",INDEX(Data!$A:$I,H!F37,MATCH(J$9,Data!$A$1:$I$1,0)))))</f>
        <v/>
      </c>
      <c r="K37" s="50" t="str">
        <f t="shared" ca="1" si="8"/>
        <v/>
      </c>
      <c r="L37" s="36" t="str">
        <f ca="1">IF(ISERROR(K37),"",IF(K37="","",INDEX(Data!$A:$I,H!K37,MATCH(L$9,Data!$A$1:$I$1,0))))</f>
        <v/>
      </c>
      <c r="M37" s="36" t="str">
        <f ca="1">IF(ISERROR(K37),"",IF(K37="","",INDEX(Data!$A:$I,H!K37,MATCH(M$9,Data!$A$1:$I$1,0))))</f>
        <v/>
      </c>
      <c r="N37" s="54" t="str">
        <f ca="1">IF(ISERROR(K37),"",IF(K37="","",INDEX(Data!$A:$I,H!K37,MATCH(N$9,Data!$A$1:$I$1,0))))</f>
        <v/>
      </c>
      <c r="O37" s="36" t="str">
        <f ca="1">IF(ISERROR(K37),"",IF(K37="","",IF(INDEX(Data!$A:$I,H!K37,MATCH(O$9,Data!$A$1:$I$1,0))=0,"",INDEX(Data!$A:$I,H!K37,MATCH(O$9,Data!$A$1:$I$1,0)))))</f>
        <v/>
      </c>
      <c r="P37" s="50" t="str">
        <f t="shared" ca="1" si="9"/>
        <v/>
      </c>
      <c r="Q37" s="36" t="str">
        <f ca="1">IF(ISERROR(P37),"",IF(P37="","",INDEX(Data!$A:$I,H!P37,MATCH(Q$9,Data!$A$1:$I$1,0))))</f>
        <v/>
      </c>
      <c r="R37" s="36" t="str">
        <f ca="1">IF(ISERROR(P37),"",IF(P37="","",INDEX(Data!$A:$I,H!P37,MATCH(R$9,Data!$A$1:$I$1,0))))</f>
        <v/>
      </c>
      <c r="S37" s="54" t="str">
        <f ca="1">IF(ISERROR(P37),"",IF(P37="","",INDEX(Data!$A:$I,H!P37,MATCH(S$9,Data!$A$1:$I$1,0))))</f>
        <v/>
      </c>
      <c r="T37" s="36" t="str">
        <f ca="1">IF(ISERROR(P37),"",IF(P37="","",IF(INDEX(Data!$A:$I,H!P37,MATCH(T$9,Data!$A$1:$I$1,0))=0,"",INDEX(Data!$A:$I,H!P37,MATCH(T$9,Data!$A$1:$I$1,0)))))</f>
        <v/>
      </c>
      <c r="U37" s="50" t="str">
        <f t="shared" ca="1" si="10"/>
        <v/>
      </c>
      <c r="V37" s="49" t="str">
        <f ca="1">IF(ISERROR(U37),"",IF(U37="","",INDEX(Data!$A:$I,H!U37,MATCH(V$9,Data!$A$1:$I$1,0))))</f>
        <v/>
      </c>
      <c r="W37" s="36" t="str">
        <f ca="1">IF(ISERROR(U37),"",IF(U37="","",INDEX(Data!$A:$I,H!U37,MATCH(W$9,Data!$A$1:$I$1,0))))</f>
        <v/>
      </c>
      <c r="X37" s="54" t="str">
        <f ca="1">IF(ISERROR(U37),"",IF(U37="","",INDEX(Data!$A:$I,H!U37,MATCH(X$9,Data!$A$1:$I$1,0))))</f>
        <v/>
      </c>
      <c r="Y37" s="36" t="str">
        <f ca="1">IF(ISERROR(U37),"",IF(U37="","",IF(INDEX(Data!$A:$I,H!U37,MATCH(Y$9,Data!$A$1:$I$1,0))=0,"",INDEX(Data!$A:$I,H!U37,MATCH(Y$9,Data!$A$1:$I$1,0)))))</f>
        <v/>
      </c>
      <c r="Z37" s="50" t="str">
        <f t="shared" ca="1" si="11"/>
        <v/>
      </c>
      <c r="AA37" s="36" t="str">
        <f ca="1">IF(ISERROR(Z37),"",IF(Z37="","",INDEX(Data!$A:$I,H!Z37,MATCH(AA$9,Data!$A$1:$I$1,0))))</f>
        <v/>
      </c>
      <c r="AB37" s="36" t="str">
        <f ca="1">IF(ISERROR(Z37),"",IF(Z37="","",INDEX(Data!$A:$I,H!Z37,MATCH(AB$9,Data!$A$1:$I$1,0))))</f>
        <v/>
      </c>
      <c r="AC37" s="54" t="str">
        <f ca="1">IF(ISERROR(Z37),"",IF(Z37="","",INDEX(Data!$A:$I,H!Z37,MATCH(AC$9,Data!$A$1:$I$1,0))))</f>
        <v/>
      </c>
      <c r="AD37" s="36" t="str">
        <f ca="1">IF(ISERROR(Z37),"",IF(Z37="","",IF(INDEX(Data!$A:$I,H!Z37,MATCH(AD$9,Data!$A$1:$I$1,0))=0,"",INDEX(Data!$A:$I,H!Z37,MATCH(AD$9,Data!$A$1:$I$1,0)))))</f>
        <v/>
      </c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</row>
    <row r="38" spans="1:100" x14ac:dyDescent="0.2">
      <c r="A38" s="50" t="str">
        <f t="shared" ca="1" si="6"/>
        <v/>
      </c>
      <c r="B38" s="36" t="str">
        <f ca="1">IF(ISERROR(A38),"",IF(A38="","",INDEX(Data!$A:$I,H!A38,MATCH(B$9,Data!$A$1:$I$1,0))))</f>
        <v/>
      </c>
      <c r="C38" s="36" t="str">
        <f ca="1">IF(ISERROR(A38),"",IF(A38="","",INDEX(Data!$A:$I,H!A38,MATCH(C$9,Data!$A$1:$I$1,0))))</f>
        <v/>
      </c>
      <c r="D38" s="54" t="str">
        <f ca="1">IF(ISERROR(A38),"",IF(A38="","",INDEX(Data!$A:$I,H!A38,MATCH(D$9,Data!$A$1:$I$1,0))))</f>
        <v/>
      </c>
      <c r="E38" s="36" t="str">
        <f ca="1">IF(ISERROR(A38),"",IF(A38="","",IF(INDEX(Data!$A:$I,H!A38,MATCH(E$9,Data!$A$1:$I$1,0))=0,"",INDEX(Data!$A:$I,H!A38,MATCH(E$9,Data!$A$1:$I$1,0)))))</f>
        <v/>
      </c>
      <c r="F38" s="50" t="str">
        <f t="shared" ca="1" si="7"/>
        <v/>
      </c>
      <c r="G38" s="36" t="str">
        <f ca="1">IF(ISERROR(F38),"",IF(F38="","",INDEX(Data!$A:$I,H!F38,MATCH(G$9,Data!$A$1:$I$1,0))))</f>
        <v/>
      </c>
      <c r="H38" s="36" t="str">
        <f ca="1">IF(ISERROR(F38),"",IF(F38="","",INDEX(Data!$A:$I,H!F38,MATCH(H$9,Data!$A$1:$I$1,0))))</f>
        <v/>
      </c>
      <c r="I38" s="54" t="str">
        <f ca="1">IF(ISERROR(F38),"",IF(F38="","",INDEX(Data!$A:$I,H!F38,MATCH(I$9,Data!$A$1:$I$1,0))))</f>
        <v/>
      </c>
      <c r="J38" s="36" t="str">
        <f ca="1">IF(ISERROR(F38),"",IF(F38="","",IF(INDEX(Data!$A:$I,H!F38,MATCH(J$9,Data!$A$1:$I$1,0))=0,"",INDEX(Data!$A:$I,H!F38,MATCH(J$9,Data!$A$1:$I$1,0)))))</f>
        <v/>
      </c>
      <c r="K38" s="50" t="str">
        <f t="shared" ca="1" si="8"/>
        <v/>
      </c>
      <c r="L38" s="36" t="str">
        <f ca="1">IF(ISERROR(K38),"",IF(K38="","",INDEX(Data!$A:$I,H!K38,MATCH(L$9,Data!$A$1:$I$1,0))))</f>
        <v/>
      </c>
      <c r="M38" s="36" t="str">
        <f ca="1">IF(ISERROR(K38),"",IF(K38="","",INDEX(Data!$A:$I,H!K38,MATCH(M$9,Data!$A$1:$I$1,0))))</f>
        <v/>
      </c>
      <c r="N38" s="54" t="str">
        <f ca="1">IF(ISERROR(K38),"",IF(K38="","",INDEX(Data!$A:$I,H!K38,MATCH(N$9,Data!$A$1:$I$1,0))))</f>
        <v/>
      </c>
      <c r="O38" s="36" t="str">
        <f ca="1">IF(ISERROR(K38),"",IF(K38="","",IF(INDEX(Data!$A:$I,H!K38,MATCH(O$9,Data!$A$1:$I$1,0))=0,"",INDEX(Data!$A:$I,H!K38,MATCH(O$9,Data!$A$1:$I$1,0)))))</f>
        <v/>
      </c>
      <c r="P38" s="50" t="str">
        <f t="shared" ca="1" si="9"/>
        <v/>
      </c>
      <c r="Q38" s="36" t="str">
        <f ca="1">IF(ISERROR(P38),"",IF(P38="","",INDEX(Data!$A:$I,H!P38,MATCH(Q$9,Data!$A$1:$I$1,0))))</f>
        <v/>
      </c>
      <c r="R38" s="36" t="str">
        <f ca="1">IF(ISERROR(P38),"",IF(P38="","",INDEX(Data!$A:$I,H!P38,MATCH(R$9,Data!$A$1:$I$1,0))))</f>
        <v/>
      </c>
      <c r="S38" s="54" t="str">
        <f ca="1">IF(ISERROR(P38),"",IF(P38="","",INDEX(Data!$A:$I,H!P38,MATCH(S$9,Data!$A$1:$I$1,0))))</f>
        <v/>
      </c>
      <c r="T38" s="36" t="str">
        <f ca="1">IF(ISERROR(P38),"",IF(P38="","",IF(INDEX(Data!$A:$I,H!P38,MATCH(T$9,Data!$A$1:$I$1,0))=0,"",INDEX(Data!$A:$I,H!P38,MATCH(T$9,Data!$A$1:$I$1,0)))))</f>
        <v/>
      </c>
      <c r="U38" s="50" t="str">
        <f t="shared" ca="1" si="10"/>
        <v/>
      </c>
      <c r="V38" s="49" t="str">
        <f ca="1">IF(ISERROR(U38),"",IF(U38="","",INDEX(Data!$A:$I,H!U38,MATCH(V$9,Data!$A$1:$I$1,0))))</f>
        <v/>
      </c>
      <c r="W38" s="36" t="str">
        <f ca="1">IF(ISERROR(U38),"",IF(U38="","",INDEX(Data!$A:$I,H!U38,MATCH(W$9,Data!$A$1:$I$1,0))))</f>
        <v/>
      </c>
      <c r="X38" s="54" t="str">
        <f ca="1">IF(ISERROR(U38),"",IF(U38="","",INDEX(Data!$A:$I,H!U38,MATCH(X$9,Data!$A$1:$I$1,0))))</f>
        <v/>
      </c>
      <c r="Y38" s="36" t="str">
        <f ca="1">IF(ISERROR(U38),"",IF(U38="","",IF(INDEX(Data!$A:$I,H!U38,MATCH(Y$9,Data!$A$1:$I$1,0))=0,"",INDEX(Data!$A:$I,H!U38,MATCH(Y$9,Data!$A$1:$I$1,0)))))</f>
        <v/>
      </c>
      <c r="Z38" s="50" t="str">
        <f t="shared" ca="1" si="11"/>
        <v/>
      </c>
      <c r="AA38" s="36" t="str">
        <f ca="1">IF(ISERROR(Z38),"",IF(Z38="","",INDEX(Data!$A:$I,H!Z38,MATCH(AA$9,Data!$A$1:$I$1,0))))</f>
        <v/>
      </c>
      <c r="AB38" s="36" t="str">
        <f ca="1">IF(ISERROR(Z38),"",IF(Z38="","",INDEX(Data!$A:$I,H!Z38,MATCH(AB$9,Data!$A$1:$I$1,0))))</f>
        <v/>
      </c>
      <c r="AC38" s="54" t="str">
        <f ca="1">IF(ISERROR(Z38),"",IF(Z38="","",INDEX(Data!$A:$I,H!Z38,MATCH(AC$9,Data!$A$1:$I$1,0))))</f>
        <v/>
      </c>
      <c r="AD38" s="36" t="str">
        <f ca="1">IF(ISERROR(Z38),"",IF(Z38="","",IF(INDEX(Data!$A:$I,H!Z38,MATCH(AD$9,Data!$A$1:$I$1,0))=0,"",INDEX(Data!$A:$I,H!Z38,MATCH(AD$9,Data!$A$1:$I$1,0)))))</f>
        <v/>
      </c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</row>
    <row r="39" spans="1:100" x14ac:dyDescent="0.2">
      <c r="A39" s="50" t="str">
        <f t="shared" ca="1" si="6"/>
        <v/>
      </c>
      <c r="B39" s="36" t="str">
        <f ca="1">IF(ISERROR(A39),"",IF(A39="","",INDEX(Data!$A:$I,H!A39,MATCH(B$9,Data!$A$1:$I$1,0))))</f>
        <v/>
      </c>
      <c r="C39" s="36" t="str">
        <f ca="1">IF(ISERROR(A39),"",IF(A39="","",INDEX(Data!$A:$I,H!A39,MATCH(C$9,Data!$A$1:$I$1,0))))</f>
        <v/>
      </c>
      <c r="D39" s="54" t="str">
        <f ca="1">IF(ISERROR(A39),"",IF(A39="","",INDEX(Data!$A:$I,H!A39,MATCH(D$9,Data!$A$1:$I$1,0))))</f>
        <v/>
      </c>
      <c r="E39" s="36" t="str">
        <f ca="1">IF(ISERROR(A39),"",IF(A39="","",IF(INDEX(Data!$A:$I,H!A39,MATCH(E$9,Data!$A$1:$I$1,0))=0,"",INDEX(Data!$A:$I,H!A39,MATCH(E$9,Data!$A$1:$I$1,0)))))</f>
        <v/>
      </c>
      <c r="F39" s="50" t="str">
        <f t="shared" ca="1" si="7"/>
        <v/>
      </c>
      <c r="G39" s="36" t="str">
        <f ca="1">IF(ISERROR(F39),"",IF(F39="","",INDEX(Data!$A:$I,H!F39,MATCH(G$9,Data!$A$1:$I$1,0))))</f>
        <v/>
      </c>
      <c r="H39" s="36" t="str">
        <f ca="1">IF(ISERROR(F39),"",IF(F39="","",INDEX(Data!$A:$I,H!F39,MATCH(H$9,Data!$A$1:$I$1,0))))</f>
        <v/>
      </c>
      <c r="I39" s="54" t="str">
        <f ca="1">IF(ISERROR(F39),"",IF(F39="","",INDEX(Data!$A:$I,H!F39,MATCH(I$9,Data!$A$1:$I$1,0))))</f>
        <v/>
      </c>
      <c r="J39" s="36" t="str">
        <f ca="1">IF(ISERROR(F39),"",IF(F39="","",IF(INDEX(Data!$A:$I,H!F39,MATCH(J$9,Data!$A$1:$I$1,0))=0,"",INDEX(Data!$A:$I,H!F39,MATCH(J$9,Data!$A$1:$I$1,0)))))</f>
        <v/>
      </c>
      <c r="K39" s="50" t="str">
        <f t="shared" ca="1" si="8"/>
        <v/>
      </c>
      <c r="L39" s="36" t="str">
        <f ca="1">IF(ISERROR(K39),"",IF(K39="","",INDEX(Data!$A:$I,H!K39,MATCH(L$9,Data!$A$1:$I$1,0))))</f>
        <v/>
      </c>
      <c r="M39" s="36" t="str">
        <f ca="1">IF(ISERROR(K39),"",IF(K39="","",INDEX(Data!$A:$I,H!K39,MATCH(M$9,Data!$A$1:$I$1,0))))</f>
        <v/>
      </c>
      <c r="N39" s="54" t="str">
        <f ca="1">IF(ISERROR(K39),"",IF(K39="","",INDEX(Data!$A:$I,H!K39,MATCH(N$9,Data!$A$1:$I$1,0))))</f>
        <v/>
      </c>
      <c r="O39" s="36" t="str">
        <f ca="1">IF(ISERROR(K39),"",IF(K39="","",IF(INDEX(Data!$A:$I,H!K39,MATCH(O$9,Data!$A$1:$I$1,0))=0,"",INDEX(Data!$A:$I,H!K39,MATCH(O$9,Data!$A$1:$I$1,0)))))</f>
        <v/>
      </c>
      <c r="P39" s="50" t="str">
        <f t="shared" ca="1" si="9"/>
        <v/>
      </c>
      <c r="Q39" s="36" t="str">
        <f ca="1">IF(ISERROR(P39),"",IF(P39="","",INDEX(Data!$A:$I,H!P39,MATCH(Q$9,Data!$A$1:$I$1,0))))</f>
        <v/>
      </c>
      <c r="R39" s="36" t="str">
        <f ca="1">IF(ISERROR(P39),"",IF(P39="","",INDEX(Data!$A:$I,H!P39,MATCH(R$9,Data!$A$1:$I$1,0))))</f>
        <v/>
      </c>
      <c r="S39" s="54" t="str">
        <f ca="1">IF(ISERROR(P39),"",IF(P39="","",INDEX(Data!$A:$I,H!P39,MATCH(S$9,Data!$A$1:$I$1,0))))</f>
        <v/>
      </c>
      <c r="T39" s="36" t="str">
        <f ca="1">IF(ISERROR(P39),"",IF(P39="","",IF(INDEX(Data!$A:$I,H!P39,MATCH(T$9,Data!$A$1:$I$1,0))=0,"",INDEX(Data!$A:$I,H!P39,MATCH(T$9,Data!$A$1:$I$1,0)))))</f>
        <v/>
      </c>
      <c r="U39" s="50" t="str">
        <f t="shared" ca="1" si="10"/>
        <v/>
      </c>
      <c r="V39" s="49" t="str">
        <f ca="1">IF(ISERROR(U39),"",IF(U39="","",INDEX(Data!$A:$I,H!U39,MATCH(V$9,Data!$A$1:$I$1,0))))</f>
        <v/>
      </c>
      <c r="W39" s="36" t="str">
        <f ca="1">IF(ISERROR(U39),"",IF(U39="","",INDEX(Data!$A:$I,H!U39,MATCH(W$9,Data!$A$1:$I$1,0))))</f>
        <v/>
      </c>
      <c r="X39" s="54" t="str">
        <f ca="1">IF(ISERROR(U39),"",IF(U39="","",INDEX(Data!$A:$I,H!U39,MATCH(X$9,Data!$A$1:$I$1,0))))</f>
        <v/>
      </c>
      <c r="Y39" s="36" t="str">
        <f ca="1">IF(ISERROR(U39),"",IF(U39="","",IF(INDEX(Data!$A:$I,H!U39,MATCH(Y$9,Data!$A$1:$I$1,0))=0,"",INDEX(Data!$A:$I,H!U39,MATCH(Y$9,Data!$A$1:$I$1,0)))))</f>
        <v/>
      </c>
      <c r="Z39" s="50" t="str">
        <f t="shared" ca="1" si="11"/>
        <v/>
      </c>
      <c r="AA39" s="36" t="str">
        <f ca="1">IF(ISERROR(Z39),"",IF(Z39="","",INDEX(Data!$A:$I,H!Z39,MATCH(AA$9,Data!$A$1:$I$1,0))))</f>
        <v/>
      </c>
      <c r="AB39" s="36" t="str">
        <f ca="1">IF(ISERROR(Z39),"",IF(Z39="","",INDEX(Data!$A:$I,H!Z39,MATCH(AB$9,Data!$A$1:$I$1,0))))</f>
        <v/>
      </c>
      <c r="AC39" s="54" t="str">
        <f ca="1">IF(ISERROR(Z39),"",IF(Z39="","",INDEX(Data!$A:$I,H!Z39,MATCH(AC$9,Data!$A$1:$I$1,0))))</f>
        <v/>
      </c>
      <c r="AD39" s="36" t="str">
        <f ca="1">IF(ISERROR(Z39),"",IF(Z39="","",IF(INDEX(Data!$A:$I,H!Z39,MATCH(AD$9,Data!$A$1:$I$1,0))=0,"",INDEX(Data!$A:$I,H!Z39,MATCH(AD$9,Data!$A$1:$I$1,0)))))</f>
        <v/>
      </c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</row>
    <row r="40" spans="1:100" x14ac:dyDescent="0.2">
      <c r="A40" s="50" t="str">
        <f t="shared" ca="1" si="6"/>
        <v/>
      </c>
      <c r="B40" s="36" t="str">
        <f ca="1">IF(ISERROR(A40),"",IF(A40="","",INDEX(Data!$A:$I,H!A40,MATCH(B$9,Data!$A$1:$I$1,0))))</f>
        <v/>
      </c>
      <c r="C40" s="36" t="str">
        <f ca="1">IF(ISERROR(A40),"",IF(A40="","",INDEX(Data!$A:$I,H!A40,MATCH(C$9,Data!$A$1:$I$1,0))))</f>
        <v/>
      </c>
      <c r="D40" s="54" t="str">
        <f ca="1">IF(ISERROR(A40),"",IF(A40="","",INDEX(Data!$A:$I,H!A40,MATCH(D$9,Data!$A$1:$I$1,0))))</f>
        <v/>
      </c>
      <c r="E40" s="36" t="str">
        <f ca="1">IF(ISERROR(A40),"",IF(A40="","",IF(INDEX(Data!$A:$I,H!A40,MATCH(E$9,Data!$A$1:$I$1,0))=0,"",INDEX(Data!$A:$I,H!A40,MATCH(E$9,Data!$A$1:$I$1,0)))))</f>
        <v/>
      </c>
      <c r="F40" s="50" t="str">
        <f t="shared" ca="1" si="7"/>
        <v/>
      </c>
      <c r="G40" s="36" t="str">
        <f ca="1">IF(ISERROR(F40),"",IF(F40="","",INDEX(Data!$A:$I,H!F40,MATCH(G$9,Data!$A$1:$I$1,0))))</f>
        <v/>
      </c>
      <c r="H40" s="36" t="str">
        <f ca="1">IF(ISERROR(F40),"",IF(F40="","",INDEX(Data!$A:$I,H!F40,MATCH(H$9,Data!$A$1:$I$1,0))))</f>
        <v/>
      </c>
      <c r="I40" s="54" t="str">
        <f ca="1">IF(ISERROR(F40),"",IF(F40="","",INDEX(Data!$A:$I,H!F40,MATCH(I$9,Data!$A$1:$I$1,0))))</f>
        <v/>
      </c>
      <c r="J40" s="36" t="str">
        <f ca="1">IF(ISERROR(F40),"",IF(F40="","",IF(INDEX(Data!$A:$I,H!F40,MATCH(J$9,Data!$A$1:$I$1,0))=0,"",INDEX(Data!$A:$I,H!F40,MATCH(J$9,Data!$A$1:$I$1,0)))))</f>
        <v/>
      </c>
      <c r="K40" s="50" t="str">
        <f t="shared" ca="1" si="8"/>
        <v/>
      </c>
      <c r="L40" s="36" t="str">
        <f ca="1">IF(ISERROR(K40),"",IF(K40="","",INDEX(Data!$A:$I,H!K40,MATCH(L$9,Data!$A$1:$I$1,0))))</f>
        <v/>
      </c>
      <c r="M40" s="36" t="str">
        <f ca="1">IF(ISERROR(K40),"",IF(K40="","",INDEX(Data!$A:$I,H!K40,MATCH(M$9,Data!$A$1:$I$1,0))))</f>
        <v/>
      </c>
      <c r="N40" s="54" t="str">
        <f ca="1">IF(ISERROR(K40),"",IF(K40="","",INDEX(Data!$A:$I,H!K40,MATCH(N$9,Data!$A$1:$I$1,0))))</f>
        <v/>
      </c>
      <c r="O40" s="36" t="str">
        <f ca="1">IF(ISERROR(K40),"",IF(K40="","",IF(INDEX(Data!$A:$I,H!K40,MATCH(O$9,Data!$A$1:$I$1,0))=0,"",INDEX(Data!$A:$I,H!K40,MATCH(O$9,Data!$A$1:$I$1,0)))))</f>
        <v/>
      </c>
      <c r="P40" s="50" t="str">
        <f t="shared" ca="1" si="9"/>
        <v/>
      </c>
      <c r="Q40" s="36" t="str">
        <f ca="1">IF(ISERROR(P40),"",IF(P40="","",INDEX(Data!$A:$I,H!P40,MATCH(Q$9,Data!$A$1:$I$1,0))))</f>
        <v/>
      </c>
      <c r="R40" s="36" t="str">
        <f ca="1">IF(ISERROR(P40),"",IF(P40="","",INDEX(Data!$A:$I,H!P40,MATCH(R$9,Data!$A$1:$I$1,0))))</f>
        <v/>
      </c>
      <c r="S40" s="54" t="str">
        <f ca="1">IF(ISERROR(P40),"",IF(P40="","",INDEX(Data!$A:$I,H!P40,MATCH(S$9,Data!$A$1:$I$1,0))))</f>
        <v/>
      </c>
      <c r="T40" s="36" t="str">
        <f ca="1">IF(ISERROR(P40),"",IF(P40="","",IF(INDEX(Data!$A:$I,H!P40,MATCH(T$9,Data!$A$1:$I$1,0))=0,"",INDEX(Data!$A:$I,H!P40,MATCH(T$9,Data!$A$1:$I$1,0)))))</f>
        <v/>
      </c>
      <c r="U40" s="50" t="str">
        <f t="shared" ca="1" si="10"/>
        <v/>
      </c>
      <c r="V40" s="49" t="str">
        <f ca="1">IF(ISERROR(U40),"",IF(U40="","",INDEX(Data!$A:$I,H!U40,MATCH(V$9,Data!$A$1:$I$1,0))))</f>
        <v/>
      </c>
      <c r="W40" s="36" t="str">
        <f ca="1">IF(ISERROR(U40),"",IF(U40="","",INDEX(Data!$A:$I,H!U40,MATCH(W$9,Data!$A$1:$I$1,0))))</f>
        <v/>
      </c>
      <c r="X40" s="54" t="str">
        <f ca="1">IF(ISERROR(U40),"",IF(U40="","",INDEX(Data!$A:$I,H!U40,MATCH(X$9,Data!$A$1:$I$1,0))))</f>
        <v/>
      </c>
      <c r="Y40" s="36" t="str">
        <f ca="1">IF(ISERROR(U40),"",IF(U40="","",IF(INDEX(Data!$A:$I,H!U40,MATCH(Y$9,Data!$A$1:$I$1,0))=0,"",INDEX(Data!$A:$I,H!U40,MATCH(Y$9,Data!$A$1:$I$1,0)))))</f>
        <v/>
      </c>
      <c r="Z40" s="50" t="str">
        <f t="shared" ca="1" si="11"/>
        <v/>
      </c>
      <c r="AA40" s="36" t="str">
        <f ca="1">IF(ISERROR(Z40),"",IF(Z40="","",INDEX(Data!$A:$I,H!Z40,MATCH(AA$9,Data!$A$1:$I$1,0))))</f>
        <v/>
      </c>
      <c r="AB40" s="36" t="str">
        <f ca="1">IF(ISERROR(Z40),"",IF(Z40="","",INDEX(Data!$A:$I,H!Z40,MATCH(AB$9,Data!$A$1:$I$1,0))))</f>
        <v/>
      </c>
      <c r="AC40" s="54" t="str">
        <f ca="1">IF(ISERROR(Z40),"",IF(Z40="","",INDEX(Data!$A:$I,H!Z40,MATCH(AC$9,Data!$A$1:$I$1,0))))</f>
        <v/>
      </c>
      <c r="AD40" s="36" t="str">
        <f ca="1">IF(ISERROR(Z40),"",IF(Z40="","",IF(INDEX(Data!$A:$I,H!Z40,MATCH(AD$9,Data!$A$1:$I$1,0))=0,"",INDEX(Data!$A:$I,H!Z40,MATCH(AD$9,Data!$A$1:$I$1,0)))))</f>
        <v/>
      </c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</row>
    <row r="41" spans="1:100" x14ac:dyDescent="0.2">
      <c r="A41" s="50" t="str">
        <f t="shared" ca="1" si="6"/>
        <v/>
      </c>
      <c r="B41" s="36" t="str">
        <f ca="1">IF(ISERROR(A41),"",IF(A41="","",INDEX(Data!$A:$I,H!A41,MATCH(B$9,Data!$A$1:$I$1,0))))</f>
        <v/>
      </c>
      <c r="C41" s="36" t="str">
        <f ca="1">IF(ISERROR(A41),"",IF(A41="","",INDEX(Data!$A:$I,H!A41,MATCH(C$9,Data!$A$1:$I$1,0))))</f>
        <v/>
      </c>
      <c r="D41" s="54" t="str">
        <f ca="1">IF(ISERROR(A41),"",IF(A41="","",INDEX(Data!$A:$I,H!A41,MATCH(D$9,Data!$A$1:$I$1,0))))</f>
        <v/>
      </c>
      <c r="E41" s="36" t="str">
        <f ca="1">IF(ISERROR(A41),"",IF(A41="","",IF(INDEX(Data!$A:$I,H!A41,MATCH(E$9,Data!$A$1:$I$1,0))=0,"",INDEX(Data!$A:$I,H!A41,MATCH(E$9,Data!$A$1:$I$1,0)))))</f>
        <v/>
      </c>
      <c r="F41" s="50" t="str">
        <f t="shared" ca="1" si="7"/>
        <v/>
      </c>
      <c r="G41" s="36" t="str">
        <f ca="1">IF(ISERROR(F41),"",IF(F41="","",INDEX(Data!$A:$I,H!F41,MATCH(G$9,Data!$A$1:$I$1,0))))</f>
        <v/>
      </c>
      <c r="H41" s="36" t="str">
        <f ca="1">IF(ISERROR(F41),"",IF(F41="","",INDEX(Data!$A:$I,H!F41,MATCH(H$9,Data!$A$1:$I$1,0))))</f>
        <v/>
      </c>
      <c r="I41" s="54" t="str">
        <f ca="1">IF(ISERROR(F41),"",IF(F41="","",INDEX(Data!$A:$I,H!F41,MATCH(I$9,Data!$A$1:$I$1,0))))</f>
        <v/>
      </c>
      <c r="J41" s="36" t="str">
        <f ca="1">IF(ISERROR(F41),"",IF(F41="","",IF(INDEX(Data!$A:$I,H!F41,MATCH(J$9,Data!$A$1:$I$1,0))=0,"",INDEX(Data!$A:$I,H!F41,MATCH(J$9,Data!$A$1:$I$1,0)))))</f>
        <v/>
      </c>
      <c r="K41" s="50" t="str">
        <f t="shared" ca="1" si="8"/>
        <v/>
      </c>
      <c r="L41" s="36" t="str">
        <f ca="1">IF(ISERROR(K41),"",IF(K41="","",INDEX(Data!$A:$I,H!K41,MATCH(L$9,Data!$A$1:$I$1,0))))</f>
        <v/>
      </c>
      <c r="M41" s="36" t="str">
        <f ca="1">IF(ISERROR(K41),"",IF(K41="","",INDEX(Data!$A:$I,H!K41,MATCH(M$9,Data!$A$1:$I$1,0))))</f>
        <v/>
      </c>
      <c r="N41" s="54" t="str">
        <f ca="1">IF(ISERROR(K41),"",IF(K41="","",INDEX(Data!$A:$I,H!K41,MATCH(N$9,Data!$A$1:$I$1,0))))</f>
        <v/>
      </c>
      <c r="O41" s="36" t="str">
        <f ca="1">IF(ISERROR(K41),"",IF(K41="","",IF(INDEX(Data!$A:$I,H!K41,MATCH(O$9,Data!$A$1:$I$1,0))=0,"",INDEX(Data!$A:$I,H!K41,MATCH(O$9,Data!$A$1:$I$1,0)))))</f>
        <v/>
      </c>
      <c r="P41" s="50" t="str">
        <f t="shared" ca="1" si="9"/>
        <v/>
      </c>
      <c r="Q41" s="36" t="str">
        <f ca="1">IF(ISERROR(P41),"",IF(P41="","",INDEX(Data!$A:$I,H!P41,MATCH(Q$9,Data!$A$1:$I$1,0))))</f>
        <v/>
      </c>
      <c r="R41" s="36" t="str">
        <f ca="1">IF(ISERROR(P41),"",IF(P41="","",INDEX(Data!$A:$I,H!P41,MATCH(R$9,Data!$A$1:$I$1,0))))</f>
        <v/>
      </c>
      <c r="S41" s="54" t="str">
        <f ca="1">IF(ISERROR(P41),"",IF(P41="","",INDEX(Data!$A:$I,H!P41,MATCH(S$9,Data!$A$1:$I$1,0))))</f>
        <v/>
      </c>
      <c r="T41" s="36" t="str">
        <f ca="1">IF(ISERROR(P41),"",IF(P41="","",IF(INDEX(Data!$A:$I,H!P41,MATCH(T$9,Data!$A$1:$I$1,0))=0,"",INDEX(Data!$A:$I,H!P41,MATCH(T$9,Data!$A$1:$I$1,0)))))</f>
        <v/>
      </c>
      <c r="U41" s="50" t="str">
        <f t="shared" ca="1" si="10"/>
        <v/>
      </c>
      <c r="V41" s="49" t="str">
        <f ca="1">IF(ISERROR(U41),"",IF(U41="","",INDEX(Data!$A:$I,H!U41,MATCH(V$9,Data!$A$1:$I$1,0))))</f>
        <v/>
      </c>
      <c r="W41" s="36" t="str">
        <f ca="1">IF(ISERROR(U41),"",IF(U41="","",INDEX(Data!$A:$I,H!U41,MATCH(W$9,Data!$A$1:$I$1,0))))</f>
        <v/>
      </c>
      <c r="X41" s="54" t="str">
        <f ca="1">IF(ISERROR(U41),"",IF(U41="","",INDEX(Data!$A:$I,H!U41,MATCH(X$9,Data!$A$1:$I$1,0))))</f>
        <v/>
      </c>
      <c r="Y41" s="36" t="str">
        <f ca="1">IF(ISERROR(U41),"",IF(U41="","",IF(INDEX(Data!$A:$I,H!U41,MATCH(Y$9,Data!$A$1:$I$1,0))=0,"",INDEX(Data!$A:$I,H!U41,MATCH(Y$9,Data!$A$1:$I$1,0)))))</f>
        <v/>
      </c>
      <c r="Z41" s="50" t="str">
        <f t="shared" ca="1" si="11"/>
        <v/>
      </c>
      <c r="AA41" s="36" t="str">
        <f ca="1">IF(ISERROR(Z41),"",IF(Z41="","",INDEX(Data!$A:$I,H!Z41,MATCH(AA$9,Data!$A$1:$I$1,0))))</f>
        <v/>
      </c>
      <c r="AB41" s="36" t="str">
        <f ca="1">IF(ISERROR(Z41),"",IF(Z41="","",INDEX(Data!$A:$I,H!Z41,MATCH(AB$9,Data!$A$1:$I$1,0))))</f>
        <v/>
      </c>
      <c r="AC41" s="54" t="str">
        <f ca="1">IF(ISERROR(Z41),"",IF(Z41="","",INDEX(Data!$A:$I,H!Z41,MATCH(AC$9,Data!$A$1:$I$1,0))))</f>
        <v/>
      </c>
      <c r="AD41" s="36" t="str">
        <f ca="1">IF(ISERROR(Z41),"",IF(Z41="","",IF(INDEX(Data!$A:$I,H!Z41,MATCH(AD$9,Data!$A$1:$I$1,0))=0,"",INDEX(Data!$A:$I,H!Z41,MATCH(AD$9,Data!$A$1:$I$1,0)))))</f>
        <v/>
      </c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</row>
    <row r="42" spans="1:100" x14ac:dyDescent="0.2">
      <c r="A42" s="50" t="str">
        <f t="shared" ca="1" si="6"/>
        <v/>
      </c>
      <c r="B42" s="36" t="str">
        <f ca="1">IF(ISERROR(A42),"",IF(A42="","",INDEX(Data!$A:$I,H!A42,MATCH(B$9,Data!$A$1:$I$1,0))))</f>
        <v/>
      </c>
      <c r="C42" s="36" t="str">
        <f ca="1">IF(ISERROR(A42),"",IF(A42="","",INDEX(Data!$A:$I,H!A42,MATCH(C$9,Data!$A$1:$I$1,0))))</f>
        <v/>
      </c>
      <c r="D42" s="54" t="str">
        <f ca="1">IF(ISERROR(A42),"",IF(A42="","",INDEX(Data!$A:$I,H!A42,MATCH(D$9,Data!$A$1:$I$1,0))))</f>
        <v/>
      </c>
      <c r="E42" s="36" t="str">
        <f ca="1">IF(ISERROR(A42),"",IF(A42="","",IF(INDEX(Data!$A:$I,H!A42,MATCH(E$9,Data!$A$1:$I$1,0))=0,"",INDEX(Data!$A:$I,H!A42,MATCH(E$9,Data!$A$1:$I$1,0)))))</f>
        <v/>
      </c>
      <c r="F42" s="50" t="str">
        <f t="shared" ca="1" si="7"/>
        <v/>
      </c>
      <c r="G42" s="36" t="str">
        <f ca="1">IF(ISERROR(F42),"",IF(F42="","",INDEX(Data!$A:$I,H!F42,MATCH(G$9,Data!$A$1:$I$1,0))))</f>
        <v/>
      </c>
      <c r="H42" s="36" t="str">
        <f ca="1">IF(ISERROR(F42),"",IF(F42="","",INDEX(Data!$A:$I,H!F42,MATCH(H$9,Data!$A$1:$I$1,0))))</f>
        <v/>
      </c>
      <c r="I42" s="54" t="str">
        <f ca="1">IF(ISERROR(F42),"",IF(F42="","",INDEX(Data!$A:$I,H!F42,MATCH(I$9,Data!$A$1:$I$1,0))))</f>
        <v/>
      </c>
      <c r="J42" s="36" t="str">
        <f ca="1">IF(ISERROR(F42),"",IF(F42="","",IF(INDEX(Data!$A:$I,H!F42,MATCH(J$9,Data!$A$1:$I$1,0))=0,"",INDEX(Data!$A:$I,H!F42,MATCH(J$9,Data!$A$1:$I$1,0)))))</f>
        <v/>
      </c>
      <c r="K42" s="50" t="str">
        <f t="shared" ca="1" si="8"/>
        <v/>
      </c>
      <c r="L42" s="36" t="str">
        <f ca="1">IF(ISERROR(K42),"",IF(K42="","",INDEX(Data!$A:$I,H!K42,MATCH(L$9,Data!$A$1:$I$1,0))))</f>
        <v/>
      </c>
      <c r="M42" s="36" t="str">
        <f ca="1">IF(ISERROR(K42),"",IF(K42="","",INDEX(Data!$A:$I,H!K42,MATCH(M$9,Data!$A$1:$I$1,0))))</f>
        <v/>
      </c>
      <c r="N42" s="54" t="str">
        <f ca="1">IF(ISERROR(K42),"",IF(K42="","",INDEX(Data!$A:$I,H!K42,MATCH(N$9,Data!$A$1:$I$1,0))))</f>
        <v/>
      </c>
      <c r="O42" s="36" t="str">
        <f ca="1">IF(ISERROR(K42),"",IF(K42="","",IF(INDEX(Data!$A:$I,H!K42,MATCH(O$9,Data!$A$1:$I$1,0))=0,"",INDEX(Data!$A:$I,H!K42,MATCH(O$9,Data!$A$1:$I$1,0)))))</f>
        <v/>
      </c>
      <c r="P42" s="50" t="str">
        <f t="shared" ca="1" si="9"/>
        <v/>
      </c>
      <c r="Q42" s="36" t="str">
        <f ca="1">IF(ISERROR(P42),"",IF(P42="","",INDEX(Data!$A:$I,H!P42,MATCH(Q$9,Data!$A$1:$I$1,0))))</f>
        <v/>
      </c>
      <c r="R42" s="36" t="str">
        <f ca="1">IF(ISERROR(P42),"",IF(P42="","",INDEX(Data!$A:$I,H!P42,MATCH(R$9,Data!$A$1:$I$1,0))))</f>
        <v/>
      </c>
      <c r="S42" s="54" t="str">
        <f ca="1">IF(ISERROR(P42),"",IF(P42="","",INDEX(Data!$A:$I,H!P42,MATCH(S$9,Data!$A$1:$I$1,0))))</f>
        <v/>
      </c>
      <c r="T42" s="36" t="str">
        <f ca="1">IF(ISERROR(P42),"",IF(P42="","",IF(INDEX(Data!$A:$I,H!P42,MATCH(T$9,Data!$A$1:$I$1,0))=0,"",INDEX(Data!$A:$I,H!P42,MATCH(T$9,Data!$A$1:$I$1,0)))))</f>
        <v/>
      </c>
      <c r="U42" s="50" t="str">
        <f t="shared" ca="1" si="10"/>
        <v/>
      </c>
      <c r="V42" s="49" t="str">
        <f ca="1">IF(ISERROR(U42),"",IF(U42="","",INDEX(Data!$A:$I,H!U42,MATCH(V$9,Data!$A$1:$I$1,0))))</f>
        <v/>
      </c>
      <c r="W42" s="36" t="str">
        <f ca="1">IF(ISERROR(U42),"",IF(U42="","",INDEX(Data!$A:$I,H!U42,MATCH(W$9,Data!$A$1:$I$1,0))))</f>
        <v/>
      </c>
      <c r="X42" s="54" t="str">
        <f ca="1">IF(ISERROR(U42),"",IF(U42="","",INDEX(Data!$A:$I,H!U42,MATCH(X$9,Data!$A$1:$I$1,0))))</f>
        <v/>
      </c>
      <c r="Y42" s="36" t="str">
        <f ca="1">IF(ISERROR(U42),"",IF(U42="","",IF(INDEX(Data!$A:$I,H!U42,MATCH(Y$9,Data!$A$1:$I$1,0))=0,"",INDEX(Data!$A:$I,H!U42,MATCH(Y$9,Data!$A$1:$I$1,0)))))</f>
        <v/>
      </c>
      <c r="Z42" s="50" t="str">
        <f t="shared" ca="1" si="11"/>
        <v/>
      </c>
      <c r="AA42" s="36" t="str">
        <f ca="1">IF(ISERROR(Z42),"",IF(Z42="","",INDEX(Data!$A:$I,H!Z42,MATCH(AA$9,Data!$A$1:$I$1,0))))</f>
        <v/>
      </c>
      <c r="AB42" s="36" t="str">
        <f ca="1">IF(ISERROR(Z42),"",IF(Z42="","",INDEX(Data!$A:$I,H!Z42,MATCH(AB$9,Data!$A$1:$I$1,0))))</f>
        <v/>
      </c>
      <c r="AC42" s="54" t="str">
        <f ca="1">IF(ISERROR(Z42),"",IF(Z42="","",INDEX(Data!$A:$I,H!Z42,MATCH(AC$9,Data!$A$1:$I$1,0))))</f>
        <v/>
      </c>
      <c r="AD42" s="36" t="str">
        <f ca="1">IF(ISERROR(Z42),"",IF(Z42="","",IF(INDEX(Data!$A:$I,H!Z42,MATCH(AD$9,Data!$A$1:$I$1,0))=0,"",INDEX(Data!$A:$I,H!Z42,MATCH(AD$9,Data!$A$1:$I$1,0)))))</f>
        <v/>
      </c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</row>
    <row r="43" spans="1:100" x14ac:dyDescent="0.2">
      <c r="A43" s="50" t="str">
        <f t="shared" ca="1" si="6"/>
        <v/>
      </c>
      <c r="B43" s="36" t="str">
        <f ca="1">IF(ISERROR(A43),"",IF(A43="","",INDEX(Data!$A:$I,H!A43,MATCH(B$9,Data!$A$1:$I$1,0))))</f>
        <v/>
      </c>
      <c r="C43" s="36" t="str">
        <f ca="1">IF(ISERROR(A43),"",IF(A43="","",INDEX(Data!$A:$I,H!A43,MATCH(C$9,Data!$A$1:$I$1,0))))</f>
        <v/>
      </c>
      <c r="D43" s="54" t="str">
        <f ca="1">IF(ISERROR(A43),"",IF(A43="","",INDEX(Data!$A:$I,H!A43,MATCH(D$9,Data!$A$1:$I$1,0))))</f>
        <v/>
      </c>
      <c r="E43" s="36" t="str">
        <f ca="1">IF(ISERROR(A43),"",IF(A43="","",IF(INDEX(Data!$A:$I,H!A43,MATCH(E$9,Data!$A$1:$I$1,0))=0,"",INDEX(Data!$A:$I,H!A43,MATCH(E$9,Data!$A$1:$I$1,0)))))</f>
        <v/>
      </c>
      <c r="F43" s="50" t="str">
        <f t="shared" ca="1" si="7"/>
        <v/>
      </c>
      <c r="G43" s="36" t="str">
        <f ca="1">IF(ISERROR(F43),"",IF(F43="","",INDEX(Data!$A:$I,H!F43,MATCH(G$9,Data!$A$1:$I$1,0))))</f>
        <v/>
      </c>
      <c r="H43" s="36" t="str">
        <f ca="1">IF(ISERROR(F43),"",IF(F43="","",INDEX(Data!$A:$I,H!F43,MATCH(H$9,Data!$A$1:$I$1,0))))</f>
        <v/>
      </c>
      <c r="I43" s="54" t="str">
        <f ca="1">IF(ISERROR(F43),"",IF(F43="","",INDEX(Data!$A:$I,H!F43,MATCH(I$9,Data!$A$1:$I$1,0))))</f>
        <v/>
      </c>
      <c r="J43" s="36" t="str">
        <f ca="1">IF(ISERROR(F43),"",IF(F43="","",IF(INDEX(Data!$A:$I,H!F43,MATCH(J$9,Data!$A$1:$I$1,0))=0,"",INDEX(Data!$A:$I,H!F43,MATCH(J$9,Data!$A$1:$I$1,0)))))</f>
        <v/>
      </c>
      <c r="K43" s="50" t="str">
        <f t="shared" ca="1" si="8"/>
        <v/>
      </c>
      <c r="L43" s="36" t="str">
        <f ca="1">IF(ISERROR(K43),"",IF(K43="","",INDEX(Data!$A:$I,H!K43,MATCH(L$9,Data!$A$1:$I$1,0))))</f>
        <v/>
      </c>
      <c r="M43" s="36" t="str">
        <f ca="1">IF(ISERROR(K43),"",IF(K43="","",INDEX(Data!$A:$I,H!K43,MATCH(M$9,Data!$A$1:$I$1,0))))</f>
        <v/>
      </c>
      <c r="N43" s="54" t="str">
        <f ca="1">IF(ISERROR(K43),"",IF(K43="","",INDEX(Data!$A:$I,H!K43,MATCH(N$9,Data!$A$1:$I$1,0))))</f>
        <v/>
      </c>
      <c r="O43" s="36" t="str">
        <f ca="1">IF(ISERROR(K43),"",IF(K43="","",IF(INDEX(Data!$A:$I,H!K43,MATCH(O$9,Data!$A$1:$I$1,0))=0,"",INDEX(Data!$A:$I,H!K43,MATCH(O$9,Data!$A$1:$I$1,0)))))</f>
        <v/>
      </c>
      <c r="P43" s="50" t="str">
        <f t="shared" ca="1" si="9"/>
        <v/>
      </c>
      <c r="Q43" s="36" t="str">
        <f ca="1">IF(ISERROR(P43),"",IF(P43="","",INDEX(Data!$A:$I,H!P43,MATCH(Q$9,Data!$A$1:$I$1,0))))</f>
        <v/>
      </c>
      <c r="R43" s="36" t="str">
        <f ca="1">IF(ISERROR(P43),"",IF(P43="","",INDEX(Data!$A:$I,H!P43,MATCH(R$9,Data!$A$1:$I$1,0))))</f>
        <v/>
      </c>
      <c r="S43" s="54" t="str">
        <f ca="1">IF(ISERROR(P43),"",IF(P43="","",INDEX(Data!$A:$I,H!P43,MATCH(S$9,Data!$A$1:$I$1,0))))</f>
        <v/>
      </c>
      <c r="T43" s="36" t="str">
        <f ca="1">IF(ISERROR(P43),"",IF(P43="","",IF(INDEX(Data!$A:$I,H!P43,MATCH(T$9,Data!$A$1:$I$1,0))=0,"",INDEX(Data!$A:$I,H!P43,MATCH(T$9,Data!$A$1:$I$1,0)))))</f>
        <v/>
      </c>
      <c r="U43" s="50" t="str">
        <f t="shared" ca="1" si="10"/>
        <v/>
      </c>
      <c r="V43" s="49" t="str">
        <f ca="1">IF(ISERROR(U43),"",IF(U43="","",INDEX(Data!$A:$I,H!U43,MATCH(V$9,Data!$A$1:$I$1,0))))</f>
        <v/>
      </c>
      <c r="W43" s="36" t="str">
        <f ca="1">IF(ISERROR(U43),"",IF(U43="","",INDEX(Data!$A:$I,H!U43,MATCH(W$9,Data!$A$1:$I$1,0))))</f>
        <v/>
      </c>
      <c r="X43" s="54" t="str">
        <f ca="1">IF(ISERROR(U43),"",IF(U43="","",INDEX(Data!$A:$I,H!U43,MATCH(X$9,Data!$A$1:$I$1,0))))</f>
        <v/>
      </c>
      <c r="Y43" s="36" t="str">
        <f ca="1">IF(ISERROR(U43),"",IF(U43="","",IF(INDEX(Data!$A:$I,H!U43,MATCH(Y$9,Data!$A$1:$I$1,0))=0,"",INDEX(Data!$A:$I,H!U43,MATCH(Y$9,Data!$A$1:$I$1,0)))))</f>
        <v/>
      </c>
      <c r="Z43" s="50" t="str">
        <f t="shared" ca="1" si="11"/>
        <v/>
      </c>
      <c r="AA43" s="36" t="str">
        <f ca="1">IF(ISERROR(Z43),"",IF(Z43="","",INDEX(Data!$A:$I,H!Z43,MATCH(AA$9,Data!$A$1:$I$1,0))))</f>
        <v/>
      </c>
      <c r="AB43" s="36" t="str">
        <f ca="1">IF(ISERROR(Z43),"",IF(Z43="","",INDEX(Data!$A:$I,H!Z43,MATCH(AB$9,Data!$A$1:$I$1,0))))</f>
        <v/>
      </c>
      <c r="AC43" s="54" t="str">
        <f ca="1">IF(ISERROR(Z43),"",IF(Z43="","",INDEX(Data!$A:$I,H!Z43,MATCH(AC$9,Data!$A$1:$I$1,0))))</f>
        <v/>
      </c>
      <c r="AD43" s="36" t="str">
        <f ca="1">IF(ISERROR(Z43),"",IF(Z43="","",IF(INDEX(Data!$A:$I,H!Z43,MATCH(AD$9,Data!$A$1:$I$1,0))=0,"",INDEX(Data!$A:$I,H!Z43,MATCH(AD$9,Data!$A$1:$I$1,0)))))</f>
        <v/>
      </c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</row>
    <row r="44" spans="1:100" x14ac:dyDescent="0.2">
      <c r="A44" s="50" t="str">
        <f t="shared" ca="1" si="6"/>
        <v/>
      </c>
      <c r="B44" s="36" t="str">
        <f ca="1">IF(ISERROR(A44),"",IF(A44="","",INDEX(Data!$A:$I,H!A44,MATCH(B$9,Data!$A$1:$I$1,0))))</f>
        <v/>
      </c>
      <c r="C44" s="36" t="str">
        <f ca="1">IF(ISERROR(A44),"",IF(A44="","",INDEX(Data!$A:$I,H!A44,MATCH(C$9,Data!$A$1:$I$1,0))))</f>
        <v/>
      </c>
      <c r="D44" s="54" t="str">
        <f ca="1">IF(ISERROR(A44),"",IF(A44="","",INDEX(Data!$A:$I,H!A44,MATCH(D$9,Data!$A$1:$I$1,0))))</f>
        <v/>
      </c>
      <c r="E44" s="36" t="str">
        <f ca="1">IF(ISERROR(A44),"",IF(A44="","",IF(INDEX(Data!$A:$I,H!A44,MATCH(E$9,Data!$A$1:$I$1,0))=0,"",INDEX(Data!$A:$I,H!A44,MATCH(E$9,Data!$A$1:$I$1,0)))))</f>
        <v/>
      </c>
      <c r="F44" s="50" t="str">
        <f t="shared" ca="1" si="7"/>
        <v/>
      </c>
      <c r="G44" s="36" t="str">
        <f ca="1">IF(ISERROR(F44),"",IF(F44="","",INDEX(Data!$A:$I,H!F44,MATCH(G$9,Data!$A$1:$I$1,0))))</f>
        <v/>
      </c>
      <c r="H44" s="36" t="str">
        <f ca="1">IF(ISERROR(F44),"",IF(F44="","",INDEX(Data!$A:$I,H!F44,MATCH(H$9,Data!$A$1:$I$1,0))))</f>
        <v/>
      </c>
      <c r="I44" s="54" t="str">
        <f ca="1">IF(ISERROR(F44),"",IF(F44="","",INDEX(Data!$A:$I,H!F44,MATCH(I$9,Data!$A$1:$I$1,0))))</f>
        <v/>
      </c>
      <c r="J44" s="36" t="str">
        <f ca="1">IF(ISERROR(F44),"",IF(F44="","",IF(INDEX(Data!$A:$I,H!F44,MATCH(J$9,Data!$A$1:$I$1,0))=0,"",INDEX(Data!$A:$I,H!F44,MATCH(J$9,Data!$A$1:$I$1,0)))))</f>
        <v/>
      </c>
      <c r="K44" s="50" t="str">
        <f t="shared" ca="1" si="8"/>
        <v/>
      </c>
      <c r="L44" s="36" t="str">
        <f ca="1">IF(ISERROR(K44),"",IF(K44="","",INDEX(Data!$A:$I,H!K44,MATCH(L$9,Data!$A$1:$I$1,0))))</f>
        <v/>
      </c>
      <c r="M44" s="36" t="str">
        <f ca="1">IF(ISERROR(K44),"",IF(K44="","",INDEX(Data!$A:$I,H!K44,MATCH(M$9,Data!$A$1:$I$1,0))))</f>
        <v/>
      </c>
      <c r="N44" s="54" t="str">
        <f ca="1">IF(ISERROR(K44),"",IF(K44="","",INDEX(Data!$A:$I,H!K44,MATCH(N$9,Data!$A$1:$I$1,0))))</f>
        <v/>
      </c>
      <c r="O44" s="36" t="str">
        <f ca="1">IF(ISERROR(K44),"",IF(K44="","",IF(INDEX(Data!$A:$I,H!K44,MATCH(O$9,Data!$A$1:$I$1,0))=0,"",INDEX(Data!$A:$I,H!K44,MATCH(O$9,Data!$A$1:$I$1,0)))))</f>
        <v/>
      </c>
      <c r="P44" s="50" t="str">
        <f t="shared" ca="1" si="9"/>
        <v/>
      </c>
      <c r="Q44" s="36" t="str">
        <f ca="1">IF(ISERROR(P44),"",IF(P44="","",INDEX(Data!$A:$I,H!P44,MATCH(Q$9,Data!$A$1:$I$1,0))))</f>
        <v/>
      </c>
      <c r="R44" s="36" t="str">
        <f ca="1">IF(ISERROR(P44),"",IF(P44="","",INDEX(Data!$A:$I,H!P44,MATCH(R$9,Data!$A$1:$I$1,0))))</f>
        <v/>
      </c>
      <c r="S44" s="54" t="str">
        <f ca="1">IF(ISERROR(P44),"",IF(P44="","",INDEX(Data!$A:$I,H!P44,MATCH(S$9,Data!$A$1:$I$1,0))))</f>
        <v/>
      </c>
      <c r="T44" s="36" t="str">
        <f ca="1">IF(ISERROR(P44),"",IF(P44="","",IF(INDEX(Data!$A:$I,H!P44,MATCH(T$9,Data!$A$1:$I$1,0))=0,"",INDEX(Data!$A:$I,H!P44,MATCH(T$9,Data!$A$1:$I$1,0)))))</f>
        <v/>
      </c>
      <c r="U44" s="50" t="str">
        <f t="shared" ca="1" si="10"/>
        <v/>
      </c>
      <c r="V44" s="49" t="str">
        <f ca="1">IF(ISERROR(U44),"",IF(U44="","",INDEX(Data!$A:$I,H!U44,MATCH(V$9,Data!$A$1:$I$1,0))))</f>
        <v/>
      </c>
      <c r="W44" s="36" t="str">
        <f ca="1">IF(ISERROR(U44),"",IF(U44="","",INDEX(Data!$A:$I,H!U44,MATCH(W$9,Data!$A$1:$I$1,0))))</f>
        <v/>
      </c>
      <c r="X44" s="54" t="str">
        <f ca="1">IF(ISERROR(U44),"",IF(U44="","",INDEX(Data!$A:$I,H!U44,MATCH(X$9,Data!$A$1:$I$1,0))))</f>
        <v/>
      </c>
      <c r="Y44" s="36" t="str">
        <f ca="1">IF(ISERROR(U44),"",IF(U44="","",IF(INDEX(Data!$A:$I,H!U44,MATCH(Y$9,Data!$A$1:$I$1,0))=0,"",INDEX(Data!$A:$I,H!U44,MATCH(Y$9,Data!$A$1:$I$1,0)))))</f>
        <v/>
      </c>
      <c r="Z44" s="50" t="str">
        <f t="shared" ca="1" si="11"/>
        <v/>
      </c>
      <c r="AA44" s="36" t="str">
        <f ca="1">IF(ISERROR(Z44),"",IF(Z44="","",INDEX(Data!$A:$I,H!Z44,MATCH(AA$9,Data!$A$1:$I$1,0))))</f>
        <v/>
      </c>
      <c r="AB44" s="36" t="str">
        <f ca="1">IF(ISERROR(Z44),"",IF(Z44="","",INDEX(Data!$A:$I,H!Z44,MATCH(AB$9,Data!$A$1:$I$1,0))))</f>
        <v/>
      </c>
      <c r="AC44" s="54" t="str">
        <f ca="1">IF(ISERROR(Z44),"",IF(Z44="","",INDEX(Data!$A:$I,H!Z44,MATCH(AC$9,Data!$A$1:$I$1,0))))</f>
        <v/>
      </c>
      <c r="AD44" s="36" t="str">
        <f ca="1">IF(ISERROR(Z44),"",IF(Z44="","",IF(INDEX(Data!$A:$I,H!Z44,MATCH(AD$9,Data!$A$1:$I$1,0))=0,"",INDEX(Data!$A:$I,H!Z44,MATCH(AD$9,Data!$A$1:$I$1,0)))))</f>
        <v/>
      </c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</row>
    <row r="45" spans="1:100" x14ac:dyDescent="0.2">
      <c r="A45" s="50" t="str">
        <f t="shared" ca="1" si="6"/>
        <v/>
      </c>
      <c r="B45" s="36" t="str">
        <f ca="1">IF(ISERROR(A45),"",IF(A45="","",INDEX(Data!$A:$I,H!A45,MATCH(B$9,Data!$A$1:$I$1,0))))</f>
        <v/>
      </c>
      <c r="C45" s="36" t="str">
        <f ca="1">IF(ISERROR(A45),"",IF(A45="","",INDEX(Data!$A:$I,H!A45,MATCH(C$9,Data!$A$1:$I$1,0))))</f>
        <v/>
      </c>
      <c r="D45" s="54" t="str">
        <f ca="1">IF(ISERROR(A45),"",IF(A45="","",INDEX(Data!$A:$I,H!A45,MATCH(D$9,Data!$A$1:$I$1,0))))</f>
        <v/>
      </c>
      <c r="E45" s="36" t="str">
        <f ca="1">IF(ISERROR(A45),"",IF(A45="","",IF(INDEX(Data!$A:$I,H!A45,MATCH(E$9,Data!$A$1:$I$1,0))=0,"",INDEX(Data!$A:$I,H!A45,MATCH(E$9,Data!$A$1:$I$1,0)))))</f>
        <v/>
      </c>
      <c r="F45" s="50" t="str">
        <f t="shared" ca="1" si="7"/>
        <v/>
      </c>
      <c r="G45" s="36" t="str">
        <f ca="1">IF(ISERROR(F45),"",IF(F45="","",INDEX(Data!$A:$I,H!F45,MATCH(G$9,Data!$A$1:$I$1,0))))</f>
        <v/>
      </c>
      <c r="H45" s="36" t="str">
        <f ca="1">IF(ISERROR(F45),"",IF(F45="","",INDEX(Data!$A:$I,H!F45,MATCH(H$9,Data!$A$1:$I$1,0))))</f>
        <v/>
      </c>
      <c r="I45" s="54" t="str">
        <f ca="1">IF(ISERROR(F45),"",IF(F45="","",INDEX(Data!$A:$I,H!F45,MATCH(I$9,Data!$A$1:$I$1,0))))</f>
        <v/>
      </c>
      <c r="J45" s="36" t="str">
        <f ca="1">IF(ISERROR(F45),"",IF(F45="","",IF(INDEX(Data!$A:$I,H!F45,MATCH(J$9,Data!$A$1:$I$1,0))=0,"",INDEX(Data!$A:$I,H!F45,MATCH(J$9,Data!$A$1:$I$1,0)))))</f>
        <v/>
      </c>
      <c r="K45" s="50" t="str">
        <f t="shared" ca="1" si="8"/>
        <v/>
      </c>
      <c r="L45" s="36" t="str">
        <f ca="1">IF(ISERROR(K45),"",IF(K45="","",INDEX(Data!$A:$I,H!K45,MATCH(L$9,Data!$A$1:$I$1,0))))</f>
        <v/>
      </c>
      <c r="M45" s="36" t="str">
        <f ca="1">IF(ISERROR(K45),"",IF(K45="","",INDEX(Data!$A:$I,H!K45,MATCH(M$9,Data!$A$1:$I$1,0))))</f>
        <v/>
      </c>
      <c r="N45" s="54" t="str">
        <f ca="1">IF(ISERROR(K45),"",IF(K45="","",INDEX(Data!$A:$I,H!K45,MATCH(N$9,Data!$A$1:$I$1,0))))</f>
        <v/>
      </c>
      <c r="O45" s="36" t="str">
        <f ca="1">IF(ISERROR(K45),"",IF(K45="","",IF(INDEX(Data!$A:$I,H!K45,MATCH(O$9,Data!$A$1:$I$1,0))=0,"",INDEX(Data!$A:$I,H!K45,MATCH(O$9,Data!$A$1:$I$1,0)))))</f>
        <v/>
      </c>
      <c r="P45" s="50" t="str">
        <f t="shared" ca="1" si="9"/>
        <v/>
      </c>
      <c r="Q45" s="36" t="str">
        <f ca="1">IF(ISERROR(P45),"",IF(P45="","",INDEX(Data!$A:$I,H!P45,MATCH(Q$9,Data!$A$1:$I$1,0))))</f>
        <v/>
      </c>
      <c r="R45" s="36" t="str">
        <f ca="1">IF(ISERROR(P45),"",IF(P45="","",INDEX(Data!$A:$I,H!P45,MATCH(R$9,Data!$A$1:$I$1,0))))</f>
        <v/>
      </c>
      <c r="S45" s="54" t="str">
        <f ca="1">IF(ISERROR(P45),"",IF(P45="","",INDEX(Data!$A:$I,H!P45,MATCH(S$9,Data!$A$1:$I$1,0))))</f>
        <v/>
      </c>
      <c r="T45" s="36" t="str">
        <f ca="1">IF(ISERROR(P45),"",IF(P45="","",IF(INDEX(Data!$A:$I,H!P45,MATCH(T$9,Data!$A$1:$I$1,0))=0,"",INDEX(Data!$A:$I,H!P45,MATCH(T$9,Data!$A$1:$I$1,0)))))</f>
        <v/>
      </c>
      <c r="U45" s="50" t="str">
        <f t="shared" ca="1" si="10"/>
        <v/>
      </c>
      <c r="V45" s="49" t="str">
        <f ca="1">IF(ISERROR(U45),"",IF(U45="","",INDEX(Data!$A:$I,H!U45,MATCH(V$9,Data!$A$1:$I$1,0))))</f>
        <v/>
      </c>
      <c r="W45" s="36" t="str">
        <f ca="1">IF(ISERROR(U45),"",IF(U45="","",INDEX(Data!$A:$I,H!U45,MATCH(W$9,Data!$A$1:$I$1,0))))</f>
        <v/>
      </c>
      <c r="X45" s="54" t="str">
        <f ca="1">IF(ISERROR(U45),"",IF(U45="","",INDEX(Data!$A:$I,H!U45,MATCH(X$9,Data!$A$1:$I$1,0))))</f>
        <v/>
      </c>
      <c r="Y45" s="36" t="str">
        <f ca="1">IF(ISERROR(U45),"",IF(U45="","",IF(INDEX(Data!$A:$I,H!U45,MATCH(Y$9,Data!$A$1:$I$1,0))=0,"",INDEX(Data!$A:$I,H!U45,MATCH(Y$9,Data!$A$1:$I$1,0)))))</f>
        <v/>
      </c>
      <c r="Z45" s="50" t="str">
        <f t="shared" ca="1" si="11"/>
        <v/>
      </c>
      <c r="AA45" s="36" t="str">
        <f ca="1">IF(ISERROR(Z45),"",IF(Z45="","",INDEX(Data!$A:$I,H!Z45,MATCH(AA$9,Data!$A$1:$I$1,0))))</f>
        <v/>
      </c>
      <c r="AB45" s="36" t="str">
        <f ca="1">IF(ISERROR(Z45),"",IF(Z45="","",INDEX(Data!$A:$I,H!Z45,MATCH(AB$9,Data!$A$1:$I$1,0))))</f>
        <v/>
      </c>
      <c r="AC45" s="54" t="str">
        <f ca="1">IF(ISERROR(Z45),"",IF(Z45="","",INDEX(Data!$A:$I,H!Z45,MATCH(AC$9,Data!$A$1:$I$1,0))))</f>
        <v/>
      </c>
      <c r="AD45" s="36" t="str">
        <f ca="1">IF(ISERROR(Z45),"",IF(Z45="","",IF(INDEX(Data!$A:$I,H!Z45,MATCH(AD$9,Data!$A$1:$I$1,0))=0,"",INDEX(Data!$A:$I,H!Z45,MATCH(AD$9,Data!$A$1:$I$1,0)))))</f>
        <v/>
      </c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</row>
    <row r="46" spans="1:100" x14ac:dyDescent="0.2">
      <c r="A46" s="50" t="str">
        <f t="shared" ca="1" si="6"/>
        <v/>
      </c>
      <c r="B46" s="36" t="str">
        <f ca="1">IF(ISERROR(A46),"",IF(A46="","",INDEX(Data!$A:$I,H!A46,MATCH(B$9,Data!$A$1:$I$1,0))))</f>
        <v/>
      </c>
      <c r="C46" s="36" t="str">
        <f ca="1">IF(ISERROR(A46),"",IF(A46="","",INDEX(Data!$A:$I,H!A46,MATCH(C$9,Data!$A$1:$I$1,0))))</f>
        <v/>
      </c>
      <c r="D46" s="54" t="str">
        <f ca="1">IF(ISERROR(A46),"",IF(A46="","",INDEX(Data!$A:$I,H!A46,MATCH(D$9,Data!$A$1:$I$1,0))))</f>
        <v/>
      </c>
      <c r="E46" s="36" t="str">
        <f ca="1">IF(ISERROR(A46),"",IF(A46="","",IF(INDEX(Data!$A:$I,H!A46,MATCH(E$9,Data!$A$1:$I$1,0))=0,"",INDEX(Data!$A:$I,H!A46,MATCH(E$9,Data!$A$1:$I$1,0)))))</f>
        <v/>
      </c>
      <c r="F46" s="50" t="str">
        <f t="shared" ca="1" si="7"/>
        <v/>
      </c>
      <c r="G46" s="36" t="str">
        <f ca="1">IF(ISERROR(F46),"",IF(F46="","",INDEX(Data!$A:$I,H!F46,MATCH(G$9,Data!$A$1:$I$1,0))))</f>
        <v/>
      </c>
      <c r="H46" s="36" t="str">
        <f ca="1">IF(ISERROR(F46),"",IF(F46="","",INDEX(Data!$A:$I,H!F46,MATCH(H$9,Data!$A$1:$I$1,0))))</f>
        <v/>
      </c>
      <c r="I46" s="54" t="str">
        <f ca="1">IF(ISERROR(F46),"",IF(F46="","",INDEX(Data!$A:$I,H!F46,MATCH(I$9,Data!$A$1:$I$1,0))))</f>
        <v/>
      </c>
      <c r="J46" s="36" t="str">
        <f ca="1">IF(ISERROR(F46),"",IF(F46="","",IF(INDEX(Data!$A:$I,H!F46,MATCH(J$9,Data!$A$1:$I$1,0))=0,"",INDEX(Data!$A:$I,H!F46,MATCH(J$9,Data!$A$1:$I$1,0)))))</f>
        <v/>
      </c>
      <c r="K46" s="50" t="str">
        <f t="shared" ca="1" si="8"/>
        <v/>
      </c>
      <c r="L46" s="36" t="str">
        <f ca="1">IF(ISERROR(K46),"",IF(K46="","",INDEX(Data!$A:$I,H!K46,MATCH(L$9,Data!$A$1:$I$1,0))))</f>
        <v/>
      </c>
      <c r="M46" s="36" t="str">
        <f ca="1">IF(ISERROR(K46),"",IF(K46="","",INDEX(Data!$A:$I,H!K46,MATCH(M$9,Data!$A$1:$I$1,0))))</f>
        <v/>
      </c>
      <c r="N46" s="54" t="str">
        <f ca="1">IF(ISERROR(K46),"",IF(K46="","",INDEX(Data!$A:$I,H!K46,MATCH(N$9,Data!$A$1:$I$1,0))))</f>
        <v/>
      </c>
      <c r="O46" s="36" t="str">
        <f ca="1">IF(ISERROR(K46),"",IF(K46="","",IF(INDEX(Data!$A:$I,H!K46,MATCH(O$9,Data!$A$1:$I$1,0))=0,"",INDEX(Data!$A:$I,H!K46,MATCH(O$9,Data!$A$1:$I$1,0)))))</f>
        <v/>
      </c>
      <c r="P46" s="50" t="str">
        <f t="shared" ca="1" si="9"/>
        <v/>
      </c>
      <c r="Q46" s="36" t="str">
        <f ca="1">IF(ISERROR(P46),"",IF(P46="","",INDEX(Data!$A:$I,H!P46,MATCH(Q$9,Data!$A$1:$I$1,0))))</f>
        <v/>
      </c>
      <c r="R46" s="36" t="str">
        <f ca="1">IF(ISERROR(P46),"",IF(P46="","",INDEX(Data!$A:$I,H!P46,MATCH(R$9,Data!$A$1:$I$1,0))))</f>
        <v/>
      </c>
      <c r="S46" s="54" t="str">
        <f ca="1">IF(ISERROR(P46),"",IF(P46="","",INDEX(Data!$A:$I,H!P46,MATCH(S$9,Data!$A$1:$I$1,0))))</f>
        <v/>
      </c>
      <c r="T46" s="36" t="str">
        <f ca="1">IF(ISERROR(P46),"",IF(P46="","",IF(INDEX(Data!$A:$I,H!P46,MATCH(T$9,Data!$A$1:$I$1,0))=0,"",INDEX(Data!$A:$I,H!P46,MATCH(T$9,Data!$A$1:$I$1,0)))))</f>
        <v/>
      </c>
      <c r="U46" s="50" t="str">
        <f t="shared" ca="1" si="10"/>
        <v/>
      </c>
      <c r="V46" s="49" t="str">
        <f ca="1">IF(ISERROR(U46),"",IF(U46="","",INDEX(Data!$A:$I,H!U46,MATCH(V$9,Data!$A$1:$I$1,0))))</f>
        <v/>
      </c>
      <c r="W46" s="36" t="str">
        <f ca="1">IF(ISERROR(U46),"",IF(U46="","",INDEX(Data!$A:$I,H!U46,MATCH(W$9,Data!$A$1:$I$1,0))))</f>
        <v/>
      </c>
      <c r="X46" s="54" t="str">
        <f ca="1">IF(ISERROR(U46),"",IF(U46="","",INDEX(Data!$A:$I,H!U46,MATCH(X$9,Data!$A$1:$I$1,0))))</f>
        <v/>
      </c>
      <c r="Y46" s="36" t="str">
        <f ca="1">IF(ISERROR(U46),"",IF(U46="","",IF(INDEX(Data!$A:$I,H!U46,MATCH(Y$9,Data!$A$1:$I$1,0))=0,"",INDEX(Data!$A:$I,H!U46,MATCH(Y$9,Data!$A$1:$I$1,0)))))</f>
        <v/>
      </c>
      <c r="Z46" s="50" t="str">
        <f t="shared" ca="1" si="11"/>
        <v/>
      </c>
      <c r="AA46" s="36" t="str">
        <f ca="1">IF(ISERROR(Z46),"",IF(Z46="","",INDEX(Data!$A:$I,H!Z46,MATCH(AA$9,Data!$A$1:$I$1,0))))</f>
        <v/>
      </c>
      <c r="AB46" s="36" t="str">
        <f ca="1">IF(ISERROR(Z46),"",IF(Z46="","",INDEX(Data!$A:$I,H!Z46,MATCH(AB$9,Data!$A$1:$I$1,0))))</f>
        <v/>
      </c>
      <c r="AC46" s="54" t="str">
        <f ca="1">IF(ISERROR(Z46),"",IF(Z46="","",INDEX(Data!$A:$I,H!Z46,MATCH(AC$9,Data!$A$1:$I$1,0))))</f>
        <v/>
      </c>
      <c r="AD46" s="36" t="str">
        <f ca="1">IF(ISERROR(Z46),"",IF(Z46="","",IF(INDEX(Data!$A:$I,H!Z46,MATCH(AD$9,Data!$A$1:$I$1,0))=0,"",INDEX(Data!$A:$I,H!Z46,MATCH(AD$9,Data!$A$1:$I$1,0)))))</f>
        <v/>
      </c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</row>
    <row r="47" spans="1:100" x14ac:dyDescent="0.2">
      <c r="A47" s="50" t="str">
        <f t="shared" ca="1" si="6"/>
        <v/>
      </c>
      <c r="B47" s="36" t="str">
        <f ca="1">IF(ISERROR(A47),"",IF(A47="","",INDEX(Data!$A:$I,H!A47,MATCH(B$9,Data!$A$1:$I$1,0))))</f>
        <v/>
      </c>
      <c r="C47" s="36" t="str">
        <f ca="1">IF(ISERROR(A47),"",IF(A47="","",INDEX(Data!$A:$I,H!A47,MATCH(C$9,Data!$A$1:$I$1,0))))</f>
        <v/>
      </c>
      <c r="D47" s="54" t="str">
        <f ca="1">IF(ISERROR(A47),"",IF(A47="","",INDEX(Data!$A:$I,H!A47,MATCH(D$9,Data!$A$1:$I$1,0))))</f>
        <v/>
      </c>
      <c r="E47" s="36" t="str">
        <f ca="1">IF(ISERROR(A47),"",IF(A47="","",IF(INDEX(Data!$A:$I,H!A47,MATCH(E$9,Data!$A$1:$I$1,0))=0,"",INDEX(Data!$A:$I,H!A47,MATCH(E$9,Data!$A$1:$I$1,0)))))</f>
        <v/>
      </c>
      <c r="F47" s="50" t="str">
        <f t="shared" ca="1" si="7"/>
        <v/>
      </c>
      <c r="G47" s="36" t="str">
        <f ca="1">IF(ISERROR(F47),"",IF(F47="","",INDEX(Data!$A:$I,H!F47,MATCH(G$9,Data!$A$1:$I$1,0))))</f>
        <v/>
      </c>
      <c r="H47" s="36" t="str">
        <f ca="1">IF(ISERROR(F47),"",IF(F47="","",INDEX(Data!$A:$I,H!F47,MATCH(H$9,Data!$A$1:$I$1,0))))</f>
        <v/>
      </c>
      <c r="I47" s="54" t="str">
        <f ca="1">IF(ISERROR(F47),"",IF(F47="","",INDEX(Data!$A:$I,H!F47,MATCH(I$9,Data!$A$1:$I$1,0))))</f>
        <v/>
      </c>
      <c r="J47" s="36" t="str">
        <f ca="1">IF(ISERROR(F47),"",IF(F47="","",IF(INDEX(Data!$A:$I,H!F47,MATCH(J$9,Data!$A$1:$I$1,0))=0,"",INDEX(Data!$A:$I,H!F47,MATCH(J$9,Data!$A$1:$I$1,0)))))</f>
        <v/>
      </c>
      <c r="K47" s="50" t="str">
        <f t="shared" ca="1" si="8"/>
        <v/>
      </c>
      <c r="L47" s="36" t="str">
        <f ca="1">IF(ISERROR(K47),"",IF(K47="","",INDEX(Data!$A:$I,H!K47,MATCH(L$9,Data!$A$1:$I$1,0))))</f>
        <v/>
      </c>
      <c r="M47" s="36" t="str">
        <f ca="1">IF(ISERROR(K47),"",IF(K47="","",INDEX(Data!$A:$I,H!K47,MATCH(M$9,Data!$A$1:$I$1,0))))</f>
        <v/>
      </c>
      <c r="N47" s="54" t="str">
        <f ca="1">IF(ISERROR(K47),"",IF(K47="","",INDEX(Data!$A:$I,H!K47,MATCH(N$9,Data!$A$1:$I$1,0))))</f>
        <v/>
      </c>
      <c r="O47" s="36" t="str">
        <f ca="1">IF(ISERROR(K47),"",IF(K47="","",IF(INDEX(Data!$A:$I,H!K47,MATCH(O$9,Data!$A$1:$I$1,0))=0,"",INDEX(Data!$A:$I,H!K47,MATCH(O$9,Data!$A$1:$I$1,0)))))</f>
        <v/>
      </c>
      <c r="P47" s="50" t="str">
        <f t="shared" ca="1" si="9"/>
        <v/>
      </c>
      <c r="Q47" s="36" t="str">
        <f ca="1">IF(ISERROR(P47),"",IF(P47="","",INDEX(Data!$A:$I,H!P47,MATCH(Q$9,Data!$A$1:$I$1,0))))</f>
        <v/>
      </c>
      <c r="R47" s="36" t="str">
        <f ca="1">IF(ISERROR(P47),"",IF(P47="","",INDEX(Data!$A:$I,H!P47,MATCH(R$9,Data!$A$1:$I$1,0))))</f>
        <v/>
      </c>
      <c r="S47" s="54" t="str">
        <f ca="1">IF(ISERROR(P47),"",IF(P47="","",INDEX(Data!$A:$I,H!P47,MATCH(S$9,Data!$A$1:$I$1,0))))</f>
        <v/>
      </c>
      <c r="T47" s="36" t="str">
        <f ca="1">IF(ISERROR(P47),"",IF(P47="","",IF(INDEX(Data!$A:$I,H!P47,MATCH(T$9,Data!$A$1:$I$1,0))=0,"",INDEX(Data!$A:$I,H!P47,MATCH(T$9,Data!$A$1:$I$1,0)))))</f>
        <v/>
      </c>
      <c r="U47" s="50" t="str">
        <f t="shared" ca="1" si="10"/>
        <v/>
      </c>
      <c r="V47" s="49" t="str">
        <f ca="1">IF(ISERROR(U47),"",IF(U47="","",INDEX(Data!$A:$I,H!U47,MATCH(V$9,Data!$A$1:$I$1,0))))</f>
        <v/>
      </c>
      <c r="W47" s="36" t="str">
        <f ca="1">IF(ISERROR(U47),"",IF(U47="","",INDEX(Data!$A:$I,H!U47,MATCH(W$9,Data!$A$1:$I$1,0))))</f>
        <v/>
      </c>
      <c r="X47" s="54" t="str">
        <f ca="1">IF(ISERROR(U47),"",IF(U47="","",INDEX(Data!$A:$I,H!U47,MATCH(X$9,Data!$A$1:$I$1,0))))</f>
        <v/>
      </c>
      <c r="Y47" s="36" t="str">
        <f ca="1">IF(ISERROR(U47),"",IF(U47="","",IF(INDEX(Data!$A:$I,H!U47,MATCH(Y$9,Data!$A$1:$I$1,0))=0,"",INDEX(Data!$A:$I,H!U47,MATCH(Y$9,Data!$A$1:$I$1,0)))))</f>
        <v/>
      </c>
      <c r="Z47" s="50" t="str">
        <f t="shared" ca="1" si="11"/>
        <v/>
      </c>
      <c r="AA47" s="36" t="str">
        <f ca="1">IF(ISERROR(Z47),"",IF(Z47="","",INDEX(Data!$A:$I,H!Z47,MATCH(AA$9,Data!$A$1:$I$1,0))))</f>
        <v/>
      </c>
      <c r="AB47" s="36" t="str">
        <f ca="1">IF(ISERROR(Z47),"",IF(Z47="","",INDEX(Data!$A:$I,H!Z47,MATCH(AB$9,Data!$A$1:$I$1,0))))</f>
        <v/>
      </c>
      <c r="AC47" s="54" t="str">
        <f ca="1">IF(ISERROR(Z47),"",IF(Z47="","",INDEX(Data!$A:$I,H!Z47,MATCH(AC$9,Data!$A$1:$I$1,0))))</f>
        <v/>
      </c>
      <c r="AD47" s="36" t="str">
        <f ca="1">IF(ISERROR(Z47),"",IF(Z47="","",IF(INDEX(Data!$A:$I,H!Z47,MATCH(AD$9,Data!$A$1:$I$1,0))=0,"",INDEX(Data!$A:$I,H!Z47,MATCH(AD$9,Data!$A$1:$I$1,0)))))</f>
        <v/>
      </c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</row>
    <row r="48" spans="1:100" x14ac:dyDescent="0.2">
      <c r="A48" s="50" t="str">
        <f t="shared" ca="1" si="6"/>
        <v/>
      </c>
      <c r="B48" s="36" t="str">
        <f ca="1">IF(ISERROR(A48),"",IF(A48="","",INDEX(Data!$A:$I,H!A48,MATCH(B$9,Data!$A$1:$I$1,0))))</f>
        <v/>
      </c>
      <c r="C48" s="36" t="str">
        <f ca="1">IF(ISERROR(A48),"",IF(A48="","",INDEX(Data!$A:$I,H!A48,MATCH(C$9,Data!$A$1:$I$1,0))))</f>
        <v/>
      </c>
      <c r="D48" s="54" t="str">
        <f ca="1">IF(ISERROR(A48),"",IF(A48="","",INDEX(Data!$A:$I,H!A48,MATCH(D$9,Data!$A$1:$I$1,0))))</f>
        <v/>
      </c>
      <c r="E48" s="36" t="str">
        <f ca="1">IF(ISERROR(A48),"",IF(A48="","",IF(INDEX(Data!$A:$I,H!A48,MATCH(E$9,Data!$A$1:$I$1,0))=0,"",INDEX(Data!$A:$I,H!A48,MATCH(E$9,Data!$A$1:$I$1,0)))))</f>
        <v/>
      </c>
      <c r="F48" s="50" t="str">
        <f t="shared" ca="1" si="7"/>
        <v/>
      </c>
      <c r="G48" s="36" t="str">
        <f ca="1">IF(ISERROR(F48),"",IF(F48="","",INDEX(Data!$A:$I,H!F48,MATCH(G$9,Data!$A$1:$I$1,0))))</f>
        <v/>
      </c>
      <c r="H48" s="36" t="str">
        <f ca="1">IF(ISERROR(F48),"",IF(F48="","",INDEX(Data!$A:$I,H!F48,MATCH(H$9,Data!$A$1:$I$1,0))))</f>
        <v/>
      </c>
      <c r="I48" s="54" t="str">
        <f ca="1">IF(ISERROR(F48),"",IF(F48="","",INDEX(Data!$A:$I,H!F48,MATCH(I$9,Data!$A$1:$I$1,0))))</f>
        <v/>
      </c>
      <c r="J48" s="36" t="str">
        <f ca="1">IF(ISERROR(F48),"",IF(F48="","",IF(INDEX(Data!$A:$I,H!F48,MATCH(J$9,Data!$A$1:$I$1,0))=0,"",INDEX(Data!$A:$I,H!F48,MATCH(J$9,Data!$A$1:$I$1,0)))))</f>
        <v/>
      </c>
      <c r="K48" s="50" t="str">
        <f t="shared" ca="1" si="8"/>
        <v/>
      </c>
      <c r="L48" s="36" t="str">
        <f ca="1">IF(ISERROR(K48),"",IF(K48="","",INDEX(Data!$A:$I,H!K48,MATCH(L$9,Data!$A$1:$I$1,0))))</f>
        <v/>
      </c>
      <c r="M48" s="36" t="str">
        <f ca="1">IF(ISERROR(K48),"",IF(K48="","",INDEX(Data!$A:$I,H!K48,MATCH(M$9,Data!$A$1:$I$1,0))))</f>
        <v/>
      </c>
      <c r="N48" s="54" t="str">
        <f ca="1">IF(ISERROR(K48),"",IF(K48="","",INDEX(Data!$A:$I,H!K48,MATCH(N$9,Data!$A$1:$I$1,0))))</f>
        <v/>
      </c>
      <c r="O48" s="36" t="str">
        <f ca="1">IF(ISERROR(K48),"",IF(K48="","",IF(INDEX(Data!$A:$I,H!K48,MATCH(O$9,Data!$A$1:$I$1,0))=0,"",INDEX(Data!$A:$I,H!K48,MATCH(O$9,Data!$A$1:$I$1,0)))))</f>
        <v/>
      </c>
      <c r="P48" s="50" t="str">
        <f t="shared" ca="1" si="9"/>
        <v/>
      </c>
      <c r="Q48" s="36" t="str">
        <f ca="1">IF(ISERROR(P48),"",IF(P48="","",INDEX(Data!$A:$I,H!P48,MATCH(Q$9,Data!$A$1:$I$1,0))))</f>
        <v/>
      </c>
      <c r="R48" s="36" t="str">
        <f ca="1">IF(ISERROR(P48),"",IF(P48="","",INDEX(Data!$A:$I,H!P48,MATCH(R$9,Data!$A$1:$I$1,0))))</f>
        <v/>
      </c>
      <c r="S48" s="54" t="str">
        <f ca="1">IF(ISERROR(P48),"",IF(P48="","",INDEX(Data!$A:$I,H!P48,MATCH(S$9,Data!$A$1:$I$1,0))))</f>
        <v/>
      </c>
      <c r="T48" s="36" t="str">
        <f ca="1">IF(ISERROR(P48),"",IF(P48="","",IF(INDEX(Data!$A:$I,H!P48,MATCH(T$9,Data!$A$1:$I$1,0))=0,"",INDEX(Data!$A:$I,H!P48,MATCH(T$9,Data!$A$1:$I$1,0)))))</f>
        <v/>
      </c>
      <c r="U48" s="50" t="str">
        <f t="shared" ca="1" si="10"/>
        <v/>
      </c>
      <c r="V48" s="49" t="str">
        <f ca="1">IF(ISERROR(U48),"",IF(U48="","",INDEX(Data!$A:$I,H!U48,MATCH(V$9,Data!$A$1:$I$1,0))))</f>
        <v/>
      </c>
      <c r="W48" s="36" t="str">
        <f ca="1">IF(ISERROR(U48),"",IF(U48="","",INDEX(Data!$A:$I,H!U48,MATCH(W$9,Data!$A$1:$I$1,0))))</f>
        <v/>
      </c>
      <c r="X48" s="54" t="str">
        <f ca="1">IF(ISERROR(U48),"",IF(U48="","",INDEX(Data!$A:$I,H!U48,MATCH(X$9,Data!$A$1:$I$1,0))))</f>
        <v/>
      </c>
      <c r="Y48" s="36" t="str">
        <f ca="1">IF(ISERROR(U48),"",IF(U48="","",IF(INDEX(Data!$A:$I,H!U48,MATCH(Y$9,Data!$A$1:$I$1,0))=0,"",INDEX(Data!$A:$I,H!U48,MATCH(Y$9,Data!$A$1:$I$1,0)))))</f>
        <v/>
      </c>
      <c r="Z48" s="50" t="str">
        <f t="shared" ca="1" si="11"/>
        <v/>
      </c>
      <c r="AA48" s="36" t="str">
        <f ca="1">IF(ISERROR(Z48),"",IF(Z48="","",INDEX(Data!$A:$I,H!Z48,MATCH(AA$9,Data!$A$1:$I$1,0))))</f>
        <v/>
      </c>
      <c r="AB48" s="36" t="str">
        <f ca="1">IF(ISERROR(Z48),"",IF(Z48="","",INDEX(Data!$A:$I,H!Z48,MATCH(AB$9,Data!$A$1:$I$1,0))))</f>
        <v/>
      </c>
      <c r="AC48" s="54" t="str">
        <f ca="1">IF(ISERROR(Z48),"",IF(Z48="","",INDEX(Data!$A:$I,H!Z48,MATCH(AC$9,Data!$A$1:$I$1,0))))</f>
        <v/>
      </c>
      <c r="AD48" s="36" t="str">
        <f ca="1">IF(ISERROR(Z48),"",IF(Z48="","",IF(INDEX(Data!$A:$I,H!Z48,MATCH(AD$9,Data!$A$1:$I$1,0))=0,"",INDEX(Data!$A:$I,H!Z48,MATCH(AD$9,Data!$A$1:$I$1,0)))))</f>
        <v/>
      </c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</row>
    <row r="49" spans="1:100" x14ac:dyDescent="0.2">
      <c r="A49" s="50" t="str">
        <f t="shared" ca="1" si="6"/>
        <v/>
      </c>
      <c r="B49" s="36" t="str">
        <f ca="1">IF(ISERROR(A49),"",IF(A49="","",INDEX(Data!$A:$I,H!A49,MATCH(B$9,Data!$A$1:$I$1,0))))</f>
        <v/>
      </c>
      <c r="C49" s="36" t="str">
        <f ca="1">IF(ISERROR(A49),"",IF(A49="","",INDEX(Data!$A:$I,H!A49,MATCH(C$9,Data!$A$1:$I$1,0))))</f>
        <v/>
      </c>
      <c r="D49" s="54" t="str">
        <f ca="1">IF(ISERROR(A49),"",IF(A49="","",INDEX(Data!$A:$I,H!A49,MATCH(D$9,Data!$A$1:$I$1,0))))</f>
        <v/>
      </c>
      <c r="E49" s="36" t="str">
        <f ca="1">IF(ISERROR(A49),"",IF(A49="","",IF(INDEX(Data!$A:$I,H!A49,MATCH(E$9,Data!$A$1:$I$1,0))=0,"",INDEX(Data!$A:$I,H!A49,MATCH(E$9,Data!$A$1:$I$1,0)))))</f>
        <v/>
      </c>
      <c r="F49" s="50" t="str">
        <f t="shared" ca="1" si="7"/>
        <v/>
      </c>
      <c r="G49" s="36" t="str">
        <f ca="1">IF(ISERROR(F49),"",IF(F49="","",INDEX(Data!$A:$I,H!F49,MATCH(G$9,Data!$A$1:$I$1,0))))</f>
        <v/>
      </c>
      <c r="H49" s="36" t="str">
        <f ca="1">IF(ISERROR(F49),"",IF(F49="","",INDEX(Data!$A:$I,H!F49,MATCH(H$9,Data!$A$1:$I$1,0))))</f>
        <v/>
      </c>
      <c r="I49" s="54" t="str">
        <f ca="1">IF(ISERROR(F49),"",IF(F49="","",INDEX(Data!$A:$I,H!F49,MATCH(I$9,Data!$A$1:$I$1,0))))</f>
        <v/>
      </c>
      <c r="J49" s="36" t="str">
        <f ca="1">IF(ISERROR(F49),"",IF(F49="","",IF(INDEX(Data!$A:$I,H!F49,MATCH(J$9,Data!$A$1:$I$1,0))=0,"",INDEX(Data!$A:$I,H!F49,MATCH(J$9,Data!$A$1:$I$1,0)))))</f>
        <v/>
      </c>
      <c r="K49" s="50" t="str">
        <f t="shared" ca="1" si="8"/>
        <v/>
      </c>
      <c r="L49" s="36" t="str">
        <f ca="1">IF(ISERROR(K49),"",IF(K49="","",INDEX(Data!$A:$I,H!K49,MATCH(L$9,Data!$A$1:$I$1,0))))</f>
        <v/>
      </c>
      <c r="M49" s="36" t="str">
        <f ca="1">IF(ISERROR(K49),"",IF(K49="","",INDEX(Data!$A:$I,H!K49,MATCH(M$9,Data!$A$1:$I$1,0))))</f>
        <v/>
      </c>
      <c r="N49" s="54" t="str">
        <f ca="1">IF(ISERROR(K49),"",IF(K49="","",INDEX(Data!$A:$I,H!K49,MATCH(N$9,Data!$A$1:$I$1,0))))</f>
        <v/>
      </c>
      <c r="O49" s="36" t="str">
        <f ca="1">IF(ISERROR(K49),"",IF(K49="","",IF(INDEX(Data!$A:$I,H!K49,MATCH(O$9,Data!$A$1:$I$1,0))=0,"",INDEX(Data!$A:$I,H!K49,MATCH(O$9,Data!$A$1:$I$1,0)))))</f>
        <v/>
      </c>
      <c r="P49" s="50" t="str">
        <f t="shared" ca="1" si="9"/>
        <v/>
      </c>
      <c r="Q49" s="36" t="str">
        <f ca="1">IF(ISERROR(P49),"",IF(P49="","",INDEX(Data!$A:$I,H!P49,MATCH(Q$9,Data!$A$1:$I$1,0))))</f>
        <v/>
      </c>
      <c r="R49" s="36" t="str">
        <f ca="1">IF(ISERROR(P49),"",IF(P49="","",INDEX(Data!$A:$I,H!P49,MATCH(R$9,Data!$A$1:$I$1,0))))</f>
        <v/>
      </c>
      <c r="S49" s="54" t="str">
        <f ca="1">IF(ISERROR(P49),"",IF(P49="","",INDEX(Data!$A:$I,H!P49,MATCH(S$9,Data!$A$1:$I$1,0))))</f>
        <v/>
      </c>
      <c r="T49" s="36" t="str">
        <f ca="1">IF(ISERROR(P49),"",IF(P49="","",IF(INDEX(Data!$A:$I,H!P49,MATCH(T$9,Data!$A$1:$I$1,0))=0,"",INDEX(Data!$A:$I,H!P49,MATCH(T$9,Data!$A$1:$I$1,0)))))</f>
        <v/>
      </c>
      <c r="U49" s="50" t="str">
        <f t="shared" ca="1" si="10"/>
        <v/>
      </c>
      <c r="V49" s="49" t="str">
        <f ca="1">IF(ISERROR(U49),"",IF(U49="","",INDEX(Data!$A:$I,H!U49,MATCH(V$9,Data!$A$1:$I$1,0))))</f>
        <v/>
      </c>
      <c r="W49" s="36" t="str">
        <f ca="1">IF(ISERROR(U49),"",IF(U49="","",INDEX(Data!$A:$I,H!U49,MATCH(W$9,Data!$A$1:$I$1,0))))</f>
        <v/>
      </c>
      <c r="X49" s="54" t="str">
        <f ca="1">IF(ISERROR(U49),"",IF(U49="","",INDEX(Data!$A:$I,H!U49,MATCH(X$9,Data!$A$1:$I$1,0))))</f>
        <v/>
      </c>
      <c r="Y49" s="36" t="str">
        <f ca="1">IF(ISERROR(U49),"",IF(U49="","",IF(INDEX(Data!$A:$I,H!U49,MATCH(Y$9,Data!$A$1:$I$1,0))=0,"",INDEX(Data!$A:$I,H!U49,MATCH(Y$9,Data!$A$1:$I$1,0)))))</f>
        <v/>
      </c>
      <c r="Z49" s="50" t="str">
        <f t="shared" ca="1" si="11"/>
        <v/>
      </c>
      <c r="AA49" s="36" t="str">
        <f ca="1">IF(ISERROR(Z49),"",IF(Z49="","",INDEX(Data!$A:$I,H!Z49,MATCH(AA$9,Data!$A$1:$I$1,0))))</f>
        <v/>
      </c>
      <c r="AB49" s="36" t="str">
        <f ca="1">IF(ISERROR(Z49),"",IF(Z49="","",INDEX(Data!$A:$I,H!Z49,MATCH(AB$9,Data!$A$1:$I$1,0))))</f>
        <v/>
      </c>
      <c r="AC49" s="54" t="str">
        <f ca="1">IF(ISERROR(Z49),"",IF(Z49="","",INDEX(Data!$A:$I,H!Z49,MATCH(AC$9,Data!$A$1:$I$1,0))))</f>
        <v/>
      </c>
      <c r="AD49" s="36" t="str">
        <f ca="1">IF(ISERROR(Z49),"",IF(Z49="","",IF(INDEX(Data!$A:$I,H!Z49,MATCH(AD$9,Data!$A$1:$I$1,0))=0,"",INDEX(Data!$A:$I,H!Z49,MATCH(AD$9,Data!$A$1:$I$1,0)))))</f>
        <v/>
      </c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</row>
    <row r="50" spans="1:100" x14ac:dyDescent="0.2">
      <c r="A50" s="50" t="str">
        <f t="shared" ca="1" si="6"/>
        <v/>
      </c>
      <c r="B50" s="36" t="str">
        <f ca="1">IF(ISERROR(A50),"",IF(A50="","",INDEX(Data!$A:$I,H!A50,MATCH(B$9,Data!$A$1:$I$1,0))))</f>
        <v/>
      </c>
      <c r="C50" s="36" t="str">
        <f ca="1">IF(ISERROR(A50),"",IF(A50="","",INDEX(Data!$A:$I,H!A50,MATCH(C$9,Data!$A$1:$I$1,0))))</f>
        <v/>
      </c>
      <c r="D50" s="54" t="str">
        <f ca="1">IF(ISERROR(A50),"",IF(A50="","",INDEX(Data!$A:$I,H!A50,MATCH(D$9,Data!$A$1:$I$1,0))))</f>
        <v/>
      </c>
      <c r="E50" s="36" t="str">
        <f ca="1">IF(ISERROR(A50),"",IF(A50="","",IF(INDEX(Data!$A:$I,H!A50,MATCH(E$9,Data!$A$1:$I$1,0))=0,"",INDEX(Data!$A:$I,H!A50,MATCH(E$9,Data!$A$1:$I$1,0)))))</f>
        <v/>
      </c>
      <c r="F50" s="50" t="str">
        <f t="shared" ca="1" si="7"/>
        <v/>
      </c>
      <c r="G50" s="36" t="str">
        <f ca="1">IF(ISERROR(F50),"",IF(F50="","",INDEX(Data!$A:$I,H!F50,MATCH(G$9,Data!$A$1:$I$1,0))))</f>
        <v/>
      </c>
      <c r="H50" s="36" t="str">
        <f ca="1">IF(ISERROR(F50),"",IF(F50="","",INDEX(Data!$A:$I,H!F50,MATCH(H$9,Data!$A$1:$I$1,0))))</f>
        <v/>
      </c>
      <c r="I50" s="54" t="str">
        <f ca="1">IF(ISERROR(F50),"",IF(F50="","",INDEX(Data!$A:$I,H!F50,MATCH(I$9,Data!$A$1:$I$1,0))))</f>
        <v/>
      </c>
      <c r="J50" s="36" t="str">
        <f ca="1">IF(ISERROR(F50),"",IF(F50="","",IF(INDEX(Data!$A:$I,H!F50,MATCH(J$9,Data!$A$1:$I$1,0))=0,"",INDEX(Data!$A:$I,H!F50,MATCH(J$9,Data!$A$1:$I$1,0)))))</f>
        <v/>
      </c>
      <c r="K50" s="50" t="str">
        <f t="shared" ca="1" si="8"/>
        <v/>
      </c>
      <c r="L50" s="36" t="str">
        <f ca="1">IF(ISERROR(K50),"",IF(K50="","",INDEX(Data!$A:$I,H!K50,MATCH(L$9,Data!$A$1:$I$1,0))))</f>
        <v/>
      </c>
      <c r="M50" s="36" t="str">
        <f ca="1">IF(ISERROR(K50),"",IF(K50="","",INDEX(Data!$A:$I,H!K50,MATCH(M$9,Data!$A$1:$I$1,0))))</f>
        <v/>
      </c>
      <c r="N50" s="54" t="str">
        <f ca="1">IF(ISERROR(K50),"",IF(K50="","",INDEX(Data!$A:$I,H!K50,MATCH(N$9,Data!$A$1:$I$1,0))))</f>
        <v/>
      </c>
      <c r="O50" s="36" t="str">
        <f ca="1">IF(ISERROR(K50),"",IF(K50="","",IF(INDEX(Data!$A:$I,H!K50,MATCH(O$9,Data!$A$1:$I$1,0))=0,"",INDEX(Data!$A:$I,H!K50,MATCH(O$9,Data!$A$1:$I$1,0)))))</f>
        <v/>
      </c>
      <c r="P50" s="50" t="str">
        <f t="shared" ca="1" si="9"/>
        <v/>
      </c>
      <c r="Q50" s="36" t="str">
        <f ca="1">IF(ISERROR(P50),"",IF(P50="","",INDEX(Data!$A:$I,H!P50,MATCH(Q$9,Data!$A$1:$I$1,0))))</f>
        <v/>
      </c>
      <c r="R50" s="36" t="str">
        <f ca="1">IF(ISERROR(P50),"",IF(P50="","",INDEX(Data!$A:$I,H!P50,MATCH(R$9,Data!$A$1:$I$1,0))))</f>
        <v/>
      </c>
      <c r="S50" s="54" t="str">
        <f ca="1">IF(ISERROR(P50),"",IF(P50="","",INDEX(Data!$A:$I,H!P50,MATCH(S$9,Data!$A$1:$I$1,0))))</f>
        <v/>
      </c>
      <c r="T50" s="36" t="str">
        <f ca="1">IF(ISERROR(P50),"",IF(P50="","",IF(INDEX(Data!$A:$I,H!P50,MATCH(T$9,Data!$A$1:$I$1,0))=0,"",INDEX(Data!$A:$I,H!P50,MATCH(T$9,Data!$A$1:$I$1,0)))))</f>
        <v/>
      </c>
      <c r="U50" s="50" t="str">
        <f t="shared" ca="1" si="10"/>
        <v/>
      </c>
      <c r="V50" s="49" t="str">
        <f ca="1">IF(ISERROR(U50),"",IF(U50="","",INDEX(Data!$A:$I,H!U50,MATCH(V$9,Data!$A$1:$I$1,0))))</f>
        <v/>
      </c>
      <c r="W50" s="36" t="str">
        <f ca="1">IF(ISERROR(U50),"",IF(U50="","",INDEX(Data!$A:$I,H!U50,MATCH(W$9,Data!$A$1:$I$1,0))))</f>
        <v/>
      </c>
      <c r="X50" s="54" t="str">
        <f ca="1">IF(ISERROR(U50),"",IF(U50="","",INDEX(Data!$A:$I,H!U50,MATCH(X$9,Data!$A$1:$I$1,0))))</f>
        <v/>
      </c>
      <c r="Y50" s="36" t="str">
        <f ca="1">IF(ISERROR(U50),"",IF(U50="","",IF(INDEX(Data!$A:$I,H!U50,MATCH(Y$9,Data!$A$1:$I$1,0))=0,"",INDEX(Data!$A:$I,H!U50,MATCH(Y$9,Data!$A$1:$I$1,0)))))</f>
        <v/>
      </c>
      <c r="Z50" s="50" t="str">
        <f t="shared" ca="1" si="11"/>
        <v/>
      </c>
      <c r="AA50" s="36" t="str">
        <f ca="1">IF(ISERROR(Z50),"",IF(Z50="","",INDEX(Data!$A:$I,H!Z50,MATCH(AA$9,Data!$A$1:$I$1,0))))</f>
        <v/>
      </c>
      <c r="AB50" s="36" t="str">
        <f ca="1">IF(ISERROR(Z50),"",IF(Z50="","",INDEX(Data!$A:$I,H!Z50,MATCH(AB$9,Data!$A$1:$I$1,0))))</f>
        <v/>
      </c>
      <c r="AC50" s="54" t="str">
        <f ca="1">IF(ISERROR(Z50),"",IF(Z50="","",INDEX(Data!$A:$I,H!Z50,MATCH(AC$9,Data!$A$1:$I$1,0))))</f>
        <v/>
      </c>
      <c r="AD50" s="36" t="str">
        <f ca="1">IF(ISERROR(Z50),"",IF(Z50="","",IF(INDEX(Data!$A:$I,H!Z50,MATCH(AD$9,Data!$A$1:$I$1,0))=0,"",INDEX(Data!$A:$I,H!Z50,MATCH(AD$9,Data!$A$1:$I$1,0)))))</f>
        <v/>
      </c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</row>
    <row r="51" spans="1:100" x14ac:dyDescent="0.2">
      <c r="A51" s="50" t="str">
        <f t="shared" ca="1" si="6"/>
        <v/>
      </c>
      <c r="B51" s="36" t="str">
        <f ca="1">IF(ISERROR(A51),"",IF(A51="","",INDEX(Data!$A:$I,H!A51,MATCH(B$9,Data!$A$1:$I$1,0))))</f>
        <v/>
      </c>
      <c r="C51" s="36" t="str">
        <f ca="1">IF(ISERROR(A51),"",IF(A51="","",INDEX(Data!$A:$I,H!A51,MATCH(C$9,Data!$A$1:$I$1,0))))</f>
        <v/>
      </c>
      <c r="D51" s="54" t="str">
        <f ca="1">IF(ISERROR(A51),"",IF(A51="","",INDEX(Data!$A:$I,H!A51,MATCH(D$9,Data!$A$1:$I$1,0))))</f>
        <v/>
      </c>
      <c r="E51" s="36" t="str">
        <f ca="1">IF(ISERROR(A51),"",IF(A51="","",IF(INDEX(Data!$A:$I,H!A51,MATCH(E$9,Data!$A$1:$I$1,0))=0,"",INDEX(Data!$A:$I,H!A51,MATCH(E$9,Data!$A$1:$I$1,0)))))</f>
        <v/>
      </c>
      <c r="F51" s="50" t="str">
        <f t="shared" ca="1" si="7"/>
        <v/>
      </c>
      <c r="G51" s="36" t="str">
        <f ca="1">IF(ISERROR(F51),"",IF(F51="","",INDEX(Data!$A:$I,H!F51,MATCH(G$9,Data!$A$1:$I$1,0))))</f>
        <v/>
      </c>
      <c r="H51" s="36" t="str">
        <f ca="1">IF(ISERROR(F51),"",IF(F51="","",INDEX(Data!$A:$I,H!F51,MATCH(H$9,Data!$A$1:$I$1,0))))</f>
        <v/>
      </c>
      <c r="I51" s="54" t="str">
        <f ca="1">IF(ISERROR(F51),"",IF(F51="","",INDEX(Data!$A:$I,H!F51,MATCH(I$9,Data!$A$1:$I$1,0))))</f>
        <v/>
      </c>
      <c r="J51" s="36" t="str">
        <f ca="1">IF(ISERROR(F51),"",IF(F51="","",IF(INDEX(Data!$A:$I,H!F51,MATCH(J$9,Data!$A$1:$I$1,0))=0,"",INDEX(Data!$A:$I,H!F51,MATCH(J$9,Data!$A$1:$I$1,0)))))</f>
        <v/>
      </c>
      <c r="K51" s="50" t="str">
        <f t="shared" ca="1" si="8"/>
        <v/>
      </c>
      <c r="L51" s="36" t="str">
        <f ca="1">IF(ISERROR(K51),"",IF(K51="","",INDEX(Data!$A:$I,H!K51,MATCH(L$9,Data!$A$1:$I$1,0))))</f>
        <v/>
      </c>
      <c r="M51" s="36" t="str">
        <f ca="1">IF(ISERROR(K51),"",IF(K51="","",INDEX(Data!$A:$I,H!K51,MATCH(M$9,Data!$A$1:$I$1,0))))</f>
        <v/>
      </c>
      <c r="N51" s="54" t="str">
        <f ca="1">IF(ISERROR(K51),"",IF(K51="","",INDEX(Data!$A:$I,H!K51,MATCH(N$9,Data!$A$1:$I$1,0))))</f>
        <v/>
      </c>
      <c r="O51" s="36" t="str">
        <f ca="1">IF(ISERROR(K51),"",IF(K51="","",IF(INDEX(Data!$A:$I,H!K51,MATCH(O$9,Data!$A$1:$I$1,0))=0,"",INDEX(Data!$A:$I,H!K51,MATCH(O$9,Data!$A$1:$I$1,0)))))</f>
        <v/>
      </c>
      <c r="P51" s="50" t="str">
        <f t="shared" ca="1" si="9"/>
        <v/>
      </c>
      <c r="Q51" s="36" t="str">
        <f ca="1">IF(ISERROR(P51),"",IF(P51="","",INDEX(Data!$A:$I,H!P51,MATCH(Q$9,Data!$A$1:$I$1,0))))</f>
        <v/>
      </c>
      <c r="R51" s="36" t="str">
        <f ca="1">IF(ISERROR(P51),"",IF(P51="","",INDEX(Data!$A:$I,H!P51,MATCH(R$9,Data!$A$1:$I$1,0))))</f>
        <v/>
      </c>
      <c r="S51" s="54" t="str">
        <f ca="1">IF(ISERROR(P51),"",IF(P51="","",INDEX(Data!$A:$I,H!P51,MATCH(S$9,Data!$A$1:$I$1,0))))</f>
        <v/>
      </c>
      <c r="T51" s="36" t="str">
        <f ca="1">IF(ISERROR(P51),"",IF(P51="","",IF(INDEX(Data!$A:$I,H!P51,MATCH(T$9,Data!$A$1:$I$1,0))=0,"",INDEX(Data!$A:$I,H!P51,MATCH(T$9,Data!$A$1:$I$1,0)))))</f>
        <v/>
      </c>
      <c r="U51" s="50" t="str">
        <f t="shared" ca="1" si="10"/>
        <v/>
      </c>
      <c r="V51" s="49" t="str">
        <f ca="1">IF(ISERROR(U51),"",IF(U51="","",INDEX(Data!$A:$I,H!U51,MATCH(V$9,Data!$A$1:$I$1,0))))</f>
        <v/>
      </c>
      <c r="W51" s="36" t="str">
        <f ca="1">IF(ISERROR(U51),"",IF(U51="","",INDEX(Data!$A:$I,H!U51,MATCH(W$9,Data!$A$1:$I$1,0))))</f>
        <v/>
      </c>
      <c r="X51" s="54" t="str">
        <f ca="1">IF(ISERROR(U51),"",IF(U51="","",INDEX(Data!$A:$I,H!U51,MATCH(X$9,Data!$A$1:$I$1,0))))</f>
        <v/>
      </c>
      <c r="Y51" s="36" t="str">
        <f ca="1">IF(ISERROR(U51),"",IF(U51="","",IF(INDEX(Data!$A:$I,H!U51,MATCH(Y$9,Data!$A$1:$I$1,0))=0,"",INDEX(Data!$A:$I,H!U51,MATCH(Y$9,Data!$A$1:$I$1,0)))))</f>
        <v/>
      </c>
      <c r="Z51" s="50" t="str">
        <f t="shared" ca="1" si="11"/>
        <v/>
      </c>
      <c r="AA51" s="36" t="str">
        <f ca="1">IF(ISERROR(Z51),"",IF(Z51="","",INDEX(Data!$A:$I,H!Z51,MATCH(AA$9,Data!$A$1:$I$1,0))))</f>
        <v/>
      </c>
      <c r="AB51" s="36" t="str">
        <f ca="1">IF(ISERROR(Z51),"",IF(Z51="","",INDEX(Data!$A:$I,H!Z51,MATCH(AB$9,Data!$A$1:$I$1,0))))</f>
        <v/>
      </c>
      <c r="AC51" s="54" t="str">
        <f ca="1">IF(ISERROR(Z51),"",IF(Z51="","",INDEX(Data!$A:$I,H!Z51,MATCH(AC$9,Data!$A$1:$I$1,0))))</f>
        <v/>
      </c>
      <c r="AD51" s="36" t="str">
        <f ca="1">IF(ISERROR(Z51),"",IF(Z51="","",IF(INDEX(Data!$A:$I,H!Z51,MATCH(AD$9,Data!$A$1:$I$1,0))=0,"",INDEX(Data!$A:$I,H!Z51,MATCH(AD$9,Data!$A$1:$I$1,0)))))</f>
        <v/>
      </c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</row>
    <row r="52" spans="1:100" x14ac:dyDescent="0.2">
      <c r="A52" s="50" t="str">
        <f t="shared" ca="1" si="6"/>
        <v/>
      </c>
      <c r="B52" s="36" t="str">
        <f ca="1">IF(ISERROR(A52),"",IF(A52="","",INDEX(Data!$A:$I,H!A52,MATCH(B$9,Data!$A$1:$I$1,0))))</f>
        <v/>
      </c>
      <c r="C52" s="36" t="str">
        <f ca="1">IF(ISERROR(A52),"",IF(A52="","",INDEX(Data!$A:$I,H!A52,MATCH(C$9,Data!$A$1:$I$1,0))))</f>
        <v/>
      </c>
      <c r="D52" s="54" t="str">
        <f ca="1">IF(ISERROR(A52),"",IF(A52="","",INDEX(Data!$A:$I,H!A52,MATCH(D$9,Data!$A$1:$I$1,0))))</f>
        <v/>
      </c>
      <c r="E52" s="36" t="str">
        <f ca="1">IF(ISERROR(A52),"",IF(A52="","",IF(INDEX(Data!$A:$I,H!A52,MATCH(E$9,Data!$A$1:$I$1,0))=0,"",INDEX(Data!$A:$I,H!A52,MATCH(E$9,Data!$A$1:$I$1,0)))))</f>
        <v/>
      </c>
      <c r="F52" s="50" t="str">
        <f t="shared" ca="1" si="7"/>
        <v/>
      </c>
      <c r="G52" s="36" t="str">
        <f ca="1">IF(ISERROR(F52),"",IF(F52="","",INDEX(Data!$A:$I,H!F52,MATCH(G$9,Data!$A$1:$I$1,0))))</f>
        <v/>
      </c>
      <c r="H52" s="36" t="str">
        <f ca="1">IF(ISERROR(F52),"",IF(F52="","",INDEX(Data!$A:$I,H!F52,MATCH(H$9,Data!$A$1:$I$1,0))))</f>
        <v/>
      </c>
      <c r="I52" s="54" t="str">
        <f ca="1">IF(ISERROR(F52),"",IF(F52="","",INDEX(Data!$A:$I,H!F52,MATCH(I$9,Data!$A$1:$I$1,0))))</f>
        <v/>
      </c>
      <c r="J52" s="36" t="str">
        <f ca="1">IF(ISERROR(F52),"",IF(F52="","",IF(INDEX(Data!$A:$I,H!F52,MATCH(J$9,Data!$A$1:$I$1,0))=0,"",INDEX(Data!$A:$I,H!F52,MATCH(J$9,Data!$A$1:$I$1,0)))))</f>
        <v/>
      </c>
      <c r="K52" s="50" t="str">
        <f t="shared" ca="1" si="8"/>
        <v/>
      </c>
      <c r="L52" s="36" t="str">
        <f ca="1">IF(ISERROR(K52),"",IF(K52="","",INDEX(Data!$A:$I,H!K52,MATCH(L$9,Data!$A$1:$I$1,0))))</f>
        <v/>
      </c>
      <c r="M52" s="36" t="str">
        <f ca="1">IF(ISERROR(K52),"",IF(K52="","",INDEX(Data!$A:$I,H!K52,MATCH(M$9,Data!$A$1:$I$1,0))))</f>
        <v/>
      </c>
      <c r="N52" s="54" t="str">
        <f ca="1">IF(ISERROR(K52),"",IF(K52="","",INDEX(Data!$A:$I,H!K52,MATCH(N$9,Data!$A$1:$I$1,0))))</f>
        <v/>
      </c>
      <c r="O52" s="36" t="str">
        <f ca="1">IF(ISERROR(K52),"",IF(K52="","",IF(INDEX(Data!$A:$I,H!K52,MATCH(O$9,Data!$A$1:$I$1,0))=0,"",INDEX(Data!$A:$I,H!K52,MATCH(O$9,Data!$A$1:$I$1,0)))))</f>
        <v/>
      </c>
      <c r="P52" s="50" t="str">
        <f t="shared" ca="1" si="9"/>
        <v/>
      </c>
      <c r="Q52" s="36" t="str">
        <f ca="1">IF(ISERROR(P52),"",IF(P52="","",INDEX(Data!$A:$I,H!P52,MATCH(Q$9,Data!$A$1:$I$1,0))))</f>
        <v/>
      </c>
      <c r="R52" s="36" t="str">
        <f ca="1">IF(ISERROR(P52),"",IF(P52="","",INDEX(Data!$A:$I,H!P52,MATCH(R$9,Data!$A$1:$I$1,0))))</f>
        <v/>
      </c>
      <c r="S52" s="54" t="str">
        <f ca="1">IF(ISERROR(P52),"",IF(P52="","",INDEX(Data!$A:$I,H!P52,MATCH(S$9,Data!$A$1:$I$1,0))))</f>
        <v/>
      </c>
      <c r="T52" s="36" t="str">
        <f ca="1">IF(ISERROR(P52),"",IF(P52="","",IF(INDEX(Data!$A:$I,H!P52,MATCH(T$9,Data!$A$1:$I$1,0))=0,"",INDEX(Data!$A:$I,H!P52,MATCH(T$9,Data!$A$1:$I$1,0)))))</f>
        <v/>
      </c>
      <c r="U52" s="50" t="str">
        <f t="shared" ca="1" si="10"/>
        <v/>
      </c>
      <c r="V52" s="49" t="str">
        <f ca="1">IF(ISERROR(U52),"",IF(U52="","",INDEX(Data!$A:$I,H!U52,MATCH(V$9,Data!$A$1:$I$1,0))))</f>
        <v/>
      </c>
      <c r="W52" s="36" t="str">
        <f ca="1">IF(ISERROR(U52),"",IF(U52="","",INDEX(Data!$A:$I,H!U52,MATCH(W$9,Data!$A$1:$I$1,0))))</f>
        <v/>
      </c>
      <c r="X52" s="54" t="str">
        <f ca="1">IF(ISERROR(U52),"",IF(U52="","",INDEX(Data!$A:$I,H!U52,MATCH(X$9,Data!$A$1:$I$1,0))))</f>
        <v/>
      </c>
      <c r="Y52" s="36" t="str">
        <f ca="1">IF(ISERROR(U52),"",IF(U52="","",IF(INDEX(Data!$A:$I,H!U52,MATCH(Y$9,Data!$A$1:$I$1,0))=0,"",INDEX(Data!$A:$I,H!U52,MATCH(Y$9,Data!$A$1:$I$1,0)))))</f>
        <v/>
      </c>
      <c r="Z52" s="50" t="str">
        <f t="shared" ca="1" si="11"/>
        <v/>
      </c>
      <c r="AA52" s="36" t="str">
        <f ca="1">IF(ISERROR(Z52),"",IF(Z52="","",INDEX(Data!$A:$I,H!Z52,MATCH(AA$9,Data!$A$1:$I$1,0))))</f>
        <v/>
      </c>
      <c r="AB52" s="36" t="str">
        <f ca="1">IF(ISERROR(Z52),"",IF(Z52="","",INDEX(Data!$A:$I,H!Z52,MATCH(AB$9,Data!$A$1:$I$1,0))))</f>
        <v/>
      </c>
      <c r="AC52" s="54" t="str">
        <f ca="1">IF(ISERROR(Z52),"",IF(Z52="","",INDEX(Data!$A:$I,H!Z52,MATCH(AC$9,Data!$A$1:$I$1,0))))</f>
        <v/>
      </c>
      <c r="AD52" s="36" t="str">
        <f ca="1">IF(ISERROR(Z52),"",IF(Z52="","",IF(INDEX(Data!$A:$I,H!Z52,MATCH(AD$9,Data!$A$1:$I$1,0))=0,"",INDEX(Data!$A:$I,H!Z52,MATCH(AD$9,Data!$A$1:$I$1,0)))))</f>
        <v/>
      </c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</row>
    <row r="53" spans="1:100" x14ac:dyDescent="0.2">
      <c r="A53" s="50" t="str">
        <f t="shared" ca="1" si="6"/>
        <v/>
      </c>
      <c r="B53" s="36" t="str">
        <f ca="1">IF(ISERROR(A53),"",IF(A53="","",INDEX(Data!$A:$I,H!A53,MATCH(B$9,Data!$A$1:$I$1,0))))</f>
        <v/>
      </c>
      <c r="C53" s="36" t="str">
        <f ca="1">IF(ISERROR(A53),"",IF(A53="","",INDEX(Data!$A:$I,H!A53,MATCH(C$9,Data!$A$1:$I$1,0))))</f>
        <v/>
      </c>
      <c r="D53" s="54" t="str">
        <f ca="1">IF(ISERROR(A53),"",IF(A53="","",INDEX(Data!$A:$I,H!A53,MATCH(D$9,Data!$A$1:$I$1,0))))</f>
        <v/>
      </c>
      <c r="E53" s="36" t="str">
        <f ca="1">IF(ISERROR(A53),"",IF(A53="","",IF(INDEX(Data!$A:$I,H!A53,MATCH(E$9,Data!$A$1:$I$1,0))=0,"",INDEX(Data!$A:$I,H!A53,MATCH(E$9,Data!$A$1:$I$1,0)))))</f>
        <v/>
      </c>
      <c r="F53" s="50" t="str">
        <f t="shared" ca="1" si="7"/>
        <v/>
      </c>
      <c r="G53" s="36" t="str">
        <f ca="1">IF(ISERROR(F53),"",IF(F53="","",INDEX(Data!$A:$I,H!F53,MATCH(G$9,Data!$A$1:$I$1,0))))</f>
        <v/>
      </c>
      <c r="H53" s="36" t="str">
        <f ca="1">IF(ISERROR(F53),"",IF(F53="","",INDEX(Data!$A:$I,H!F53,MATCH(H$9,Data!$A$1:$I$1,0))))</f>
        <v/>
      </c>
      <c r="I53" s="54" t="str">
        <f ca="1">IF(ISERROR(F53),"",IF(F53="","",INDEX(Data!$A:$I,H!F53,MATCH(I$9,Data!$A$1:$I$1,0))))</f>
        <v/>
      </c>
      <c r="J53" s="36" t="str">
        <f ca="1">IF(ISERROR(F53),"",IF(F53="","",IF(INDEX(Data!$A:$I,H!F53,MATCH(J$9,Data!$A$1:$I$1,0))=0,"",INDEX(Data!$A:$I,H!F53,MATCH(J$9,Data!$A$1:$I$1,0)))))</f>
        <v/>
      </c>
      <c r="K53" s="50" t="str">
        <f t="shared" ca="1" si="8"/>
        <v/>
      </c>
      <c r="L53" s="36" t="str">
        <f ca="1">IF(ISERROR(K53),"",IF(K53="","",INDEX(Data!$A:$I,H!K53,MATCH(L$9,Data!$A$1:$I$1,0))))</f>
        <v/>
      </c>
      <c r="M53" s="36" t="str">
        <f ca="1">IF(ISERROR(K53),"",IF(K53="","",INDEX(Data!$A:$I,H!K53,MATCH(M$9,Data!$A$1:$I$1,0))))</f>
        <v/>
      </c>
      <c r="N53" s="54" t="str">
        <f ca="1">IF(ISERROR(K53),"",IF(K53="","",INDEX(Data!$A:$I,H!K53,MATCH(N$9,Data!$A$1:$I$1,0))))</f>
        <v/>
      </c>
      <c r="O53" s="36" t="str">
        <f ca="1">IF(ISERROR(K53),"",IF(K53="","",IF(INDEX(Data!$A:$I,H!K53,MATCH(O$9,Data!$A$1:$I$1,0))=0,"",INDEX(Data!$A:$I,H!K53,MATCH(O$9,Data!$A$1:$I$1,0)))))</f>
        <v/>
      </c>
      <c r="P53" s="50" t="str">
        <f t="shared" ca="1" si="9"/>
        <v/>
      </c>
      <c r="Q53" s="36" t="str">
        <f ca="1">IF(ISERROR(P53),"",IF(P53="","",INDEX(Data!$A:$I,H!P53,MATCH(Q$9,Data!$A$1:$I$1,0))))</f>
        <v/>
      </c>
      <c r="R53" s="36" t="str">
        <f ca="1">IF(ISERROR(P53),"",IF(P53="","",INDEX(Data!$A:$I,H!P53,MATCH(R$9,Data!$A$1:$I$1,0))))</f>
        <v/>
      </c>
      <c r="S53" s="54" t="str">
        <f ca="1">IF(ISERROR(P53),"",IF(P53="","",INDEX(Data!$A:$I,H!P53,MATCH(S$9,Data!$A$1:$I$1,0))))</f>
        <v/>
      </c>
      <c r="T53" s="36" t="str">
        <f ca="1">IF(ISERROR(P53),"",IF(P53="","",IF(INDEX(Data!$A:$I,H!P53,MATCH(T$9,Data!$A$1:$I$1,0))=0,"",INDEX(Data!$A:$I,H!P53,MATCH(T$9,Data!$A$1:$I$1,0)))))</f>
        <v/>
      </c>
      <c r="U53" s="50" t="str">
        <f t="shared" ca="1" si="10"/>
        <v/>
      </c>
      <c r="V53" s="49" t="str">
        <f ca="1">IF(ISERROR(U53),"",IF(U53="","",INDEX(Data!$A:$I,H!U53,MATCH(V$9,Data!$A$1:$I$1,0))))</f>
        <v/>
      </c>
      <c r="W53" s="36" t="str">
        <f ca="1">IF(ISERROR(U53),"",IF(U53="","",INDEX(Data!$A:$I,H!U53,MATCH(W$9,Data!$A$1:$I$1,0))))</f>
        <v/>
      </c>
      <c r="X53" s="54" t="str">
        <f ca="1">IF(ISERROR(U53),"",IF(U53="","",INDEX(Data!$A:$I,H!U53,MATCH(X$9,Data!$A$1:$I$1,0))))</f>
        <v/>
      </c>
      <c r="Y53" s="36" t="str">
        <f ca="1">IF(ISERROR(U53),"",IF(U53="","",IF(INDEX(Data!$A:$I,H!U53,MATCH(Y$9,Data!$A$1:$I$1,0))=0,"",INDEX(Data!$A:$I,H!U53,MATCH(Y$9,Data!$A$1:$I$1,0)))))</f>
        <v/>
      </c>
      <c r="Z53" s="50" t="str">
        <f t="shared" ca="1" si="11"/>
        <v/>
      </c>
      <c r="AA53" s="36" t="str">
        <f ca="1">IF(ISERROR(Z53),"",IF(Z53="","",INDEX(Data!$A:$I,H!Z53,MATCH(AA$9,Data!$A$1:$I$1,0))))</f>
        <v/>
      </c>
      <c r="AB53" s="36" t="str">
        <f ca="1">IF(ISERROR(Z53),"",IF(Z53="","",INDEX(Data!$A:$I,H!Z53,MATCH(AB$9,Data!$A$1:$I$1,0))))</f>
        <v/>
      </c>
      <c r="AC53" s="54" t="str">
        <f ca="1">IF(ISERROR(Z53),"",IF(Z53="","",INDEX(Data!$A:$I,H!Z53,MATCH(AC$9,Data!$A$1:$I$1,0))))</f>
        <v/>
      </c>
      <c r="AD53" s="36" t="str">
        <f ca="1">IF(ISERROR(Z53),"",IF(Z53="","",IF(INDEX(Data!$A:$I,H!Z53,MATCH(AD$9,Data!$A$1:$I$1,0))=0,"",INDEX(Data!$A:$I,H!Z53,MATCH(AD$9,Data!$A$1:$I$1,0)))))</f>
        <v/>
      </c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</row>
    <row r="54" spans="1:100" x14ac:dyDescent="0.2">
      <c r="A54" s="50" t="str">
        <f t="shared" ca="1" si="6"/>
        <v/>
      </c>
      <c r="B54" s="36" t="str">
        <f ca="1">IF(ISERROR(A54),"",IF(A54="","",INDEX(Data!$A:$I,H!A54,MATCH(B$9,Data!$A$1:$I$1,0))))</f>
        <v/>
      </c>
      <c r="C54" s="36" t="str">
        <f ca="1">IF(ISERROR(A54),"",IF(A54="","",INDEX(Data!$A:$I,H!A54,MATCH(C$9,Data!$A$1:$I$1,0))))</f>
        <v/>
      </c>
      <c r="D54" s="54" t="str">
        <f ca="1">IF(ISERROR(A54),"",IF(A54="","",INDEX(Data!$A:$I,H!A54,MATCH(D$9,Data!$A$1:$I$1,0))))</f>
        <v/>
      </c>
      <c r="E54" s="36" t="str">
        <f ca="1">IF(ISERROR(A54),"",IF(A54="","",IF(INDEX(Data!$A:$I,H!A54,MATCH(E$9,Data!$A$1:$I$1,0))=0,"",INDEX(Data!$A:$I,H!A54,MATCH(E$9,Data!$A$1:$I$1,0)))))</f>
        <v/>
      </c>
      <c r="F54" s="50" t="str">
        <f t="shared" ca="1" si="7"/>
        <v/>
      </c>
      <c r="G54" s="36" t="str">
        <f ca="1">IF(ISERROR(F54),"",IF(F54="","",INDEX(Data!$A:$I,H!F54,MATCH(G$9,Data!$A$1:$I$1,0))))</f>
        <v/>
      </c>
      <c r="H54" s="36" t="str">
        <f ca="1">IF(ISERROR(F54),"",IF(F54="","",INDEX(Data!$A:$I,H!F54,MATCH(H$9,Data!$A$1:$I$1,0))))</f>
        <v/>
      </c>
      <c r="I54" s="54" t="str">
        <f ca="1">IF(ISERROR(F54),"",IF(F54="","",INDEX(Data!$A:$I,H!F54,MATCH(I$9,Data!$A$1:$I$1,0))))</f>
        <v/>
      </c>
      <c r="J54" s="36" t="str">
        <f ca="1">IF(ISERROR(F54),"",IF(F54="","",IF(INDEX(Data!$A:$I,H!F54,MATCH(J$9,Data!$A$1:$I$1,0))=0,"",INDEX(Data!$A:$I,H!F54,MATCH(J$9,Data!$A$1:$I$1,0)))))</f>
        <v/>
      </c>
      <c r="K54" s="50" t="str">
        <f t="shared" ca="1" si="8"/>
        <v/>
      </c>
      <c r="L54" s="36" t="str">
        <f ca="1">IF(ISERROR(K54),"",IF(K54="","",INDEX(Data!$A:$I,H!K54,MATCH(L$9,Data!$A$1:$I$1,0))))</f>
        <v/>
      </c>
      <c r="M54" s="36" t="str">
        <f ca="1">IF(ISERROR(K54),"",IF(K54="","",INDEX(Data!$A:$I,H!K54,MATCH(M$9,Data!$A$1:$I$1,0))))</f>
        <v/>
      </c>
      <c r="N54" s="54" t="str">
        <f ca="1">IF(ISERROR(K54),"",IF(K54="","",INDEX(Data!$A:$I,H!K54,MATCH(N$9,Data!$A$1:$I$1,0))))</f>
        <v/>
      </c>
      <c r="O54" s="36" t="str">
        <f ca="1">IF(ISERROR(K54),"",IF(K54="","",IF(INDEX(Data!$A:$I,H!K54,MATCH(O$9,Data!$A$1:$I$1,0))=0,"",INDEX(Data!$A:$I,H!K54,MATCH(O$9,Data!$A$1:$I$1,0)))))</f>
        <v/>
      </c>
      <c r="P54" s="50" t="str">
        <f t="shared" ca="1" si="9"/>
        <v/>
      </c>
      <c r="Q54" s="36" t="str">
        <f ca="1">IF(ISERROR(P54),"",IF(P54="","",INDEX(Data!$A:$I,H!P54,MATCH(Q$9,Data!$A$1:$I$1,0))))</f>
        <v/>
      </c>
      <c r="R54" s="36" t="str">
        <f ca="1">IF(ISERROR(P54),"",IF(P54="","",INDEX(Data!$A:$I,H!P54,MATCH(R$9,Data!$A$1:$I$1,0))))</f>
        <v/>
      </c>
      <c r="S54" s="54" t="str">
        <f ca="1">IF(ISERROR(P54),"",IF(P54="","",INDEX(Data!$A:$I,H!P54,MATCH(S$9,Data!$A$1:$I$1,0))))</f>
        <v/>
      </c>
      <c r="T54" s="36" t="str">
        <f ca="1">IF(ISERROR(P54),"",IF(P54="","",IF(INDEX(Data!$A:$I,H!P54,MATCH(T$9,Data!$A$1:$I$1,0))=0,"",INDEX(Data!$A:$I,H!P54,MATCH(T$9,Data!$A$1:$I$1,0)))))</f>
        <v/>
      </c>
      <c r="U54" s="50" t="str">
        <f t="shared" ca="1" si="10"/>
        <v/>
      </c>
      <c r="V54" s="49" t="str">
        <f ca="1">IF(ISERROR(U54),"",IF(U54="","",INDEX(Data!$A:$I,H!U54,MATCH(V$9,Data!$A$1:$I$1,0))))</f>
        <v/>
      </c>
      <c r="W54" s="36" t="str">
        <f ca="1">IF(ISERROR(U54),"",IF(U54="","",INDEX(Data!$A:$I,H!U54,MATCH(W$9,Data!$A$1:$I$1,0))))</f>
        <v/>
      </c>
      <c r="X54" s="54" t="str">
        <f ca="1">IF(ISERROR(U54),"",IF(U54="","",INDEX(Data!$A:$I,H!U54,MATCH(X$9,Data!$A$1:$I$1,0))))</f>
        <v/>
      </c>
      <c r="Y54" s="36" t="str">
        <f ca="1">IF(ISERROR(U54),"",IF(U54="","",IF(INDEX(Data!$A:$I,H!U54,MATCH(Y$9,Data!$A$1:$I$1,0))=0,"",INDEX(Data!$A:$I,H!U54,MATCH(Y$9,Data!$A$1:$I$1,0)))))</f>
        <v/>
      </c>
      <c r="Z54" s="50" t="str">
        <f t="shared" ca="1" si="11"/>
        <v/>
      </c>
      <c r="AA54" s="36" t="str">
        <f ca="1">IF(ISERROR(Z54),"",IF(Z54="","",INDEX(Data!$A:$I,H!Z54,MATCH(AA$9,Data!$A$1:$I$1,0))))</f>
        <v/>
      </c>
      <c r="AB54" s="36" t="str">
        <f ca="1">IF(ISERROR(Z54),"",IF(Z54="","",INDEX(Data!$A:$I,H!Z54,MATCH(AB$9,Data!$A$1:$I$1,0))))</f>
        <v/>
      </c>
      <c r="AC54" s="54" t="str">
        <f ca="1">IF(ISERROR(Z54),"",IF(Z54="","",INDEX(Data!$A:$I,H!Z54,MATCH(AC$9,Data!$A$1:$I$1,0))))</f>
        <v/>
      </c>
      <c r="AD54" s="36" t="str">
        <f ca="1">IF(ISERROR(Z54),"",IF(Z54="","",IF(INDEX(Data!$A:$I,H!Z54,MATCH(AD$9,Data!$A$1:$I$1,0))=0,"",INDEX(Data!$A:$I,H!Z54,MATCH(AD$9,Data!$A$1:$I$1,0)))))</f>
        <v/>
      </c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</row>
    <row r="55" spans="1:100" x14ac:dyDescent="0.2">
      <c r="A55" s="50" t="str">
        <f t="shared" ca="1" si="6"/>
        <v/>
      </c>
      <c r="B55" s="36" t="str">
        <f ca="1">IF(ISERROR(A55),"",IF(A55="","",INDEX(Data!$A:$I,H!A55,MATCH(B$9,Data!$A$1:$I$1,0))))</f>
        <v/>
      </c>
      <c r="C55" s="36" t="str">
        <f ca="1">IF(ISERROR(A55),"",IF(A55="","",INDEX(Data!$A:$I,H!A55,MATCH(C$9,Data!$A$1:$I$1,0))))</f>
        <v/>
      </c>
      <c r="D55" s="54" t="str">
        <f ca="1">IF(ISERROR(A55),"",IF(A55="","",INDEX(Data!$A:$I,H!A55,MATCH(D$9,Data!$A$1:$I$1,0))))</f>
        <v/>
      </c>
      <c r="E55" s="36" t="str">
        <f ca="1">IF(ISERROR(A55),"",IF(A55="","",IF(INDEX(Data!$A:$I,H!A55,MATCH(E$9,Data!$A$1:$I$1,0))=0,"",INDEX(Data!$A:$I,H!A55,MATCH(E$9,Data!$A$1:$I$1,0)))))</f>
        <v/>
      </c>
      <c r="F55" s="50" t="str">
        <f t="shared" ca="1" si="7"/>
        <v/>
      </c>
      <c r="G55" s="36" t="str">
        <f ca="1">IF(ISERROR(F55),"",IF(F55="","",INDEX(Data!$A:$I,H!F55,MATCH(G$9,Data!$A$1:$I$1,0))))</f>
        <v/>
      </c>
      <c r="H55" s="36" t="str">
        <f ca="1">IF(ISERROR(F55),"",IF(F55="","",INDEX(Data!$A:$I,H!F55,MATCH(H$9,Data!$A$1:$I$1,0))))</f>
        <v/>
      </c>
      <c r="I55" s="54" t="str">
        <f ca="1">IF(ISERROR(F55),"",IF(F55="","",INDEX(Data!$A:$I,H!F55,MATCH(I$9,Data!$A$1:$I$1,0))))</f>
        <v/>
      </c>
      <c r="J55" s="36" t="str">
        <f ca="1">IF(ISERROR(F55),"",IF(F55="","",IF(INDEX(Data!$A:$I,H!F55,MATCH(J$9,Data!$A$1:$I$1,0))=0,"",INDEX(Data!$A:$I,H!F55,MATCH(J$9,Data!$A$1:$I$1,0)))))</f>
        <v/>
      </c>
      <c r="K55" s="50" t="str">
        <f t="shared" ca="1" si="8"/>
        <v/>
      </c>
      <c r="L55" s="36" t="str">
        <f ca="1">IF(ISERROR(K55),"",IF(K55="","",INDEX(Data!$A:$I,H!K55,MATCH(L$9,Data!$A$1:$I$1,0))))</f>
        <v/>
      </c>
      <c r="M55" s="36" t="str">
        <f ca="1">IF(ISERROR(K55),"",IF(K55="","",INDEX(Data!$A:$I,H!K55,MATCH(M$9,Data!$A$1:$I$1,0))))</f>
        <v/>
      </c>
      <c r="N55" s="54" t="str">
        <f ca="1">IF(ISERROR(K55),"",IF(K55="","",INDEX(Data!$A:$I,H!K55,MATCH(N$9,Data!$A$1:$I$1,0))))</f>
        <v/>
      </c>
      <c r="O55" s="36" t="str">
        <f ca="1">IF(ISERROR(K55),"",IF(K55="","",IF(INDEX(Data!$A:$I,H!K55,MATCH(O$9,Data!$A$1:$I$1,0))=0,"",INDEX(Data!$A:$I,H!K55,MATCH(O$9,Data!$A$1:$I$1,0)))))</f>
        <v/>
      </c>
      <c r="P55" s="50" t="str">
        <f t="shared" ca="1" si="9"/>
        <v/>
      </c>
      <c r="Q55" s="36" t="str">
        <f ca="1">IF(ISERROR(P55),"",IF(P55="","",INDEX(Data!$A:$I,H!P55,MATCH(Q$9,Data!$A$1:$I$1,0))))</f>
        <v/>
      </c>
      <c r="R55" s="36" t="str">
        <f ca="1">IF(ISERROR(P55),"",IF(P55="","",INDEX(Data!$A:$I,H!P55,MATCH(R$9,Data!$A$1:$I$1,0))))</f>
        <v/>
      </c>
      <c r="S55" s="54" t="str">
        <f ca="1">IF(ISERROR(P55),"",IF(P55="","",INDEX(Data!$A:$I,H!P55,MATCH(S$9,Data!$A$1:$I$1,0))))</f>
        <v/>
      </c>
      <c r="T55" s="36" t="str">
        <f ca="1">IF(ISERROR(P55),"",IF(P55="","",IF(INDEX(Data!$A:$I,H!P55,MATCH(T$9,Data!$A$1:$I$1,0))=0,"",INDEX(Data!$A:$I,H!P55,MATCH(T$9,Data!$A$1:$I$1,0)))))</f>
        <v/>
      </c>
      <c r="U55" s="50" t="str">
        <f t="shared" ca="1" si="10"/>
        <v/>
      </c>
      <c r="V55" s="49" t="str">
        <f ca="1">IF(ISERROR(U55),"",IF(U55="","",INDEX(Data!$A:$I,H!U55,MATCH(V$9,Data!$A$1:$I$1,0))))</f>
        <v/>
      </c>
      <c r="W55" s="36" t="str">
        <f ca="1">IF(ISERROR(U55),"",IF(U55="","",INDEX(Data!$A:$I,H!U55,MATCH(W$9,Data!$A$1:$I$1,0))))</f>
        <v/>
      </c>
      <c r="X55" s="54" t="str">
        <f ca="1">IF(ISERROR(U55),"",IF(U55="","",INDEX(Data!$A:$I,H!U55,MATCH(X$9,Data!$A$1:$I$1,0))))</f>
        <v/>
      </c>
      <c r="Y55" s="36" t="str">
        <f ca="1">IF(ISERROR(U55),"",IF(U55="","",IF(INDEX(Data!$A:$I,H!U55,MATCH(Y$9,Data!$A$1:$I$1,0))=0,"",INDEX(Data!$A:$I,H!U55,MATCH(Y$9,Data!$A$1:$I$1,0)))))</f>
        <v/>
      </c>
      <c r="Z55" s="50" t="str">
        <f t="shared" ca="1" si="11"/>
        <v/>
      </c>
      <c r="AA55" s="36" t="str">
        <f ca="1">IF(ISERROR(Z55),"",IF(Z55="","",INDEX(Data!$A:$I,H!Z55,MATCH(AA$9,Data!$A$1:$I$1,0))))</f>
        <v/>
      </c>
      <c r="AB55" s="36" t="str">
        <f ca="1">IF(ISERROR(Z55),"",IF(Z55="","",INDEX(Data!$A:$I,H!Z55,MATCH(AB$9,Data!$A$1:$I$1,0))))</f>
        <v/>
      </c>
      <c r="AC55" s="54" t="str">
        <f ca="1">IF(ISERROR(Z55),"",IF(Z55="","",INDEX(Data!$A:$I,H!Z55,MATCH(AC$9,Data!$A$1:$I$1,0))))</f>
        <v/>
      </c>
      <c r="AD55" s="36" t="str">
        <f ca="1">IF(ISERROR(Z55),"",IF(Z55="","",IF(INDEX(Data!$A:$I,H!Z55,MATCH(AD$9,Data!$A$1:$I$1,0))=0,"",INDEX(Data!$A:$I,H!Z55,MATCH(AD$9,Data!$A$1:$I$1,0)))))</f>
        <v/>
      </c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</row>
    <row r="56" spans="1:100" x14ac:dyDescent="0.2">
      <c r="A56" s="50" t="str">
        <f t="shared" ca="1" si="6"/>
        <v/>
      </c>
      <c r="B56" s="36" t="str">
        <f ca="1">IF(ISERROR(A56),"",IF(A56="","",INDEX(Data!$A:$I,H!A56,MATCH(B$9,Data!$A$1:$I$1,0))))</f>
        <v/>
      </c>
      <c r="C56" s="36" t="str">
        <f ca="1">IF(ISERROR(A56),"",IF(A56="","",INDEX(Data!$A:$I,H!A56,MATCH(C$9,Data!$A$1:$I$1,0))))</f>
        <v/>
      </c>
      <c r="D56" s="54" t="str">
        <f ca="1">IF(ISERROR(A56),"",IF(A56="","",INDEX(Data!$A:$I,H!A56,MATCH(D$9,Data!$A$1:$I$1,0))))</f>
        <v/>
      </c>
      <c r="E56" s="36" t="str">
        <f ca="1">IF(ISERROR(A56),"",IF(A56="","",IF(INDEX(Data!$A:$I,H!A56,MATCH(E$9,Data!$A$1:$I$1,0))=0,"",INDEX(Data!$A:$I,H!A56,MATCH(E$9,Data!$A$1:$I$1,0)))))</f>
        <v/>
      </c>
      <c r="F56" s="50" t="str">
        <f t="shared" ca="1" si="7"/>
        <v/>
      </c>
      <c r="G56" s="36" t="str">
        <f ca="1">IF(ISERROR(F56),"",IF(F56="","",INDEX(Data!$A:$I,H!F56,MATCH(G$9,Data!$A$1:$I$1,0))))</f>
        <v/>
      </c>
      <c r="H56" s="36" t="str">
        <f ca="1">IF(ISERROR(F56),"",IF(F56="","",INDEX(Data!$A:$I,H!F56,MATCH(H$9,Data!$A$1:$I$1,0))))</f>
        <v/>
      </c>
      <c r="I56" s="54" t="str">
        <f ca="1">IF(ISERROR(F56),"",IF(F56="","",INDEX(Data!$A:$I,H!F56,MATCH(I$9,Data!$A$1:$I$1,0))))</f>
        <v/>
      </c>
      <c r="J56" s="36" t="str">
        <f ca="1">IF(ISERROR(F56),"",IF(F56="","",IF(INDEX(Data!$A:$I,H!F56,MATCH(J$9,Data!$A$1:$I$1,0))=0,"",INDEX(Data!$A:$I,H!F56,MATCH(J$9,Data!$A$1:$I$1,0)))))</f>
        <v/>
      </c>
      <c r="K56" s="50" t="str">
        <f t="shared" ca="1" si="8"/>
        <v/>
      </c>
      <c r="L56" s="36" t="str">
        <f ca="1">IF(ISERROR(K56),"",IF(K56="","",INDEX(Data!$A:$I,H!K56,MATCH(L$9,Data!$A$1:$I$1,0))))</f>
        <v/>
      </c>
      <c r="M56" s="36" t="str">
        <f ca="1">IF(ISERROR(K56),"",IF(K56="","",INDEX(Data!$A:$I,H!K56,MATCH(M$9,Data!$A$1:$I$1,0))))</f>
        <v/>
      </c>
      <c r="N56" s="54" t="str">
        <f ca="1">IF(ISERROR(K56),"",IF(K56="","",INDEX(Data!$A:$I,H!K56,MATCH(N$9,Data!$A$1:$I$1,0))))</f>
        <v/>
      </c>
      <c r="O56" s="36" t="str">
        <f ca="1">IF(ISERROR(K56),"",IF(K56="","",IF(INDEX(Data!$A:$I,H!K56,MATCH(O$9,Data!$A$1:$I$1,0))=0,"",INDEX(Data!$A:$I,H!K56,MATCH(O$9,Data!$A$1:$I$1,0)))))</f>
        <v/>
      </c>
      <c r="P56" s="50" t="str">
        <f t="shared" ca="1" si="9"/>
        <v/>
      </c>
      <c r="Q56" s="36" t="str">
        <f ca="1">IF(ISERROR(P56),"",IF(P56="","",INDEX(Data!$A:$I,H!P56,MATCH(Q$9,Data!$A$1:$I$1,0))))</f>
        <v/>
      </c>
      <c r="R56" s="36" t="str">
        <f ca="1">IF(ISERROR(P56),"",IF(P56="","",INDEX(Data!$A:$I,H!P56,MATCH(R$9,Data!$A$1:$I$1,0))))</f>
        <v/>
      </c>
      <c r="S56" s="54" t="str">
        <f ca="1">IF(ISERROR(P56),"",IF(P56="","",INDEX(Data!$A:$I,H!P56,MATCH(S$9,Data!$A$1:$I$1,0))))</f>
        <v/>
      </c>
      <c r="T56" s="36" t="str">
        <f ca="1">IF(ISERROR(P56),"",IF(P56="","",IF(INDEX(Data!$A:$I,H!P56,MATCH(T$9,Data!$A$1:$I$1,0))=0,"",INDEX(Data!$A:$I,H!P56,MATCH(T$9,Data!$A$1:$I$1,0)))))</f>
        <v/>
      </c>
      <c r="U56" s="50" t="str">
        <f t="shared" ca="1" si="10"/>
        <v/>
      </c>
      <c r="V56" s="49" t="str">
        <f ca="1">IF(ISERROR(U56),"",IF(U56="","",INDEX(Data!$A:$I,H!U56,MATCH(V$9,Data!$A$1:$I$1,0))))</f>
        <v/>
      </c>
      <c r="W56" s="36" t="str">
        <f ca="1">IF(ISERROR(U56),"",IF(U56="","",INDEX(Data!$A:$I,H!U56,MATCH(W$9,Data!$A$1:$I$1,0))))</f>
        <v/>
      </c>
      <c r="X56" s="54" t="str">
        <f ca="1">IF(ISERROR(U56),"",IF(U56="","",INDEX(Data!$A:$I,H!U56,MATCH(X$9,Data!$A$1:$I$1,0))))</f>
        <v/>
      </c>
      <c r="Y56" s="36" t="str">
        <f ca="1">IF(ISERROR(U56),"",IF(U56="","",IF(INDEX(Data!$A:$I,H!U56,MATCH(Y$9,Data!$A$1:$I$1,0))=0,"",INDEX(Data!$A:$I,H!U56,MATCH(Y$9,Data!$A$1:$I$1,0)))))</f>
        <v/>
      </c>
      <c r="Z56" s="50" t="str">
        <f t="shared" ca="1" si="11"/>
        <v/>
      </c>
      <c r="AA56" s="36" t="str">
        <f ca="1">IF(ISERROR(Z56),"",IF(Z56="","",INDEX(Data!$A:$I,H!Z56,MATCH(AA$9,Data!$A$1:$I$1,0))))</f>
        <v/>
      </c>
      <c r="AB56" s="36" t="str">
        <f ca="1">IF(ISERROR(Z56),"",IF(Z56="","",INDEX(Data!$A:$I,H!Z56,MATCH(AB$9,Data!$A$1:$I$1,0))))</f>
        <v/>
      </c>
      <c r="AC56" s="54" t="str">
        <f ca="1">IF(ISERROR(Z56),"",IF(Z56="","",INDEX(Data!$A:$I,H!Z56,MATCH(AC$9,Data!$A$1:$I$1,0))))</f>
        <v/>
      </c>
      <c r="AD56" s="36" t="str">
        <f ca="1">IF(ISERROR(Z56),"",IF(Z56="","",IF(INDEX(Data!$A:$I,H!Z56,MATCH(AD$9,Data!$A$1:$I$1,0))=0,"",INDEX(Data!$A:$I,H!Z56,MATCH(AD$9,Data!$A$1:$I$1,0)))))</f>
        <v/>
      </c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</row>
    <row r="57" spans="1:100" x14ac:dyDescent="0.2">
      <c r="A57" s="50" t="str">
        <f t="shared" ca="1" si="6"/>
        <v/>
      </c>
      <c r="B57" s="36" t="str">
        <f ca="1">IF(ISERROR(A57),"",IF(A57="","",INDEX(Data!$A:$I,H!A57,MATCH(B$9,Data!$A$1:$I$1,0))))</f>
        <v/>
      </c>
      <c r="C57" s="36" t="str">
        <f ca="1">IF(ISERROR(A57),"",IF(A57="","",INDEX(Data!$A:$I,H!A57,MATCH(C$9,Data!$A$1:$I$1,0))))</f>
        <v/>
      </c>
      <c r="D57" s="54" t="str">
        <f ca="1">IF(ISERROR(A57),"",IF(A57="","",INDEX(Data!$A:$I,H!A57,MATCH(D$9,Data!$A$1:$I$1,0))))</f>
        <v/>
      </c>
      <c r="E57" s="36" t="str">
        <f ca="1">IF(ISERROR(A57),"",IF(A57="","",IF(INDEX(Data!$A:$I,H!A57,MATCH(E$9,Data!$A$1:$I$1,0))=0,"",INDEX(Data!$A:$I,H!A57,MATCH(E$9,Data!$A$1:$I$1,0)))))</f>
        <v/>
      </c>
      <c r="F57" s="50" t="str">
        <f t="shared" ca="1" si="7"/>
        <v/>
      </c>
      <c r="G57" s="36" t="str">
        <f ca="1">IF(ISERROR(F57),"",IF(F57="","",INDEX(Data!$A:$I,H!F57,MATCH(G$9,Data!$A$1:$I$1,0))))</f>
        <v/>
      </c>
      <c r="H57" s="36" t="str">
        <f ca="1">IF(ISERROR(F57),"",IF(F57="","",INDEX(Data!$A:$I,H!F57,MATCH(H$9,Data!$A$1:$I$1,0))))</f>
        <v/>
      </c>
      <c r="I57" s="54" t="str">
        <f ca="1">IF(ISERROR(F57),"",IF(F57="","",INDEX(Data!$A:$I,H!F57,MATCH(I$9,Data!$A$1:$I$1,0))))</f>
        <v/>
      </c>
      <c r="J57" s="36" t="str">
        <f ca="1">IF(ISERROR(F57),"",IF(F57="","",IF(INDEX(Data!$A:$I,H!F57,MATCH(J$9,Data!$A$1:$I$1,0))=0,"",INDEX(Data!$A:$I,H!F57,MATCH(J$9,Data!$A$1:$I$1,0)))))</f>
        <v/>
      </c>
      <c r="K57" s="50" t="str">
        <f t="shared" ca="1" si="8"/>
        <v/>
      </c>
      <c r="L57" s="36" t="str">
        <f ca="1">IF(ISERROR(K57),"",IF(K57="","",INDEX(Data!$A:$I,H!K57,MATCH(L$9,Data!$A$1:$I$1,0))))</f>
        <v/>
      </c>
      <c r="M57" s="36" t="str">
        <f ca="1">IF(ISERROR(K57),"",IF(K57="","",INDEX(Data!$A:$I,H!K57,MATCH(M$9,Data!$A$1:$I$1,0))))</f>
        <v/>
      </c>
      <c r="N57" s="54" t="str">
        <f ca="1">IF(ISERROR(K57),"",IF(K57="","",INDEX(Data!$A:$I,H!K57,MATCH(N$9,Data!$A$1:$I$1,0))))</f>
        <v/>
      </c>
      <c r="O57" s="36" t="str">
        <f ca="1">IF(ISERROR(K57),"",IF(K57="","",IF(INDEX(Data!$A:$I,H!K57,MATCH(O$9,Data!$A$1:$I$1,0))=0,"",INDEX(Data!$A:$I,H!K57,MATCH(O$9,Data!$A$1:$I$1,0)))))</f>
        <v/>
      </c>
      <c r="P57" s="50" t="str">
        <f t="shared" ca="1" si="9"/>
        <v/>
      </c>
      <c r="Q57" s="36" t="str">
        <f ca="1">IF(ISERROR(P57),"",IF(P57="","",INDEX(Data!$A:$I,H!P57,MATCH(Q$9,Data!$A$1:$I$1,0))))</f>
        <v/>
      </c>
      <c r="R57" s="36" t="str">
        <f ca="1">IF(ISERROR(P57),"",IF(P57="","",INDEX(Data!$A:$I,H!P57,MATCH(R$9,Data!$A$1:$I$1,0))))</f>
        <v/>
      </c>
      <c r="S57" s="54" t="str">
        <f ca="1">IF(ISERROR(P57),"",IF(P57="","",INDEX(Data!$A:$I,H!P57,MATCH(S$9,Data!$A$1:$I$1,0))))</f>
        <v/>
      </c>
      <c r="T57" s="36" t="str">
        <f ca="1">IF(ISERROR(P57),"",IF(P57="","",IF(INDEX(Data!$A:$I,H!P57,MATCH(T$9,Data!$A$1:$I$1,0))=0,"",INDEX(Data!$A:$I,H!P57,MATCH(T$9,Data!$A$1:$I$1,0)))))</f>
        <v/>
      </c>
      <c r="U57" s="50" t="str">
        <f t="shared" ca="1" si="10"/>
        <v/>
      </c>
      <c r="V57" s="49" t="str">
        <f ca="1">IF(ISERROR(U57),"",IF(U57="","",INDEX(Data!$A:$I,H!U57,MATCH(V$9,Data!$A$1:$I$1,0))))</f>
        <v/>
      </c>
      <c r="W57" s="36" t="str">
        <f ca="1">IF(ISERROR(U57),"",IF(U57="","",INDEX(Data!$A:$I,H!U57,MATCH(W$9,Data!$A$1:$I$1,0))))</f>
        <v/>
      </c>
      <c r="X57" s="54" t="str">
        <f ca="1">IF(ISERROR(U57),"",IF(U57="","",INDEX(Data!$A:$I,H!U57,MATCH(X$9,Data!$A$1:$I$1,0))))</f>
        <v/>
      </c>
      <c r="Y57" s="36" t="str">
        <f ca="1">IF(ISERROR(U57),"",IF(U57="","",IF(INDEX(Data!$A:$I,H!U57,MATCH(Y$9,Data!$A$1:$I$1,0))=0,"",INDEX(Data!$A:$I,H!U57,MATCH(Y$9,Data!$A$1:$I$1,0)))))</f>
        <v/>
      </c>
      <c r="Z57" s="50" t="str">
        <f t="shared" ca="1" si="11"/>
        <v/>
      </c>
      <c r="AA57" s="36" t="str">
        <f ca="1">IF(ISERROR(Z57),"",IF(Z57="","",INDEX(Data!$A:$I,H!Z57,MATCH(AA$9,Data!$A$1:$I$1,0))))</f>
        <v/>
      </c>
      <c r="AB57" s="36" t="str">
        <f ca="1">IF(ISERROR(Z57),"",IF(Z57="","",INDEX(Data!$A:$I,H!Z57,MATCH(AB$9,Data!$A$1:$I$1,0))))</f>
        <v/>
      </c>
      <c r="AC57" s="54" t="str">
        <f ca="1">IF(ISERROR(Z57),"",IF(Z57="","",INDEX(Data!$A:$I,H!Z57,MATCH(AC$9,Data!$A$1:$I$1,0))))</f>
        <v/>
      </c>
      <c r="AD57" s="36" t="str">
        <f ca="1">IF(ISERROR(Z57),"",IF(Z57="","",IF(INDEX(Data!$A:$I,H!Z57,MATCH(AD$9,Data!$A$1:$I$1,0))=0,"",INDEX(Data!$A:$I,H!Z57,MATCH(AD$9,Data!$A$1:$I$1,0)))))</f>
        <v/>
      </c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</row>
    <row r="58" spans="1:100" x14ac:dyDescent="0.2">
      <c r="A58" s="50" t="str">
        <f t="shared" ca="1" si="6"/>
        <v/>
      </c>
      <c r="B58" s="36" t="str">
        <f ca="1">IF(ISERROR(A58),"",IF(A58="","",INDEX(Data!$A:$I,H!A58,MATCH(B$9,Data!$A$1:$I$1,0))))</f>
        <v/>
      </c>
      <c r="C58" s="36" t="str">
        <f ca="1">IF(ISERROR(A58),"",IF(A58="","",INDEX(Data!$A:$I,H!A58,MATCH(C$9,Data!$A$1:$I$1,0))))</f>
        <v/>
      </c>
      <c r="D58" s="54" t="str">
        <f ca="1">IF(ISERROR(A58),"",IF(A58="","",INDEX(Data!$A:$I,H!A58,MATCH(D$9,Data!$A$1:$I$1,0))))</f>
        <v/>
      </c>
      <c r="E58" s="36" t="str">
        <f ca="1">IF(ISERROR(A58),"",IF(A58="","",IF(INDEX(Data!$A:$I,H!A58,MATCH(E$9,Data!$A$1:$I$1,0))=0,"",INDEX(Data!$A:$I,H!A58,MATCH(E$9,Data!$A$1:$I$1,0)))))</f>
        <v/>
      </c>
      <c r="F58" s="50" t="str">
        <f t="shared" ca="1" si="7"/>
        <v/>
      </c>
      <c r="G58" s="36" t="str">
        <f ca="1">IF(ISERROR(F58),"",IF(F58="","",INDEX(Data!$A:$I,H!F58,MATCH(G$9,Data!$A$1:$I$1,0))))</f>
        <v/>
      </c>
      <c r="H58" s="36" t="str">
        <f ca="1">IF(ISERROR(F58),"",IF(F58="","",INDEX(Data!$A:$I,H!F58,MATCH(H$9,Data!$A$1:$I$1,0))))</f>
        <v/>
      </c>
      <c r="I58" s="54" t="str">
        <f ca="1">IF(ISERROR(F58),"",IF(F58="","",INDEX(Data!$A:$I,H!F58,MATCH(I$9,Data!$A$1:$I$1,0))))</f>
        <v/>
      </c>
      <c r="J58" s="36" t="str">
        <f ca="1">IF(ISERROR(F58),"",IF(F58="","",IF(INDEX(Data!$A:$I,H!F58,MATCH(J$9,Data!$A$1:$I$1,0))=0,"",INDEX(Data!$A:$I,H!F58,MATCH(J$9,Data!$A$1:$I$1,0)))))</f>
        <v/>
      </c>
      <c r="K58" s="50" t="str">
        <f t="shared" ca="1" si="8"/>
        <v/>
      </c>
      <c r="L58" s="36" t="str">
        <f ca="1">IF(ISERROR(K58),"",IF(K58="","",INDEX(Data!$A:$I,H!K58,MATCH(L$9,Data!$A$1:$I$1,0))))</f>
        <v/>
      </c>
      <c r="M58" s="36" t="str">
        <f ca="1">IF(ISERROR(K58),"",IF(K58="","",INDEX(Data!$A:$I,H!K58,MATCH(M$9,Data!$A$1:$I$1,0))))</f>
        <v/>
      </c>
      <c r="N58" s="54" t="str">
        <f ca="1">IF(ISERROR(K58),"",IF(K58="","",INDEX(Data!$A:$I,H!K58,MATCH(N$9,Data!$A$1:$I$1,0))))</f>
        <v/>
      </c>
      <c r="O58" s="36" t="str">
        <f ca="1">IF(ISERROR(K58),"",IF(K58="","",IF(INDEX(Data!$A:$I,H!K58,MATCH(O$9,Data!$A$1:$I$1,0))=0,"",INDEX(Data!$A:$I,H!K58,MATCH(O$9,Data!$A$1:$I$1,0)))))</f>
        <v/>
      </c>
      <c r="P58" s="50" t="str">
        <f t="shared" ca="1" si="9"/>
        <v/>
      </c>
      <c r="Q58" s="36" t="str">
        <f ca="1">IF(ISERROR(P58),"",IF(P58="","",INDEX(Data!$A:$I,H!P58,MATCH(Q$9,Data!$A$1:$I$1,0))))</f>
        <v/>
      </c>
      <c r="R58" s="36" t="str">
        <f ca="1">IF(ISERROR(P58),"",IF(P58="","",INDEX(Data!$A:$I,H!P58,MATCH(R$9,Data!$A$1:$I$1,0))))</f>
        <v/>
      </c>
      <c r="S58" s="54" t="str">
        <f ca="1">IF(ISERROR(P58),"",IF(P58="","",INDEX(Data!$A:$I,H!P58,MATCH(S$9,Data!$A$1:$I$1,0))))</f>
        <v/>
      </c>
      <c r="T58" s="36" t="str">
        <f ca="1">IF(ISERROR(P58),"",IF(P58="","",IF(INDEX(Data!$A:$I,H!P58,MATCH(T$9,Data!$A$1:$I$1,0))=0,"",INDEX(Data!$A:$I,H!P58,MATCH(T$9,Data!$A$1:$I$1,0)))))</f>
        <v/>
      </c>
      <c r="U58" s="50" t="str">
        <f t="shared" ca="1" si="10"/>
        <v/>
      </c>
      <c r="V58" s="49" t="str">
        <f ca="1">IF(ISERROR(U58),"",IF(U58="","",INDEX(Data!$A:$I,H!U58,MATCH(V$9,Data!$A$1:$I$1,0))))</f>
        <v/>
      </c>
      <c r="W58" s="36" t="str">
        <f ca="1">IF(ISERROR(U58),"",IF(U58="","",INDEX(Data!$A:$I,H!U58,MATCH(W$9,Data!$A$1:$I$1,0))))</f>
        <v/>
      </c>
      <c r="X58" s="54" t="str">
        <f ca="1">IF(ISERROR(U58),"",IF(U58="","",INDEX(Data!$A:$I,H!U58,MATCH(X$9,Data!$A$1:$I$1,0))))</f>
        <v/>
      </c>
      <c r="Y58" s="36" t="str">
        <f ca="1">IF(ISERROR(U58),"",IF(U58="","",IF(INDEX(Data!$A:$I,H!U58,MATCH(Y$9,Data!$A$1:$I$1,0))=0,"",INDEX(Data!$A:$I,H!U58,MATCH(Y$9,Data!$A$1:$I$1,0)))))</f>
        <v/>
      </c>
      <c r="Z58" s="50" t="str">
        <f t="shared" ca="1" si="11"/>
        <v/>
      </c>
      <c r="AA58" s="36" t="str">
        <f ca="1">IF(ISERROR(Z58),"",IF(Z58="","",INDEX(Data!$A:$I,H!Z58,MATCH(AA$9,Data!$A$1:$I$1,0))))</f>
        <v/>
      </c>
      <c r="AB58" s="36" t="str">
        <f ca="1">IF(ISERROR(Z58),"",IF(Z58="","",INDEX(Data!$A:$I,H!Z58,MATCH(AB$9,Data!$A$1:$I$1,0))))</f>
        <v/>
      </c>
      <c r="AC58" s="54" t="str">
        <f ca="1">IF(ISERROR(Z58),"",IF(Z58="","",INDEX(Data!$A:$I,H!Z58,MATCH(AC$9,Data!$A$1:$I$1,0))))</f>
        <v/>
      </c>
      <c r="AD58" s="36" t="str">
        <f ca="1">IF(ISERROR(Z58),"",IF(Z58="","",IF(INDEX(Data!$A:$I,H!Z58,MATCH(AD$9,Data!$A$1:$I$1,0))=0,"",INDEX(Data!$A:$I,H!Z58,MATCH(AD$9,Data!$A$1:$I$1,0)))))</f>
        <v/>
      </c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</row>
    <row r="59" spans="1:100" x14ac:dyDescent="0.2">
      <c r="A59" s="50" t="str">
        <f t="shared" ca="1" si="6"/>
        <v/>
      </c>
      <c r="B59" s="36" t="str">
        <f ca="1">IF(ISERROR(A59),"",IF(A59="","",INDEX(Data!$A:$I,H!A59,MATCH(B$9,Data!$A$1:$I$1,0))))</f>
        <v/>
      </c>
      <c r="C59" s="36" t="str">
        <f ca="1">IF(ISERROR(A59),"",IF(A59="","",INDEX(Data!$A:$I,H!A59,MATCH(C$9,Data!$A$1:$I$1,0))))</f>
        <v/>
      </c>
      <c r="D59" s="54" t="str">
        <f ca="1">IF(ISERROR(A59),"",IF(A59="","",INDEX(Data!$A:$I,H!A59,MATCH(D$9,Data!$A$1:$I$1,0))))</f>
        <v/>
      </c>
      <c r="E59" s="36" t="str">
        <f ca="1">IF(ISERROR(A59),"",IF(A59="","",IF(INDEX(Data!$A:$I,H!A59,MATCH(E$9,Data!$A$1:$I$1,0))=0,"",INDEX(Data!$A:$I,H!A59,MATCH(E$9,Data!$A$1:$I$1,0)))))</f>
        <v/>
      </c>
      <c r="F59" s="50" t="str">
        <f t="shared" ca="1" si="7"/>
        <v/>
      </c>
      <c r="G59" s="36" t="str">
        <f ca="1">IF(ISERROR(F59),"",IF(F59="","",INDEX(Data!$A:$I,H!F59,MATCH(G$9,Data!$A$1:$I$1,0))))</f>
        <v/>
      </c>
      <c r="H59" s="36" t="str">
        <f ca="1">IF(ISERROR(F59),"",IF(F59="","",INDEX(Data!$A:$I,H!F59,MATCH(H$9,Data!$A$1:$I$1,0))))</f>
        <v/>
      </c>
      <c r="I59" s="54" t="str">
        <f ca="1">IF(ISERROR(F59),"",IF(F59="","",INDEX(Data!$A:$I,H!F59,MATCH(I$9,Data!$A$1:$I$1,0))))</f>
        <v/>
      </c>
      <c r="J59" s="36" t="str">
        <f ca="1">IF(ISERROR(F59),"",IF(F59="","",IF(INDEX(Data!$A:$I,H!F59,MATCH(J$9,Data!$A$1:$I$1,0))=0,"",INDEX(Data!$A:$I,H!F59,MATCH(J$9,Data!$A$1:$I$1,0)))))</f>
        <v/>
      </c>
      <c r="K59" s="50" t="str">
        <f t="shared" ca="1" si="8"/>
        <v/>
      </c>
      <c r="L59" s="36" t="str">
        <f ca="1">IF(ISERROR(K59),"",IF(K59="","",INDEX(Data!$A:$I,H!K59,MATCH(L$9,Data!$A$1:$I$1,0))))</f>
        <v/>
      </c>
      <c r="M59" s="36" t="str">
        <f ca="1">IF(ISERROR(K59),"",IF(K59="","",INDEX(Data!$A:$I,H!K59,MATCH(M$9,Data!$A$1:$I$1,0))))</f>
        <v/>
      </c>
      <c r="N59" s="54" t="str">
        <f ca="1">IF(ISERROR(K59),"",IF(K59="","",INDEX(Data!$A:$I,H!K59,MATCH(N$9,Data!$A$1:$I$1,0))))</f>
        <v/>
      </c>
      <c r="O59" s="36" t="str">
        <f ca="1">IF(ISERROR(K59),"",IF(K59="","",IF(INDEX(Data!$A:$I,H!K59,MATCH(O$9,Data!$A$1:$I$1,0))=0,"",INDEX(Data!$A:$I,H!K59,MATCH(O$9,Data!$A$1:$I$1,0)))))</f>
        <v/>
      </c>
      <c r="P59" s="50" t="str">
        <f t="shared" ca="1" si="9"/>
        <v/>
      </c>
      <c r="Q59" s="36" t="str">
        <f ca="1">IF(ISERROR(P59),"",IF(P59="","",INDEX(Data!$A:$I,H!P59,MATCH(Q$9,Data!$A$1:$I$1,0))))</f>
        <v/>
      </c>
      <c r="R59" s="36" t="str">
        <f ca="1">IF(ISERROR(P59),"",IF(P59="","",INDEX(Data!$A:$I,H!P59,MATCH(R$9,Data!$A$1:$I$1,0))))</f>
        <v/>
      </c>
      <c r="S59" s="54" t="str">
        <f ca="1">IF(ISERROR(P59),"",IF(P59="","",INDEX(Data!$A:$I,H!P59,MATCH(S$9,Data!$A$1:$I$1,0))))</f>
        <v/>
      </c>
      <c r="T59" s="36" t="str">
        <f ca="1">IF(ISERROR(P59),"",IF(P59="","",IF(INDEX(Data!$A:$I,H!P59,MATCH(T$9,Data!$A$1:$I$1,0))=0,"",INDEX(Data!$A:$I,H!P59,MATCH(T$9,Data!$A$1:$I$1,0)))))</f>
        <v/>
      </c>
      <c r="U59" s="50" t="str">
        <f t="shared" ca="1" si="10"/>
        <v/>
      </c>
      <c r="V59" s="49" t="str">
        <f ca="1">IF(ISERROR(U59),"",IF(U59="","",INDEX(Data!$A:$I,H!U59,MATCH(V$9,Data!$A$1:$I$1,0))))</f>
        <v/>
      </c>
      <c r="W59" s="36" t="str">
        <f ca="1">IF(ISERROR(U59),"",IF(U59="","",INDEX(Data!$A:$I,H!U59,MATCH(W$9,Data!$A$1:$I$1,0))))</f>
        <v/>
      </c>
      <c r="X59" s="54" t="str">
        <f ca="1">IF(ISERROR(U59),"",IF(U59="","",INDEX(Data!$A:$I,H!U59,MATCH(X$9,Data!$A$1:$I$1,0))))</f>
        <v/>
      </c>
      <c r="Y59" s="36" t="str">
        <f ca="1">IF(ISERROR(U59),"",IF(U59="","",IF(INDEX(Data!$A:$I,H!U59,MATCH(Y$9,Data!$A$1:$I$1,0))=0,"",INDEX(Data!$A:$I,H!U59,MATCH(Y$9,Data!$A$1:$I$1,0)))))</f>
        <v/>
      </c>
      <c r="Z59" s="50" t="str">
        <f t="shared" ca="1" si="11"/>
        <v/>
      </c>
      <c r="AA59" s="36" t="str">
        <f ca="1">IF(ISERROR(Z59),"",IF(Z59="","",INDEX(Data!$A:$I,H!Z59,MATCH(AA$9,Data!$A$1:$I$1,0))))</f>
        <v/>
      </c>
      <c r="AB59" s="36" t="str">
        <f ca="1">IF(ISERROR(Z59),"",IF(Z59="","",INDEX(Data!$A:$I,H!Z59,MATCH(AB$9,Data!$A$1:$I$1,0))))</f>
        <v/>
      </c>
      <c r="AC59" s="54" t="str">
        <f ca="1">IF(ISERROR(Z59),"",IF(Z59="","",INDEX(Data!$A:$I,H!Z59,MATCH(AC$9,Data!$A$1:$I$1,0))))</f>
        <v/>
      </c>
      <c r="AD59" s="36" t="str">
        <f ca="1">IF(ISERROR(Z59),"",IF(Z59="","",IF(INDEX(Data!$A:$I,H!Z59,MATCH(AD$9,Data!$A$1:$I$1,0))=0,"",INDEX(Data!$A:$I,H!Z59,MATCH(AD$9,Data!$A$1:$I$1,0)))))</f>
        <v/>
      </c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</row>
    <row r="60" spans="1:100" x14ac:dyDescent="0.2">
      <c r="A60" s="50" t="str">
        <f t="shared" ca="1" si="6"/>
        <v/>
      </c>
      <c r="B60" s="36" t="str">
        <f ca="1">IF(ISERROR(A60),"",IF(A60="","",INDEX(Data!$A:$I,H!A60,MATCH(B$9,Data!$A$1:$I$1,0))))</f>
        <v/>
      </c>
      <c r="C60" s="36" t="str">
        <f ca="1">IF(ISERROR(A60),"",IF(A60="","",INDEX(Data!$A:$I,H!A60,MATCH(C$9,Data!$A$1:$I$1,0))))</f>
        <v/>
      </c>
      <c r="D60" s="54" t="str">
        <f ca="1">IF(ISERROR(A60),"",IF(A60="","",INDEX(Data!$A:$I,H!A60,MATCH(D$9,Data!$A$1:$I$1,0))))</f>
        <v/>
      </c>
      <c r="E60" s="36" t="str">
        <f ca="1">IF(ISERROR(A60),"",IF(A60="","",IF(INDEX(Data!$A:$I,H!A60,MATCH(E$9,Data!$A$1:$I$1,0))=0,"",INDEX(Data!$A:$I,H!A60,MATCH(E$9,Data!$A$1:$I$1,0)))))</f>
        <v/>
      </c>
      <c r="F60" s="50" t="str">
        <f t="shared" ca="1" si="7"/>
        <v/>
      </c>
      <c r="G60" s="36" t="str">
        <f ca="1">IF(ISERROR(F60),"",IF(F60="","",INDEX(Data!$A:$I,H!F60,MATCH(G$9,Data!$A$1:$I$1,0))))</f>
        <v/>
      </c>
      <c r="H60" s="36" t="str">
        <f ca="1">IF(ISERROR(F60),"",IF(F60="","",INDEX(Data!$A:$I,H!F60,MATCH(H$9,Data!$A$1:$I$1,0))))</f>
        <v/>
      </c>
      <c r="I60" s="54" t="str">
        <f ca="1">IF(ISERROR(F60),"",IF(F60="","",INDEX(Data!$A:$I,H!F60,MATCH(I$9,Data!$A$1:$I$1,0))))</f>
        <v/>
      </c>
      <c r="J60" s="36" t="str">
        <f ca="1">IF(ISERROR(F60),"",IF(F60="","",IF(INDEX(Data!$A:$I,H!F60,MATCH(J$9,Data!$A$1:$I$1,0))=0,"",INDEX(Data!$A:$I,H!F60,MATCH(J$9,Data!$A$1:$I$1,0)))))</f>
        <v/>
      </c>
      <c r="K60" s="50" t="str">
        <f t="shared" ca="1" si="8"/>
        <v/>
      </c>
      <c r="L60" s="36" t="str">
        <f ca="1">IF(ISERROR(K60),"",IF(K60="","",INDEX(Data!$A:$I,H!K60,MATCH(L$9,Data!$A$1:$I$1,0))))</f>
        <v/>
      </c>
      <c r="M60" s="36" t="str">
        <f ca="1">IF(ISERROR(K60),"",IF(K60="","",INDEX(Data!$A:$I,H!K60,MATCH(M$9,Data!$A$1:$I$1,0))))</f>
        <v/>
      </c>
      <c r="N60" s="54" t="str">
        <f ca="1">IF(ISERROR(K60),"",IF(K60="","",INDEX(Data!$A:$I,H!K60,MATCH(N$9,Data!$A$1:$I$1,0))))</f>
        <v/>
      </c>
      <c r="O60" s="36" t="str">
        <f ca="1">IF(ISERROR(K60),"",IF(K60="","",IF(INDEX(Data!$A:$I,H!K60,MATCH(O$9,Data!$A$1:$I$1,0))=0,"",INDEX(Data!$A:$I,H!K60,MATCH(O$9,Data!$A$1:$I$1,0)))))</f>
        <v/>
      </c>
      <c r="P60" s="50" t="str">
        <f t="shared" ca="1" si="9"/>
        <v/>
      </c>
      <c r="Q60" s="36" t="str">
        <f ca="1">IF(ISERROR(P60),"",IF(P60="","",INDEX(Data!$A:$I,H!P60,MATCH(Q$9,Data!$A$1:$I$1,0))))</f>
        <v/>
      </c>
      <c r="R60" s="36" t="str">
        <f ca="1">IF(ISERROR(P60),"",IF(P60="","",INDEX(Data!$A:$I,H!P60,MATCH(R$9,Data!$A$1:$I$1,0))))</f>
        <v/>
      </c>
      <c r="S60" s="54" t="str">
        <f ca="1">IF(ISERROR(P60),"",IF(P60="","",INDEX(Data!$A:$I,H!P60,MATCH(S$9,Data!$A$1:$I$1,0))))</f>
        <v/>
      </c>
      <c r="T60" s="36" t="str">
        <f ca="1">IF(ISERROR(P60),"",IF(P60="","",IF(INDEX(Data!$A:$I,H!P60,MATCH(T$9,Data!$A$1:$I$1,0))=0,"",INDEX(Data!$A:$I,H!P60,MATCH(T$9,Data!$A$1:$I$1,0)))))</f>
        <v/>
      </c>
      <c r="U60" s="50" t="str">
        <f t="shared" ca="1" si="10"/>
        <v/>
      </c>
      <c r="V60" s="49" t="str">
        <f ca="1">IF(ISERROR(U60),"",IF(U60="","",INDEX(Data!$A:$I,H!U60,MATCH(V$9,Data!$A$1:$I$1,0))))</f>
        <v/>
      </c>
      <c r="W60" s="36" t="str">
        <f ca="1">IF(ISERROR(U60),"",IF(U60="","",INDEX(Data!$A:$I,H!U60,MATCH(W$9,Data!$A$1:$I$1,0))))</f>
        <v/>
      </c>
      <c r="X60" s="54" t="str">
        <f ca="1">IF(ISERROR(U60),"",IF(U60="","",INDEX(Data!$A:$I,H!U60,MATCH(X$9,Data!$A$1:$I$1,0))))</f>
        <v/>
      </c>
      <c r="Y60" s="36" t="str">
        <f ca="1">IF(ISERROR(U60),"",IF(U60="","",IF(INDEX(Data!$A:$I,H!U60,MATCH(Y$9,Data!$A$1:$I$1,0))=0,"",INDEX(Data!$A:$I,H!U60,MATCH(Y$9,Data!$A$1:$I$1,0)))))</f>
        <v/>
      </c>
      <c r="Z60" s="50" t="str">
        <f t="shared" ca="1" si="11"/>
        <v/>
      </c>
      <c r="AA60" s="36" t="str">
        <f ca="1">IF(ISERROR(Z60),"",IF(Z60="","",INDEX(Data!$A:$I,H!Z60,MATCH(AA$9,Data!$A$1:$I$1,0))))</f>
        <v/>
      </c>
      <c r="AB60" s="36" t="str">
        <f ca="1">IF(ISERROR(Z60),"",IF(Z60="","",INDEX(Data!$A:$I,H!Z60,MATCH(AB$9,Data!$A$1:$I$1,0))))</f>
        <v/>
      </c>
      <c r="AC60" s="54" t="str">
        <f ca="1">IF(ISERROR(Z60),"",IF(Z60="","",INDEX(Data!$A:$I,H!Z60,MATCH(AC$9,Data!$A$1:$I$1,0))))</f>
        <v/>
      </c>
      <c r="AD60" s="36" t="str">
        <f ca="1">IF(ISERROR(Z60),"",IF(Z60="","",IF(INDEX(Data!$A:$I,H!Z60,MATCH(AD$9,Data!$A$1:$I$1,0))=0,"",INDEX(Data!$A:$I,H!Z60,MATCH(AD$9,Data!$A$1:$I$1,0)))))</f>
        <v/>
      </c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</row>
    <row r="61" spans="1:100" x14ac:dyDescent="0.2">
      <c r="A61" s="50" t="str">
        <f t="shared" ca="1" si="6"/>
        <v/>
      </c>
      <c r="B61" s="36" t="str">
        <f ca="1">IF(ISERROR(A61),"",IF(A61="","",INDEX(Data!$A:$I,H!A61,MATCH(B$9,Data!$A$1:$I$1,0))))</f>
        <v/>
      </c>
      <c r="C61" s="36" t="str">
        <f ca="1">IF(ISERROR(A61),"",IF(A61="","",INDEX(Data!$A:$I,H!A61,MATCH(C$9,Data!$A$1:$I$1,0))))</f>
        <v/>
      </c>
      <c r="D61" s="54" t="str">
        <f ca="1">IF(ISERROR(A61),"",IF(A61="","",INDEX(Data!$A:$I,H!A61,MATCH(D$9,Data!$A$1:$I$1,0))))</f>
        <v/>
      </c>
      <c r="E61" s="36" t="str">
        <f ca="1">IF(ISERROR(A61),"",IF(A61="","",IF(INDEX(Data!$A:$I,H!A61,MATCH(E$9,Data!$A$1:$I$1,0))=0,"",INDEX(Data!$A:$I,H!A61,MATCH(E$9,Data!$A$1:$I$1,0)))))</f>
        <v/>
      </c>
      <c r="F61" s="50" t="str">
        <f t="shared" ca="1" si="7"/>
        <v/>
      </c>
      <c r="G61" s="36" t="str">
        <f ca="1">IF(ISERROR(F61),"",IF(F61="","",INDEX(Data!$A:$I,H!F61,MATCH(G$9,Data!$A$1:$I$1,0))))</f>
        <v/>
      </c>
      <c r="H61" s="36" t="str">
        <f ca="1">IF(ISERROR(F61),"",IF(F61="","",INDEX(Data!$A:$I,H!F61,MATCH(H$9,Data!$A$1:$I$1,0))))</f>
        <v/>
      </c>
      <c r="I61" s="54" t="str">
        <f ca="1">IF(ISERROR(F61),"",IF(F61="","",INDEX(Data!$A:$I,H!F61,MATCH(I$9,Data!$A$1:$I$1,0))))</f>
        <v/>
      </c>
      <c r="J61" s="36" t="str">
        <f ca="1">IF(ISERROR(F61),"",IF(F61="","",IF(INDEX(Data!$A:$I,H!F61,MATCH(J$9,Data!$A$1:$I$1,0))=0,"",INDEX(Data!$A:$I,H!F61,MATCH(J$9,Data!$A$1:$I$1,0)))))</f>
        <v/>
      </c>
      <c r="K61" s="50" t="str">
        <f t="shared" ca="1" si="8"/>
        <v/>
      </c>
      <c r="L61" s="36" t="str">
        <f ca="1">IF(ISERROR(K61),"",IF(K61="","",INDEX(Data!$A:$I,H!K61,MATCH(L$9,Data!$A$1:$I$1,0))))</f>
        <v/>
      </c>
      <c r="M61" s="36" t="str">
        <f ca="1">IF(ISERROR(K61),"",IF(K61="","",INDEX(Data!$A:$I,H!K61,MATCH(M$9,Data!$A$1:$I$1,0))))</f>
        <v/>
      </c>
      <c r="N61" s="54" t="str">
        <f ca="1">IF(ISERROR(K61),"",IF(K61="","",INDEX(Data!$A:$I,H!K61,MATCH(N$9,Data!$A$1:$I$1,0))))</f>
        <v/>
      </c>
      <c r="O61" s="36" t="str">
        <f ca="1">IF(ISERROR(K61),"",IF(K61="","",IF(INDEX(Data!$A:$I,H!K61,MATCH(O$9,Data!$A$1:$I$1,0))=0,"",INDEX(Data!$A:$I,H!K61,MATCH(O$9,Data!$A$1:$I$1,0)))))</f>
        <v/>
      </c>
      <c r="P61" s="50" t="str">
        <f t="shared" ca="1" si="9"/>
        <v/>
      </c>
      <c r="Q61" s="36" t="str">
        <f ca="1">IF(ISERROR(P61),"",IF(P61="","",INDEX(Data!$A:$I,H!P61,MATCH(Q$9,Data!$A$1:$I$1,0))))</f>
        <v/>
      </c>
      <c r="R61" s="36" t="str">
        <f ca="1">IF(ISERROR(P61),"",IF(P61="","",INDEX(Data!$A:$I,H!P61,MATCH(R$9,Data!$A$1:$I$1,0))))</f>
        <v/>
      </c>
      <c r="S61" s="54" t="str">
        <f ca="1">IF(ISERROR(P61),"",IF(P61="","",INDEX(Data!$A:$I,H!P61,MATCH(S$9,Data!$A$1:$I$1,0))))</f>
        <v/>
      </c>
      <c r="T61" s="36" t="str">
        <f ca="1">IF(ISERROR(P61),"",IF(P61="","",IF(INDEX(Data!$A:$I,H!P61,MATCH(T$9,Data!$A$1:$I$1,0))=0,"",INDEX(Data!$A:$I,H!P61,MATCH(T$9,Data!$A$1:$I$1,0)))))</f>
        <v/>
      </c>
      <c r="U61" s="50" t="str">
        <f t="shared" ca="1" si="10"/>
        <v/>
      </c>
      <c r="V61" s="49" t="str">
        <f ca="1">IF(ISERROR(U61),"",IF(U61="","",INDEX(Data!$A:$I,H!U61,MATCH(V$9,Data!$A$1:$I$1,0))))</f>
        <v/>
      </c>
      <c r="W61" s="36" t="str">
        <f ca="1">IF(ISERROR(U61),"",IF(U61="","",INDEX(Data!$A:$I,H!U61,MATCH(W$9,Data!$A$1:$I$1,0))))</f>
        <v/>
      </c>
      <c r="X61" s="54" t="str">
        <f ca="1">IF(ISERROR(U61),"",IF(U61="","",INDEX(Data!$A:$I,H!U61,MATCH(X$9,Data!$A$1:$I$1,0))))</f>
        <v/>
      </c>
      <c r="Y61" s="36" t="str">
        <f ca="1">IF(ISERROR(U61),"",IF(U61="","",IF(INDEX(Data!$A:$I,H!U61,MATCH(Y$9,Data!$A$1:$I$1,0))=0,"",INDEX(Data!$A:$I,H!U61,MATCH(Y$9,Data!$A$1:$I$1,0)))))</f>
        <v/>
      </c>
      <c r="Z61" s="50" t="str">
        <f t="shared" ca="1" si="11"/>
        <v/>
      </c>
      <c r="AA61" s="36" t="str">
        <f ca="1">IF(ISERROR(Z61),"",IF(Z61="","",INDEX(Data!$A:$I,H!Z61,MATCH(AA$9,Data!$A$1:$I$1,0))))</f>
        <v/>
      </c>
      <c r="AB61" s="36" t="str">
        <f ca="1">IF(ISERROR(Z61),"",IF(Z61="","",INDEX(Data!$A:$I,H!Z61,MATCH(AB$9,Data!$A$1:$I$1,0))))</f>
        <v/>
      </c>
      <c r="AC61" s="54" t="str">
        <f ca="1">IF(ISERROR(Z61),"",IF(Z61="","",INDEX(Data!$A:$I,H!Z61,MATCH(AC$9,Data!$A$1:$I$1,0))))</f>
        <v/>
      </c>
      <c r="AD61" s="36" t="str">
        <f ca="1">IF(ISERROR(Z61),"",IF(Z61="","",IF(INDEX(Data!$A:$I,H!Z61,MATCH(AD$9,Data!$A$1:$I$1,0))=0,"",INDEX(Data!$A:$I,H!Z61,MATCH(AD$9,Data!$A$1:$I$1,0)))))</f>
        <v/>
      </c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</row>
    <row r="62" spans="1:100" x14ac:dyDescent="0.2">
      <c r="A62" s="50" t="str">
        <f t="shared" ca="1" si="6"/>
        <v/>
      </c>
      <c r="B62" s="36" t="str">
        <f ca="1">IF(ISERROR(A62),"",IF(A62="","",INDEX(Data!$A:$I,H!A62,MATCH(B$9,Data!$A$1:$I$1,0))))</f>
        <v/>
      </c>
      <c r="C62" s="36" t="str">
        <f ca="1">IF(ISERROR(A62),"",IF(A62="","",INDEX(Data!$A:$I,H!A62,MATCH(C$9,Data!$A$1:$I$1,0))))</f>
        <v/>
      </c>
      <c r="D62" s="54" t="str">
        <f ca="1">IF(ISERROR(A62),"",IF(A62="","",INDEX(Data!$A:$I,H!A62,MATCH(D$9,Data!$A$1:$I$1,0))))</f>
        <v/>
      </c>
      <c r="E62" s="36" t="str">
        <f ca="1">IF(ISERROR(A62),"",IF(A62="","",IF(INDEX(Data!$A:$I,H!A62,MATCH(E$9,Data!$A$1:$I$1,0))=0,"",INDEX(Data!$A:$I,H!A62,MATCH(E$9,Data!$A$1:$I$1,0)))))</f>
        <v/>
      </c>
      <c r="F62" s="50" t="str">
        <f t="shared" ca="1" si="7"/>
        <v/>
      </c>
      <c r="G62" s="36" t="str">
        <f ca="1">IF(ISERROR(F62),"",IF(F62="","",INDEX(Data!$A:$I,H!F62,MATCH(G$9,Data!$A$1:$I$1,0))))</f>
        <v/>
      </c>
      <c r="H62" s="36" t="str">
        <f ca="1">IF(ISERROR(F62),"",IF(F62="","",INDEX(Data!$A:$I,H!F62,MATCH(H$9,Data!$A$1:$I$1,0))))</f>
        <v/>
      </c>
      <c r="I62" s="54" t="str">
        <f ca="1">IF(ISERROR(F62),"",IF(F62="","",INDEX(Data!$A:$I,H!F62,MATCH(I$9,Data!$A$1:$I$1,0))))</f>
        <v/>
      </c>
      <c r="J62" s="36" t="str">
        <f ca="1">IF(ISERROR(F62),"",IF(F62="","",IF(INDEX(Data!$A:$I,H!F62,MATCH(J$9,Data!$A$1:$I$1,0))=0,"",INDEX(Data!$A:$I,H!F62,MATCH(J$9,Data!$A$1:$I$1,0)))))</f>
        <v/>
      </c>
      <c r="K62" s="50" t="str">
        <f t="shared" ca="1" si="8"/>
        <v/>
      </c>
      <c r="L62" s="36" t="str">
        <f ca="1">IF(ISERROR(K62),"",IF(K62="","",INDEX(Data!$A:$I,H!K62,MATCH(L$9,Data!$A$1:$I$1,0))))</f>
        <v/>
      </c>
      <c r="M62" s="36" t="str">
        <f ca="1">IF(ISERROR(K62),"",IF(K62="","",INDEX(Data!$A:$I,H!K62,MATCH(M$9,Data!$A$1:$I$1,0))))</f>
        <v/>
      </c>
      <c r="N62" s="54" t="str">
        <f ca="1">IF(ISERROR(K62),"",IF(K62="","",INDEX(Data!$A:$I,H!K62,MATCH(N$9,Data!$A$1:$I$1,0))))</f>
        <v/>
      </c>
      <c r="O62" s="36" t="str">
        <f ca="1">IF(ISERROR(K62),"",IF(K62="","",IF(INDEX(Data!$A:$I,H!K62,MATCH(O$9,Data!$A$1:$I$1,0))=0,"",INDEX(Data!$A:$I,H!K62,MATCH(O$9,Data!$A$1:$I$1,0)))))</f>
        <v/>
      </c>
      <c r="P62" s="50" t="str">
        <f t="shared" ca="1" si="9"/>
        <v/>
      </c>
      <c r="Q62" s="36" t="str">
        <f ca="1">IF(ISERROR(P62),"",IF(P62="","",INDEX(Data!$A:$I,H!P62,MATCH(Q$9,Data!$A$1:$I$1,0))))</f>
        <v/>
      </c>
      <c r="R62" s="36" t="str">
        <f ca="1">IF(ISERROR(P62),"",IF(P62="","",INDEX(Data!$A:$I,H!P62,MATCH(R$9,Data!$A$1:$I$1,0))))</f>
        <v/>
      </c>
      <c r="S62" s="54" t="str">
        <f ca="1">IF(ISERROR(P62),"",IF(P62="","",INDEX(Data!$A:$I,H!P62,MATCH(S$9,Data!$A$1:$I$1,0))))</f>
        <v/>
      </c>
      <c r="T62" s="36" t="str">
        <f ca="1">IF(ISERROR(P62),"",IF(P62="","",IF(INDEX(Data!$A:$I,H!P62,MATCH(T$9,Data!$A$1:$I$1,0))=0,"",INDEX(Data!$A:$I,H!P62,MATCH(T$9,Data!$A$1:$I$1,0)))))</f>
        <v/>
      </c>
      <c r="U62" s="50" t="str">
        <f t="shared" ca="1" si="10"/>
        <v/>
      </c>
      <c r="V62" s="49" t="str">
        <f ca="1">IF(ISERROR(U62),"",IF(U62="","",INDEX(Data!$A:$I,H!U62,MATCH(V$9,Data!$A$1:$I$1,0))))</f>
        <v/>
      </c>
      <c r="W62" s="36" t="str">
        <f ca="1">IF(ISERROR(U62),"",IF(U62="","",INDEX(Data!$A:$I,H!U62,MATCH(W$9,Data!$A$1:$I$1,0))))</f>
        <v/>
      </c>
      <c r="X62" s="54" t="str">
        <f ca="1">IF(ISERROR(U62),"",IF(U62="","",INDEX(Data!$A:$I,H!U62,MATCH(X$9,Data!$A$1:$I$1,0))))</f>
        <v/>
      </c>
      <c r="Y62" s="36" t="str">
        <f ca="1">IF(ISERROR(U62),"",IF(U62="","",IF(INDEX(Data!$A:$I,H!U62,MATCH(Y$9,Data!$A$1:$I$1,0))=0,"",INDEX(Data!$A:$I,H!U62,MATCH(Y$9,Data!$A$1:$I$1,0)))))</f>
        <v/>
      </c>
      <c r="Z62" s="50" t="str">
        <f t="shared" ca="1" si="11"/>
        <v/>
      </c>
      <c r="AA62" s="36" t="str">
        <f ca="1">IF(ISERROR(Z62),"",IF(Z62="","",INDEX(Data!$A:$I,H!Z62,MATCH(AA$9,Data!$A$1:$I$1,0))))</f>
        <v/>
      </c>
      <c r="AB62" s="36" t="str">
        <f ca="1">IF(ISERROR(Z62),"",IF(Z62="","",INDEX(Data!$A:$I,H!Z62,MATCH(AB$9,Data!$A$1:$I$1,0))))</f>
        <v/>
      </c>
      <c r="AC62" s="54" t="str">
        <f ca="1">IF(ISERROR(Z62),"",IF(Z62="","",INDEX(Data!$A:$I,H!Z62,MATCH(AC$9,Data!$A$1:$I$1,0))))</f>
        <v/>
      </c>
      <c r="AD62" s="36" t="str">
        <f ca="1">IF(ISERROR(Z62),"",IF(Z62="","",IF(INDEX(Data!$A:$I,H!Z62,MATCH(AD$9,Data!$A$1:$I$1,0))=0,"",INDEX(Data!$A:$I,H!Z62,MATCH(AD$9,Data!$A$1:$I$1,0)))))</f>
        <v/>
      </c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</row>
    <row r="63" spans="1:100" x14ac:dyDescent="0.2">
      <c r="A63" s="50" t="str">
        <f t="shared" ca="1" si="6"/>
        <v/>
      </c>
      <c r="B63" s="36" t="str">
        <f ca="1">IF(ISERROR(A63),"",IF(A63="","",INDEX(Data!$A:$I,H!A63,MATCH(B$9,Data!$A$1:$I$1,0))))</f>
        <v/>
      </c>
      <c r="C63" s="36" t="str">
        <f ca="1">IF(ISERROR(A63),"",IF(A63="","",INDEX(Data!$A:$I,H!A63,MATCH(C$9,Data!$A$1:$I$1,0))))</f>
        <v/>
      </c>
      <c r="D63" s="54" t="str">
        <f ca="1">IF(ISERROR(A63),"",IF(A63="","",INDEX(Data!$A:$I,H!A63,MATCH(D$9,Data!$A$1:$I$1,0))))</f>
        <v/>
      </c>
      <c r="E63" s="36" t="str">
        <f ca="1">IF(ISERROR(A63),"",IF(A63="","",IF(INDEX(Data!$A:$I,H!A63,MATCH(E$9,Data!$A$1:$I$1,0))=0,"",INDEX(Data!$A:$I,H!A63,MATCH(E$9,Data!$A$1:$I$1,0)))))</f>
        <v/>
      </c>
      <c r="F63" s="50" t="str">
        <f t="shared" ca="1" si="7"/>
        <v/>
      </c>
      <c r="G63" s="36" t="str">
        <f ca="1">IF(ISERROR(F63),"",IF(F63="","",INDEX(Data!$A:$I,H!F63,MATCH(G$9,Data!$A$1:$I$1,0))))</f>
        <v/>
      </c>
      <c r="H63" s="36" t="str">
        <f ca="1">IF(ISERROR(F63),"",IF(F63="","",INDEX(Data!$A:$I,H!F63,MATCH(H$9,Data!$A$1:$I$1,0))))</f>
        <v/>
      </c>
      <c r="I63" s="54" t="str">
        <f ca="1">IF(ISERROR(F63),"",IF(F63="","",INDEX(Data!$A:$I,H!F63,MATCH(I$9,Data!$A$1:$I$1,0))))</f>
        <v/>
      </c>
      <c r="J63" s="36" t="str">
        <f ca="1">IF(ISERROR(F63),"",IF(F63="","",IF(INDEX(Data!$A:$I,H!F63,MATCH(J$9,Data!$A$1:$I$1,0))=0,"",INDEX(Data!$A:$I,H!F63,MATCH(J$9,Data!$A$1:$I$1,0)))))</f>
        <v/>
      </c>
      <c r="K63" s="50" t="str">
        <f t="shared" ca="1" si="8"/>
        <v/>
      </c>
      <c r="L63" s="36" t="str">
        <f ca="1">IF(ISERROR(K63),"",IF(K63="","",INDEX(Data!$A:$I,H!K63,MATCH(L$9,Data!$A$1:$I$1,0))))</f>
        <v/>
      </c>
      <c r="M63" s="36" t="str">
        <f ca="1">IF(ISERROR(K63),"",IF(K63="","",INDEX(Data!$A:$I,H!K63,MATCH(M$9,Data!$A$1:$I$1,0))))</f>
        <v/>
      </c>
      <c r="N63" s="54" t="str">
        <f ca="1">IF(ISERROR(K63),"",IF(K63="","",INDEX(Data!$A:$I,H!K63,MATCH(N$9,Data!$A$1:$I$1,0))))</f>
        <v/>
      </c>
      <c r="O63" s="36" t="str">
        <f ca="1">IF(ISERROR(K63),"",IF(K63="","",IF(INDEX(Data!$A:$I,H!K63,MATCH(O$9,Data!$A$1:$I$1,0))=0,"",INDEX(Data!$A:$I,H!K63,MATCH(O$9,Data!$A$1:$I$1,0)))))</f>
        <v/>
      </c>
      <c r="P63" s="50" t="str">
        <f t="shared" ca="1" si="9"/>
        <v/>
      </c>
      <c r="Q63" s="36" t="str">
        <f ca="1">IF(ISERROR(P63),"",IF(P63="","",INDEX(Data!$A:$I,H!P63,MATCH(Q$9,Data!$A$1:$I$1,0))))</f>
        <v/>
      </c>
      <c r="R63" s="36" t="str">
        <f ca="1">IF(ISERROR(P63),"",IF(P63="","",INDEX(Data!$A:$I,H!P63,MATCH(R$9,Data!$A$1:$I$1,0))))</f>
        <v/>
      </c>
      <c r="S63" s="54" t="str">
        <f ca="1">IF(ISERROR(P63),"",IF(P63="","",INDEX(Data!$A:$I,H!P63,MATCH(S$9,Data!$A$1:$I$1,0))))</f>
        <v/>
      </c>
      <c r="T63" s="36" t="str">
        <f ca="1">IF(ISERROR(P63),"",IF(P63="","",IF(INDEX(Data!$A:$I,H!P63,MATCH(T$9,Data!$A$1:$I$1,0))=0,"",INDEX(Data!$A:$I,H!P63,MATCH(T$9,Data!$A$1:$I$1,0)))))</f>
        <v/>
      </c>
      <c r="U63" s="50" t="str">
        <f t="shared" ca="1" si="10"/>
        <v/>
      </c>
      <c r="V63" s="49" t="str">
        <f ca="1">IF(ISERROR(U63),"",IF(U63="","",INDEX(Data!$A:$I,H!U63,MATCH(V$9,Data!$A$1:$I$1,0))))</f>
        <v/>
      </c>
      <c r="W63" s="36" t="str">
        <f ca="1">IF(ISERROR(U63),"",IF(U63="","",INDEX(Data!$A:$I,H!U63,MATCH(W$9,Data!$A$1:$I$1,0))))</f>
        <v/>
      </c>
      <c r="X63" s="54" t="str">
        <f ca="1">IF(ISERROR(U63),"",IF(U63="","",INDEX(Data!$A:$I,H!U63,MATCH(X$9,Data!$A$1:$I$1,0))))</f>
        <v/>
      </c>
      <c r="Y63" s="36" t="str">
        <f ca="1">IF(ISERROR(U63),"",IF(U63="","",IF(INDEX(Data!$A:$I,H!U63,MATCH(Y$9,Data!$A$1:$I$1,0))=0,"",INDEX(Data!$A:$I,H!U63,MATCH(Y$9,Data!$A$1:$I$1,0)))))</f>
        <v/>
      </c>
      <c r="Z63" s="50" t="str">
        <f t="shared" ca="1" si="11"/>
        <v/>
      </c>
      <c r="AA63" s="36" t="str">
        <f ca="1">IF(ISERROR(Z63),"",IF(Z63="","",INDEX(Data!$A:$I,H!Z63,MATCH(AA$9,Data!$A$1:$I$1,0))))</f>
        <v/>
      </c>
      <c r="AB63" s="36" t="str">
        <f ca="1">IF(ISERROR(Z63),"",IF(Z63="","",INDEX(Data!$A:$I,H!Z63,MATCH(AB$9,Data!$A$1:$I$1,0))))</f>
        <v/>
      </c>
      <c r="AC63" s="54" t="str">
        <f ca="1">IF(ISERROR(Z63),"",IF(Z63="","",INDEX(Data!$A:$I,H!Z63,MATCH(AC$9,Data!$A$1:$I$1,0))))</f>
        <v/>
      </c>
      <c r="AD63" s="36" t="str">
        <f ca="1">IF(ISERROR(Z63),"",IF(Z63="","",IF(INDEX(Data!$A:$I,H!Z63,MATCH(AD$9,Data!$A$1:$I$1,0))=0,"",INDEX(Data!$A:$I,H!Z63,MATCH(AD$9,Data!$A$1:$I$1,0)))))</f>
        <v/>
      </c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</row>
    <row r="64" spans="1:100" x14ac:dyDescent="0.2">
      <c r="A64" s="50" t="str">
        <f t="shared" ca="1" si="6"/>
        <v/>
      </c>
      <c r="B64" s="36" t="str">
        <f ca="1">IF(ISERROR(A64),"",IF(A64="","",INDEX(Data!$A:$I,H!A64,MATCH(B$9,Data!$A$1:$I$1,0))))</f>
        <v/>
      </c>
      <c r="C64" s="36" t="str">
        <f ca="1">IF(ISERROR(A64),"",IF(A64="","",INDEX(Data!$A:$I,H!A64,MATCH(C$9,Data!$A$1:$I$1,0))))</f>
        <v/>
      </c>
      <c r="D64" s="54" t="str">
        <f ca="1">IF(ISERROR(A64),"",IF(A64="","",INDEX(Data!$A:$I,H!A64,MATCH(D$9,Data!$A$1:$I$1,0))))</f>
        <v/>
      </c>
      <c r="E64" s="36" t="str">
        <f ca="1">IF(ISERROR(A64),"",IF(A64="","",IF(INDEX(Data!$A:$I,H!A64,MATCH(E$9,Data!$A$1:$I$1,0))=0,"",INDEX(Data!$A:$I,H!A64,MATCH(E$9,Data!$A$1:$I$1,0)))))</f>
        <v/>
      </c>
      <c r="F64" s="50" t="str">
        <f t="shared" ca="1" si="7"/>
        <v/>
      </c>
      <c r="G64" s="36" t="str">
        <f ca="1">IF(ISERROR(F64),"",IF(F64="","",INDEX(Data!$A:$I,H!F64,MATCH(G$9,Data!$A$1:$I$1,0))))</f>
        <v/>
      </c>
      <c r="H64" s="36" t="str">
        <f ca="1">IF(ISERROR(F64),"",IF(F64="","",INDEX(Data!$A:$I,H!F64,MATCH(H$9,Data!$A$1:$I$1,0))))</f>
        <v/>
      </c>
      <c r="I64" s="54" t="str">
        <f ca="1">IF(ISERROR(F64),"",IF(F64="","",INDEX(Data!$A:$I,H!F64,MATCH(I$9,Data!$A$1:$I$1,0))))</f>
        <v/>
      </c>
      <c r="J64" s="36" t="str">
        <f ca="1">IF(ISERROR(F64),"",IF(F64="","",IF(INDEX(Data!$A:$I,H!F64,MATCH(J$9,Data!$A$1:$I$1,0))=0,"",INDEX(Data!$A:$I,H!F64,MATCH(J$9,Data!$A$1:$I$1,0)))))</f>
        <v/>
      </c>
      <c r="K64" s="50" t="str">
        <f t="shared" ca="1" si="8"/>
        <v/>
      </c>
      <c r="L64" s="36" t="str">
        <f ca="1">IF(ISERROR(K64),"",IF(K64="","",INDEX(Data!$A:$I,H!K64,MATCH(L$9,Data!$A$1:$I$1,0))))</f>
        <v/>
      </c>
      <c r="M64" s="36" t="str">
        <f ca="1">IF(ISERROR(K64),"",IF(K64="","",INDEX(Data!$A:$I,H!K64,MATCH(M$9,Data!$A$1:$I$1,0))))</f>
        <v/>
      </c>
      <c r="N64" s="54" t="str">
        <f ca="1">IF(ISERROR(K64),"",IF(K64="","",INDEX(Data!$A:$I,H!K64,MATCH(N$9,Data!$A$1:$I$1,0))))</f>
        <v/>
      </c>
      <c r="O64" s="36" t="str">
        <f ca="1">IF(ISERROR(K64),"",IF(K64="","",IF(INDEX(Data!$A:$I,H!K64,MATCH(O$9,Data!$A$1:$I$1,0))=0,"",INDEX(Data!$A:$I,H!K64,MATCH(O$9,Data!$A$1:$I$1,0)))))</f>
        <v/>
      </c>
      <c r="P64" s="50" t="str">
        <f t="shared" ca="1" si="9"/>
        <v/>
      </c>
      <c r="Q64" s="36" t="str">
        <f ca="1">IF(ISERROR(P64),"",IF(P64="","",INDEX(Data!$A:$I,H!P64,MATCH(Q$9,Data!$A$1:$I$1,0))))</f>
        <v/>
      </c>
      <c r="R64" s="36" t="str">
        <f ca="1">IF(ISERROR(P64),"",IF(P64="","",INDEX(Data!$A:$I,H!P64,MATCH(R$9,Data!$A$1:$I$1,0))))</f>
        <v/>
      </c>
      <c r="S64" s="54" t="str">
        <f ca="1">IF(ISERROR(P64),"",IF(P64="","",INDEX(Data!$A:$I,H!P64,MATCH(S$9,Data!$A$1:$I$1,0))))</f>
        <v/>
      </c>
      <c r="T64" s="36" t="str">
        <f ca="1">IF(ISERROR(P64),"",IF(P64="","",IF(INDEX(Data!$A:$I,H!P64,MATCH(T$9,Data!$A$1:$I$1,0))=0,"",INDEX(Data!$A:$I,H!P64,MATCH(T$9,Data!$A$1:$I$1,0)))))</f>
        <v/>
      </c>
      <c r="U64" s="50" t="str">
        <f t="shared" ca="1" si="10"/>
        <v/>
      </c>
      <c r="V64" s="49" t="str">
        <f ca="1">IF(ISERROR(U64),"",IF(U64="","",INDEX(Data!$A:$I,H!U64,MATCH(V$9,Data!$A$1:$I$1,0))))</f>
        <v/>
      </c>
      <c r="W64" s="36" t="str">
        <f ca="1">IF(ISERROR(U64),"",IF(U64="","",INDEX(Data!$A:$I,H!U64,MATCH(W$9,Data!$A$1:$I$1,0))))</f>
        <v/>
      </c>
      <c r="X64" s="54" t="str">
        <f ca="1">IF(ISERROR(U64),"",IF(U64="","",INDEX(Data!$A:$I,H!U64,MATCH(X$9,Data!$A$1:$I$1,0))))</f>
        <v/>
      </c>
      <c r="Y64" s="36" t="str">
        <f ca="1">IF(ISERROR(U64),"",IF(U64="","",IF(INDEX(Data!$A:$I,H!U64,MATCH(Y$9,Data!$A$1:$I$1,0))=0,"",INDEX(Data!$A:$I,H!U64,MATCH(Y$9,Data!$A$1:$I$1,0)))))</f>
        <v/>
      </c>
      <c r="Z64" s="50" t="str">
        <f t="shared" ca="1" si="11"/>
        <v/>
      </c>
      <c r="AA64" s="36" t="str">
        <f ca="1">IF(ISERROR(Z64),"",IF(Z64="","",INDEX(Data!$A:$I,H!Z64,MATCH(AA$9,Data!$A$1:$I$1,0))))</f>
        <v/>
      </c>
      <c r="AB64" s="36" t="str">
        <f ca="1">IF(ISERROR(Z64),"",IF(Z64="","",INDEX(Data!$A:$I,H!Z64,MATCH(AB$9,Data!$A$1:$I$1,0))))</f>
        <v/>
      </c>
      <c r="AC64" s="54" t="str">
        <f ca="1">IF(ISERROR(Z64),"",IF(Z64="","",INDEX(Data!$A:$I,H!Z64,MATCH(AC$9,Data!$A$1:$I$1,0))))</f>
        <v/>
      </c>
      <c r="AD64" s="36" t="str">
        <f ca="1">IF(ISERROR(Z64),"",IF(Z64="","",IF(INDEX(Data!$A:$I,H!Z64,MATCH(AD$9,Data!$A$1:$I$1,0))=0,"",INDEX(Data!$A:$I,H!Z64,MATCH(AD$9,Data!$A$1:$I$1,0)))))</f>
        <v/>
      </c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</row>
    <row r="65" spans="1:100" x14ac:dyDescent="0.2">
      <c r="A65" s="50" t="str">
        <f t="shared" ca="1" si="6"/>
        <v/>
      </c>
      <c r="B65" s="36" t="str">
        <f ca="1">IF(ISERROR(A65),"",IF(A65="","",INDEX(Data!$A:$I,H!A65,MATCH(B$9,Data!$A$1:$I$1,0))))</f>
        <v/>
      </c>
      <c r="C65" s="36" t="str">
        <f ca="1">IF(ISERROR(A65),"",IF(A65="","",INDEX(Data!$A:$I,H!A65,MATCH(C$9,Data!$A$1:$I$1,0))))</f>
        <v/>
      </c>
      <c r="D65" s="54" t="str">
        <f ca="1">IF(ISERROR(A65),"",IF(A65="","",INDEX(Data!$A:$I,H!A65,MATCH(D$9,Data!$A$1:$I$1,0))))</f>
        <v/>
      </c>
      <c r="E65" s="36" t="str">
        <f ca="1">IF(ISERROR(A65),"",IF(A65="","",IF(INDEX(Data!$A:$I,H!A65,MATCH(E$9,Data!$A$1:$I$1,0))=0,"",INDEX(Data!$A:$I,H!A65,MATCH(E$9,Data!$A$1:$I$1,0)))))</f>
        <v/>
      </c>
      <c r="F65" s="50" t="str">
        <f t="shared" ca="1" si="7"/>
        <v/>
      </c>
      <c r="G65" s="36" t="str">
        <f ca="1">IF(ISERROR(F65),"",IF(F65="","",INDEX(Data!$A:$I,H!F65,MATCH(G$9,Data!$A$1:$I$1,0))))</f>
        <v/>
      </c>
      <c r="H65" s="36" t="str">
        <f ca="1">IF(ISERROR(F65),"",IF(F65="","",INDEX(Data!$A:$I,H!F65,MATCH(H$9,Data!$A$1:$I$1,0))))</f>
        <v/>
      </c>
      <c r="I65" s="54" t="str">
        <f ca="1">IF(ISERROR(F65),"",IF(F65="","",INDEX(Data!$A:$I,H!F65,MATCH(I$9,Data!$A$1:$I$1,0))))</f>
        <v/>
      </c>
      <c r="J65" s="36" t="str">
        <f ca="1">IF(ISERROR(F65),"",IF(F65="","",IF(INDEX(Data!$A:$I,H!F65,MATCH(J$9,Data!$A$1:$I$1,0))=0,"",INDEX(Data!$A:$I,H!F65,MATCH(J$9,Data!$A$1:$I$1,0)))))</f>
        <v/>
      </c>
      <c r="K65" s="50" t="str">
        <f t="shared" ca="1" si="8"/>
        <v/>
      </c>
      <c r="L65" s="36" t="str">
        <f ca="1">IF(ISERROR(K65),"",IF(K65="","",INDEX(Data!$A:$I,H!K65,MATCH(L$9,Data!$A$1:$I$1,0))))</f>
        <v/>
      </c>
      <c r="M65" s="36" t="str">
        <f ca="1">IF(ISERROR(K65),"",IF(K65="","",INDEX(Data!$A:$I,H!K65,MATCH(M$9,Data!$A$1:$I$1,0))))</f>
        <v/>
      </c>
      <c r="N65" s="54" t="str">
        <f ca="1">IF(ISERROR(K65),"",IF(K65="","",INDEX(Data!$A:$I,H!K65,MATCH(N$9,Data!$A$1:$I$1,0))))</f>
        <v/>
      </c>
      <c r="O65" s="36" t="str">
        <f ca="1">IF(ISERROR(K65),"",IF(K65="","",IF(INDEX(Data!$A:$I,H!K65,MATCH(O$9,Data!$A$1:$I$1,0))=0,"",INDEX(Data!$A:$I,H!K65,MATCH(O$9,Data!$A$1:$I$1,0)))))</f>
        <v/>
      </c>
      <c r="P65" s="50" t="str">
        <f t="shared" ca="1" si="9"/>
        <v/>
      </c>
      <c r="Q65" s="36" t="str">
        <f ca="1">IF(ISERROR(P65),"",IF(P65="","",INDEX(Data!$A:$I,H!P65,MATCH(Q$9,Data!$A$1:$I$1,0))))</f>
        <v/>
      </c>
      <c r="R65" s="36" t="str">
        <f ca="1">IF(ISERROR(P65),"",IF(P65="","",INDEX(Data!$A:$I,H!P65,MATCH(R$9,Data!$A$1:$I$1,0))))</f>
        <v/>
      </c>
      <c r="S65" s="54" t="str">
        <f ca="1">IF(ISERROR(P65),"",IF(P65="","",INDEX(Data!$A:$I,H!P65,MATCH(S$9,Data!$A$1:$I$1,0))))</f>
        <v/>
      </c>
      <c r="T65" s="36" t="str">
        <f ca="1">IF(ISERROR(P65),"",IF(P65="","",IF(INDEX(Data!$A:$I,H!P65,MATCH(T$9,Data!$A$1:$I$1,0))=0,"",INDEX(Data!$A:$I,H!P65,MATCH(T$9,Data!$A$1:$I$1,0)))))</f>
        <v/>
      </c>
      <c r="U65" s="50" t="str">
        <f t="shared" ca="1" si="10"/>
        <v/>
      </c>
      <c r="V65" s="49" t="str">
        <f ca="1">IF(ISERROR(U65),"",IF(U65="","",INDEX(Data!$A:$I,H!U65,MATCH(V$9,Data!$A$1:$I$1,0))))</f>
        <v/>
      </c>
      <c r="W65" s="36" t="str">
        <f ca="1">IF(ISERROR(U65),"",IF(U65="","",INDEX(Data!$A:$I,H!U65,MATCH(W$9,Data!$A$1:$I$1,0))))</f>
        <v/>
      </c>
      <c r="X65" s="54" t="str">
        <f ca="1">IF(ISERROR(U65),"",IF(U65="","",INDEX(Data!$A:$I,H!U65,MATCH(X$9,Data!$A$1:$I$1,0))))</f>
        <v/>
      </c>
      <c r="Y65" s="36" t="str">
        <f ca="1">IF(ISERROR(U65),"",IF(U65="","",IF(INDEX(Data!$A:$I,H!U65,MATCH(Y$9,Data!$A$1:$I$1,0))=0,"",INDEX(Data!$A:$I,H!U65,MATCH(Y$9,Data!$A$1:$I$1,0)))))</f>
        <v/>
      </c>
      <c r="Z65" s="50" t="str">
        <f t="shared" ca="1" si="11"/>
        <v/>
      </c>
      <c r="AA65" s="36" t="str">
        <f ca="1">IF(ISERROR(Z65),"",IF(Z65="","",INDEX(Data!$A:$I,H!Z65,MATCH(AA$9,Data!$A$1:$I$1,0))))</f>
        <v/>
      </c>
      <c r="AB65" s="36" t="str">
        <f ca="1">IF(ISERROR(Z65),"",IF(Z65="","",INDEX(Data!$A:$I,H!Z65,MATCH(AB$9,Data!$A$1:$I$1,0))))</f>
        <v/>
      </c>
      <c r="AC65" s="54" t="str">
        <f ca="1">IF(ISERROR(Z65),"",IF(Z65="","",INDEX(Data!$A:$I,H!Z65,MATCH(AC$9,Data!$A$1:$I$1,0))))</f>
        <v/>
      </c>
      <c r="AD65" s="36" t="str">
        <f ca="1">IF(ISERROR(Z65),"",IF(Z65="","",IF(INDEX(Data!$A:$I,H!Z65,MATCH(AD$9,Data!$A$1:$I$1,0))=0,"",INDEX(Data!$A:$I,H!Z65,MATCH(AD$9,Data!$A$1:$I$1,0)))))</f>
        <v/>
      </c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</row>
    <row r="66" spans="1:100" x14ac:dyDescent="0.2">
      <c r="A66" s="50" t="str">
        <f t="shared" ca="1" si="6"/>
        <v/>
      </c>
      <c r="B66" s="36" t="str">
        <f ca="1">IF(ISERROR(A66),"",IF(A66="","",INDEX(Data!$A:$I,H!A66,MATCH(B$9,Data!$A$1:$I$1,0))))</f>
        <v/>
      </c>
      <c r="C66" s="36" t="str">
        <f ca="1">IF(ISERROR(A66),"",IF(A66="","",INDEX(Data!$A:$I,H!A66,MATCH(C$9,Data!$A$1:$I$1,0))))</f>
        <v/>
      </c>
      <c r="D66" s="54" t="str">
        <f ca="1">IF(ISERROR(A66),"",IF(A66="","",INDEX(Data!$A:$I,H!A66,MATCH(D$9,Data!$A$1:$I$1,0))))</f>
        <v/>
      </c>
      <c r="E66" s="36" t="str">
        <f ca="1">IF(ISERROR(A66),"",IF(A66="","",IF(INDEX(Data!$A:$I,H!A66,MATCH(E$9,Data!$A$1:$I$1,0))=0,"",INDEX(Data!$A:$I,H!A66,MATCH(E$9,Data!$A$1:$I$1,0)))))</f>
        <v/>
      </c>
      <c r="F66" s="50" t="str">
        <f t="shared" ca="1" si="7"/>
        <v/>
      </c>
      <c r="G66" s="36" t="str">
        <f ca="1">IF(ISERROR(F66),"",IF(F66="","",INDEX(Data!$A:$I,H!F66,MATCH(G$9,Data!$A$1:$I$1,0))))</f>
        <v/>
      </c>
      <c r="H66" s="36" t="str">
        <f ca="1">IF(ISERROR(F66),"",IF(F66="","",INDEX(Data!$A:$I,H!F66,MATCH(H$9,Data!$A$1:$I$1,0))))</f>
        <v/>
      </c>
      <c r="I66" s="54" t="str">
        <f ca="1">IF(ISERROR(F66),"",IF(F66="","",INDEX(Data!$A:$I,H!F66,MATCH(I$9,Data!$A$1:$I$1,0))))</f>
        <v/>
      </c>
      <c r="J66" s="36" t="str">
        <f ca="1">IF(ISERROR(F66),"",IF(F66="","",IF(INDEX(Data!$A:$I,H!F66,MATCH(J$9,Data!$A$1:$I$1,0))=0,"",INDEX(Data!$A:$I,H!F66,MATCH(J$9,Data!$A$1:$I$1,0)))))</f>
        <v/>
      </c>
      <c r="K66" s="50" t="str">
        <f t="shared" ca="1" si="8"/>
        <v/>
      </c>
      <c r="L66" s="36" t="str">
        <f ca="1">IF(ISERROR(K66),"",IF(K66="","",INDEX(Data!$A:$I,H!K66,MATCH(L$9,Data!$A$1:$I$1,0))))</f>
        <v/>
      </c>
      <c r="M66" s="36" t="str">
        <f ca="1">IF(ISERROR(K66),"",IF(K66="","",INDEX(Data!$A:$I,H!K66,MATCH(M$9,Data!$A$1:$I$1,0))))</f>
        <v/>
      </c>
      <c r="N66" s="54" t="str">
        <f ca="1">IF(ISERROR(K66),"",IF(K66="","",INDEX(Data!$A:$I,H!K66,MATCH(N$9,Data!$A$1:$I$1,0))))</f>
        <v/>
      </c>
      <c r="O66" s="36" t="str">
        <f ca="1">IF(ISERROR(K66),"",IF(K66="","",IF(INDEX(Data!$A:$I,H!K66,MATCH(O$9,Data!$A$1:$I$1,0))=0,"",INDEX(Data!$A:$I,H!K66,MATCH(O$9,Data!$A$1:$I$1,0)))))</f>
        <v/>
      </c>
      <c r="P66" s="50" t="str">
        <f t="shared" ca="1" si="9"/>
        <v/>
      </c>
      <c r="Q66" s="36" t="str">
        <f ca="1">IF(ISERROR(P66),"",IF(P66="","",INDEX(Data!$A:$I,H!P66,MATCH(Q$9,Data!$A$1:$I$1,0))))</f>
        <v/>
      </c>
      <c r="R66" s="36" t="str">
        <f ca="1">IF(ISERROR(P66),"",IF(P66="","",INDEX(Data!$A:$I,H!P66,MATCH(R$9,Data!$A$1:$I$1,0))))</f>
        <v/>
      </c>
      <c r="S66" s="54" t="str">
        <f ca="1">IF(ISERROR(P66),"",IF(P66="","",INDEX(Data!$A:$I,H!P66,MATCH(S$9,Data!$A$1:$I$1,0))))</f>
        <v/>
      </c>
      <c r="T66" s="36" t="str">
        <f ca="1">IF(ISERROR(P66),"",IF(P66="","",IF(INDEX(Data!$A:$I,H!P66,MATCH(T$9,Data!$A$1:$I$1,0))=0,"",INDEX(Data!$A:$I,H!P66,MATCH(T$9,Data!$A$1:$I$1,0)))))</f>
        <v/>
      </c>
      <c r="U66" s="50" t="str">
        <f t="shared" ca="1" si="10"/>
        <v/>
      </c>
      <c r="V66" s="49" t="str">
        <f ca="1">IF(ISERROR(U66),"",IF(U66="","",INDEX(Data!$A:$I,H!U66,MATCH(V$9,Data!$A$1:$I$1,0))))</f>
        <v/>
      </c>
      <c r="W66" s="36" t="str">
        <f ca="1">IF(ISERROR(U66),"",IF(U66="","",INDEX(Data!$A:$I,H!U66,MATCH(W$9,Data!$A$1:$I$1,0))))</f>
        <v/>
      </c>
      <c r="X66" s="54" t="str">
        <f ca="1">IF(ISERROR(U66),"",IF(U66="","",INDEX(Data!$A:$I,H!U66,MATCH(X$9,Data!$A$1:$I$1,0))))</f>
        <v/>
      </c>
      <c r="Y66" s="36" t="str">
        <f ca="1">IF(ISERROR(U66),"",IF(U66="","",IF(INDEX(Data!$A:$I,H!U66,MATCH(Y$9,Data!$A$1:$I$1,0))=0,"",INDEX(Data!$A:$I,H!U66,MATCH(Y$9,Data!$A$1:$I$1,0)))))</f>
        <v/>
      </c>
      <c r="Z66" s="50" t="str">
        <f t="shared" ca="1" si="11"/>
        <v/>
      </c>
      <c r="AA66" s="36" t="str">
        <f ca="1">IF(ISERROR(Z66),"",IF(Z66="","",INDEX(Data!$A:$I,H!Z66,MATCH(AA$9,Data!$A$1:$I$1,0))))</f>
        <v/>
      </c>
      <c r="AB66" s="36" t="str">
        <f ca="1">IF(ISERROR(Z66),"",IF(Z66="","",INDEX(Data!$A:$I,H!Z66,MATCH(AB$9,Data!$A$1:$I$1,0))))</f>
        <v/>
      </c>
      <c r="AC66" s="54" t="str">
        <f ca="1">IF(ISERROR(Z66),"",IF(Z66="","",INDEX(Data!$A:$I,H!Z66,MATCH(AC$9,Data!$A$1:$I$1,0))))</f>
        <v/>
      </c>
      <c r="AD66" s="36" t="str">
        <f ca="1">IF(ISERROR(Z66),"",IF(Z66="","",IF(INDEX(Data!$A:$I,H!Z66,MATCH(AD$9,Data!$A$1:$I$1,0))=0,"",INDEX(Data!$A:$I,H!Z66,MATCH(AD$9,Data!$A$1:$I$1,0)))))</f>
        <v/>
      </c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</row>
    <row r="67" spans="1:100" x14ac:dyDescent="0.2">
      <c r="A67" s="50" t="str">
        <f t="shared" ca="1" si="6"/>
        <v/>
      </c>
      <c r="B67" s="36" t="str">
        <f ca="1">IF(ISERROR(A67),"",IF(A67="","",INDEX(Data!$A:$I,H!A67,MATCH(B$9,Data!$A$1:$I$1,0))))</f>
        <v/>
      </c>
      <c r="C67" s="36" t="str">
        <f ca="1">IF(ISERROR(A67),"",IF(A67="","",INDEX(Data!$A:$I,H!A67,MATCH(C$9,Data!$A$1:$I$1,0))))</f>
        <v/>
      </c>
      <c r="D67" s="54" t="str">
        <f ca="1">IF(ISERROR(A67),"",IF(A67="","",INDEX(Data!$A:$I,H!A67,MATCH(D$9,Data!$A$1:$I$1,0))))</f>
        <v/>
      </c>
      <c r="E67" s="36" t="str">
        <f ca="1">IF(ISERROR(A67),"",IF(A67="","",IF(INDEX(Data!$A:$I,H!A67,MATCH(E$9,Data!$A$1:$I$1,0))=0,"",INDEX(Data!$A:$I,H!A67,MATCH(E$9,Data!$A$1:$I$1,0)))))</f>
        <v/>
      </c>
      <c r="F67" s="50" t="str">
        <f t="shared" ca="1" si="7"/>
        <v/>
      </c>
      <c r="G67" s="36" t="str">
        <f ca="1">IF(ISERROR(F67),"",IF(F67="","",INDEX(Data!$A:$I,H!F67,MATCH(G$9,Data!$A$1:$I$1,0))))</f>
        <v/>
      </c>
      <c r="H67" s="36" t="str">
        <f ca="1">IF(ISERROR(F67),"",IF(F67="","",INDEX(Data!$A:$I,H!F67,MATCH(H$9,Data!$A$1:$I$1,0))))</f>
        <v/>
      </c>
      <c r="I67" s="54" t="str">
        <f ca="1">IF(ISERROR(F67),"",IF(F67="","",INDEX(Data!$A:$I,H!F67,MATCH(I$9,Data!$A$1:$I$1,0))))</f>
        <v/>
      </c>
      <c r="J67" s="36" t="str">
        <f ca="1">IF(ISERROR(F67),"",IF(F67="","",IF(INDEX(Data!$A:$I,H!F67,MATCH(J$9,Data!$A$1:$I$1,0))=0,"",INDEX(Data!$A:$I,H!F67,MATCH(J$9,Data!$A$1:$I$1,0)))))</f>
        <v/>
      </c>
      <c r="K67" s="50" t="str">
        <f t="shared" ca="1" si="8"/>
        <v/>
      </c>
      <c r="L67" s="36" t="str">
        <f ca="1">IF(ISERROR(K67),"",IF(K67="","",INDEX(Data!$A:$I,H!K67,MATCH(L$9,Data!$A$1:$I$1,0))))</f>
        <v/>
      </c>
      <c r="M67" s="36" t="str">
        <f ca="1">IF(ISERROR(K67),"",IF(K67="","",INDEX(Data!$A:$I,H!K67,MATCH(M$9,Data!$A$1:$I$1,0))))</f>
        <v/>
      </c>
      <c r="N67" s="54" t="str">
        <f ca="1">IF(ISERROR(K67),"",IF(K67="","",INDEX(Data!$A:$I,H!K67,MATCH(N$9,Data!$A$1:$I$1,0))))</f>
        <v/>
      </c>
      <c r="O67" s="36" t="str">
        <f ca="1">IF(ISERROR(K67),"",IF(K67="","",IF(INDEX(Data!$A:$I,H!K67,MATCH(O$9,Data!$A$1:$I$1,0))=0,"",INDEX(Data!$A:$I,H!K67,MATCH(O$9,Data!$A$1:$I$1,0)))))</f>
        <v/>
      </c>
      <c r="P67" s="50" t="str">
        <f t="shared" ca="1" si="9"/>
        <v/>
      </c>
      <c r="Q67" s="36" t="str">
        <f ca="1">IF(ISERROR(P67),"",IF(P67="","",INDEX(Data!$A:$I,H!P67,MATCH(Q$9,Data!$A$1:$I$1,0))))</f>
        <v/>
      </c>
      <c r="R67" s="36" t="str">
        <f ca="1">IF(ISERROR(P67),"",IF(P67="","",INDEX(Data!$A:$I,H!P67,MATCH(R$9,Data!$A$1:$I$1,0))))</f>
        <v/>
      </c>
      <c r="S67" s="54" t="str">
        <f ca="1">IF(ISERROR(P67),"",IF(P67="","",INDEX(Data!$A:$I,H!P67,MATCH(S$9,Data!$A$1:$I$1,0))))</f>
        <v/>
      </c>
      <c r="T67" s="36" t="str">
        <f ca="1">IF(ISERROR(P67),"",IF(P67="","",IF(INDEX(Data!$A:$I,H!P67,MATCH(T$9,Data!$A$1:$I$1,0))=0,"",INDEX(Data!$A:$I,H!P67,MATCH(T$9,Data!$A$1:$I$1,0)))))</f>
        <v/>
      </c>
      <c r="U67" s="50" t="str">
        <f t="shared" ca="1" si="10"/>
        <v/>
      </c>
      <c r="V67" s="49" t="str">
        <f ca="1">IF(ISERROR(U67),"",IF(U67="","",INDEX(Data!$A:$I,H!U67,MATCH(V$9,Data!$A$1:$I$1,0))))</f>
        <v/>
      </c>
      <c r="W67" s="36" t="str">
        <f ca="1">IF(ISERROR(U67),"",IF(U67="","",INDEX(Data!$A:$I,H!U67,MATCH(W$9,Data!$A$1:$I$1,0))))</f>
        <v/>
      </c>
      <c r="X67" s="54" t="str">
        <f ca="1">IF(ISERROR(U67),"",IF(U67="","",INDEX(Data!$A:$I,H!U67,MATCH(X$9,Data!$A$1:$I$1,0))))</f>
        <v/>
      </c>
      <c r="Y67" s="36" t="str">
        <f ca="1">IF(ISERROR(U67),"",IF(U67="","",IF(INDEX(Data!$A:$I,H!U67,MATCH(Y$9,Data!$A$1:$I$1,0))=0,"",INDEX(Data!$A:$I,H!U67,MATCH(Y$9,Data!$A$1:$I$1,0)))))</f>
        <v/>
      </c>
      <c r="Z67" s="50" t="str">
        <f t="shared" ca="1" si="11"/>
        <v/>
      </c>
      <c r="AA67" s="36" t="str">
        <f ca="1">IF(ISERROR(Z67),"",IF(Z67="","",INDEX(Data!$A:$I,H!Z67,MATCH(AA$9,Data!$A$1:$I$1,0))))</f>
        <v/>
      </c>
      <c r="AB67" s="36" t="str">
        <f ca="1">IF(ISERROR(Z67),"",IF(Z67="","",INDEX(Data!$A:$I,H!Z67,MATCH(AB$9,Data!$A$1:$I$1,0))))</f>
        <v/>
      </c>
      <c r="AC67" s="54" t="str">
        <f ca="1">IF(ISERROR(Z67),"",IF(Z67="","",INDEX(Data!$A:$I,H!Z67,MATCH(AC$9,Data!$A$1:$I$1,0))))</f>
        <v/>
      </c>
      <c r="AD67" s="36" t="str">
        <f ca="1">IF(ISERROR(Z67),"",IF(Z67="","",IF(INDEX(Data!$A:$I,H!Z67,MATCH(AD$9,Data!$A$1:$I$1,0))=0,"",INDEX(Data!$A:$I,H!Z67,MATCH(AD$9,Data!$A$1:$I$1,0)))))</f>
        <v/>
      </c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</row>
    <row r="68" spans="1:100" x14ac:dyDescent="0.2">
      <c r="A68" s="50" t="str">
        <f t="shared" ca="1" si="6"/>
        <v/>
      </c>
      <c r="B68" s="36" t="str">
        <f ca="1">IF(ISERROR(A68),"",IF(A68="","",INDEX(Data!$A:$I,H!A68,MATCH(B$9,Data!$A$1:$I$1,0))))</f>
        <v/>
      </c>
      <c r="C68" s="36" t="str">
        <f ca="1">IF(ISERROR(A68),"",IF(A68="","",INDEX(Data!$A:$I,H!A68,MATCH(C$9,Data!$A$1:$I$1,0))))</f>
        <v/>
      </c>
      <c r="D68" s="54" t="str">
        <f ca="1">IF(ISERROR(A68),"",IF(A68="","",INDEX(Data!$A:$I,H!A68,MATCH(D$9,Data!$A$1:$I$1,0))))</f>
        <v/>
      </c>
      <c r="E68" s="36" t="str">
        <f ca="1">IF(ISERROR(A68),"",IF(A68="","",IF(INDEX(Data!$A:$I,H!A68,MATCH(E$9,Data!$A$1:$I$1,0))=0,"",INDEX(Data!$A:$I,H!A68,MATCH(E$9,Data!$A$1:$I$1,0)))))</f>
        <v/>
      </c>
      <c r="F68" s="50" t="str">
        <f t="shared" ca="1" si="7"/>
        <v/>
      </c>
      <c r="G68" s="36" t="str">
        <f ca="1">IF(ISERROR(F68),"",IF(F68="","",INDEX(Data!$A:$I,H!F68,MATCH(G$9,Data!$A$1:$I$1,0))))</f>
        <v/>
      </c>
      <c r="H68" s="36" t="str">
        <f ca="1">IF(ISERROR(F68),"",IF(F68="","",INDEX(Data!$A:$I,H!F68,MATCH(H$9,Data!$A$1:$I$1,0))))</f>
        <v/>
      </c>
      <c r="I68" s="54" t="str">
        <f ca="1">IF(ISERROR(F68),"",IF(F68="","",INDEX(Data!$A:$I,H!F68,MATCH(I$9,Data!$A$1:$I$1,0))))</f>
        <v/>
      </c>
      <c r="J68" s="36" t="str">
        <f ca="1">IF(ISERROR(F68),"",IF(F68="","",IF(INDEX(Data!$A:$I,H!F68,MATCH(J$9,Data!$A$1:$I$1,0))=0,"",INDEX(Data!$A:$I,H!F68,MATCH(J$9,Data!$A$1:$I$1,0)))))</f>
        <v/>
      </c>
      <c r="K68" s="50" t="str">
        <f t="shared" ca="1" si="8"/>
        <v/>
      </c>
      <c r="L68" s="36" t="str">
        <f ca="1">IF(ISERROR(K68),"",IF(K68="","",INDEX(Data!$A:$I,H!K68,MATCH(L$9,Data!$A$1:$I$1,0))))</f>
        <v/>
      </c>
      <c r="M68" s="36" t="str">
        <f ca="1">IF(ISERROR(K68),"",IF(K68="","",INDEX(Data!$A:$I,H!K68,MATCH(M$9,Data!$A$1:$I$1,0))))</f>
        <v/>
      </c>
      <c r="N68" s="54" t="str">
        <f ca="1">IF(ISERROR(K68),"",IF(K68="","",INDEX(Data!$A:$I,H!K68,MATCH(N$9,Data!$A$1:$I$1,0))))</f>
        <v/>
      </c>
      <c r="O68" s="36" t="str">
        <f ca="1">IF(ISERROR(K68),"",IF(K68="","",IF(INDEX(Data!$A:$I,H!K68,MATCH(O$9,Data!$A$1:$I$1,0))=0,"",INDEX(Data!$A:$I,H!K68,MATCH(O$9,Data!$A$1:$I$1,0)))))</f>
        <v/>
      </c>
      <c r="P68" s="50" t="str">
        <f t="shared" ca="1" si="9"/>
        <v/>
      </c>
      <c r="Q68" s="36" t="str">
        <f ca="1">IF(ISERROR(P68),"",IF(P68="","",INDEX(Data!$A:$I,H!P68,MATCH(Q$9,Data!$A$1:$I$1,0))))</f>
        <v/>
      </c>
      <c r="R68" s="36" t="str">
        <f ca="1">IF(ISERROR(P68),"",IF(P68="","",INDEX(Data!$A:$I,H!P68,MATCH(R$9,Data!$A$1:$I$1,0))))</f>
        <v/>
      </c>
      <c r="S68" s="54" t="str">
        <f ca="1">IF(ISERROR(P68),"",IF(P68="","",INDEX(Data!$A:$I,H!P68,MATCH(S$9,Data!$A$1:$I$1,0))))</f>
        <v/>
      </c>
      <c r="T68" s="36" t="str">
        <f ca="1">IF(ISERROR(P68),"",IF(P68="","",IF(INDEX(Data!$A:$I,H!P68,MATCH(T$9,Data!$A$1:$I$1,0))=0,"",INDEX(Data!$A:$I,H!P68,MATCH(T$9,Data!$A$1:$I$1,0)))))</f>
        <v/>
      </c>
      <c r="U68" s="50" t="str">
        <f t="shared" ca="1" si="10"/>
        <v/>
      </c>
      <c r="V68" s="49" t="str">
        <f ca="1">IF(ISERROR(U68),"",IF(U68="","",INDEX(Data!$A:$I,H!U68,MATCH(V$9,Data!$A$1:$I$1,0))))</f>
        <v/>
      </c>
      <c r="W68" s="36" t="str">
        <f ca="1">IF(ISERROR(U68),"",IF(U68="","",INDEX(Data!$A:$I,H!U68,MATCH(W$9,Data!$A$1:$I$1,0))))</f>
        <v/>
      </c>
      <c r="X68" s="54" t="str">
        <f ca="1">IF(ISERROR(U68),"",IF(U68="","",INDEX(Data!$A:$I,H!U68,MATCH(X$9,Data!$A$1:$I$1,0))))</f>
        <v/>
      </c>
      <c r="Y68" s="36" t="str">
        <f ca="1">IF(ISERROR(U68),"",IF(U68="","",IF(INDEX(Data!$A:$I,H!U68,MATCH(Y$9,Data!$A$1:$I$1,0))=0,"",INDEX(Data!$A:$I,H!U68,MATCH(Y$9,Data!$A$1:$I$1,0)))))</f>
        <v/>
      </c>
      <c r="Z68" s="50" t="str">
        <f t="shared" ca="1" si="11"/>
        <v/>
      </c>
      <c r="AA68" s="36" t="str">
        <f ca="1">IF(ISERROR(Z68),"",IF(Z68="","",INDEX(Data!$A:$I,H!Z68,MATCH(AA$9,Data!$A$1:$I$1,0))))</f>
        <v/>
      </c>
      <c r="AB68" s="36" t="str">
        <f ca="1">IF(ISERROR(Z68),"",IF(Z68="","",INDEX(Data!$A:$I,H!Z68,MATCH(AB$9,Data!$A$1:$I$1,0))))</f>
        <v/>
      </c>
      <c r="AC68" s="54" t="str">
        <f ca="1">IF(ISERROR(Z68),"",IF(Z68="","",INDEX(Data!$A:$I,H!Z68,MATCH(AC$9,Data!$A$1:$I$1,0))))</f>
        <v/>
      </c>
      <c r="AD68" s="36" t="str">
        <f ca="1">IF(ISERROR(Z68),"",IF(Z68="","",IF(INDEX(Data!$A:$I,H!Z68,MATCH(AD$9,Data!$A$1:$I$1,0))=0,"",INDEX(Data!$A:$I,H!Z68,MATCH(AD$9,Data!$A$1:$I$1,0)))))</f>
        <v/>
      </c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</row>
    <row r="69" spans="1:100" x14ac:dyDescent="0.2">
      <c r="A69" s="50" t="str">
        <f t="shared" ca="1" si="6"/>
        <v/>
      </c>
      <c r="B69" s="36" t="str">
        <f ca="1">IF(ISERROR(A69),"",IF(A69="","",INDEX(Data!$A:$I,H!A69,MATCH(B$9,Data!$A$1:$I$1,0))))</f>
        <v/>
      </c>
      <c r="C69" s="36" t="str">
        <f ca="1">IF(ISERROR(A69),"",IF(A69="","",INDEX(Data!$A:$I,H!A69,MATCH(C$9,Data!$A$1:$I$1,0))))</f>
        <v/>
      </c>
      <c r="D69" s="54" t="str">
        <f ca="1">IF(ISERROR(A69),"",IF(A69="","",INDEX(Data!$A:$I,H!A69,MATCH(D$9,Data!$A$1:$I$1,0))))</f>
        <v/>
      </c>
      <c r="E69" s="36" t="str">
        <f ca="1">IF(ISERROR(A69),"",IF(A69="","",IF(INDEX(Data!$A:$I,H!A69,MATCH(E$9,Data!$A$1:$I$1,0))=0,"",INDEX(Data!$A:$I,H!A69,MATCH(E$9,Data!$A$1:$I$1,0)))))</f>
        <v/>
      </c>
      <c r="F69" s="50" t="str">
        <f t="shared" ca="1" si="7"/>
        <v/>
      </c>
      <c r="G69" s="36" t="str">
        <f ca="1">IF(ISERROR(F69),"",IF(F69="","",INDEX(Data!$A:$I,H!F69,MATCH(G$9,Data!$A$1:$I$1,0))))</f>
        <v/>
      </c>
      <c r="H69" s="36" t="str">
        <f ca="1">IF(ISERROR(F69),"",IF(F69="","",INDEX(Data!$A:$I,H!F69,MATCH(H$9,Data!$A$1:$I$1,0))))</f>
        <v/>
      </c>
      <c r="I69" s="54" t="str">
        <f ca="1">IF(ISERROR(F69),"",IF(F69="","",INDEX(Data!$A:$I,H!F69,MATCH(I$9,Data!$A$1:$I$1,0))))</f>
        <v/>
      </c>
      <c r="J69" s="36" t="str">
        <f ca="1">IF(ISERROR(F69),"",IF(F69="","",IF(INDEX(Data!$A:$I,H!F69,MATCH(J$9,Data!$A$1:$I$1,0))=0,"",INDEX(Data!$A:$I,H!F69,MATCH(J$9,Data!$A$1:$I$1,0)))))</f>
        <v/>
      </c>
      <c r="K69" s="50" t="str">
        <f t="shared" ca="1" si="8"/>
        <v/>
      </c>
      <c r="L69" s="36" t="str">
        <f ca="1">IF(ISERROR(K69),"",IF(K69="","",INDEX(Data!$A:$I,H!K69,MATCH(L$9,Data!$A$1:$I$1,0))))</f>
        <v/>
      </c>
      <c r="M69" s="36" t="str">
        <f ca="1">IF(ISERROR(K69),"",IF(K69="","",INDEX(Data!$A:$I,H!K69,MATCH(M$9,Data!$A$1:$I$1,0))))</f>
        <v/>
      </c>
      <c r="N69" s="54" t="str">
        <f ca="1">IF(ISERROR(K69),"",IF(K69="","",INDEX(Data!$A:$I,H!K69,MATCH(N$9,Data!$A$1:$I$1,0))))</f>
        <v/>
      </c>
      <c r="O69" s="36" t="str">
        <f ca="1">IF(ISERROR(K69),"",IF(K69="","",IF(INDEX(Data!$A:$I,H!K69,MATCH(O$9,Data!$A$1:$I$1,0))=0,"",INDEX(Data!$A:$I,H!K69,MATCH(O$9,Data!$A$1:$I$1,0)))))</f>
        <v/>
      </c>
      <c r="P69" s="50" t="str">
        <f t="shared" ca="1" si="9"/>
        <v/>
      </c>
      <c r="Q69" s="36" t="str">
        <f ca="1">IF(ISERROR(P69),"",IF(P69="","",INDEX(Data!$A:$I,H!P69,MATCH(Q$9,Data!$A$1:$I$1,0))))</f>
        <v/>
      </c>
      <c r="R69" s="36" t="str">
        <f ca="1">IF(ISERROR(P69),"",IF(P69="","",INDEX(Data!$A:$I,H!P69,MATCH(R$9,Data!$A$1:$I$1,0))))</f>
        <v/>
      </c>
      <c r="S69" s="54" t="str">
        <f ca="1">IF(ISERROR(P69),"",IF(P69="","",INDEX(Data!$A:$I,H!P69,MATCH(S$9,Data!$A$1:$I$1,0))))</f>
        <v/>
      </c>
      <c r="T69" s="36" t="str">
        <f ca="1">IF(ISERROR(P69),"",IF(P69="","",IF(INDEX(Data!$A:$I,H!P69,MATCH(T$9,Data!$A$1:$I$1,0))=0,"",INDEX(Data!$A:$I,H!P69,MATCH(T$9,Data!$A$1:$I$1,0)))))</f>
        <v/>
      </c>
      <c r="U69" s="50" t="str">
        <f t="shared" ca="1" si="10"/>
        <v/>
      </c>
      <c r="V69" s="49" t="str">
        <f ca="1">IF(ISERROR(U69),"",IF(U69="","",INDEX(Data!$A:$I,H!U69,MATCH(V$9,Data!$A$1:$I$1,0))))</f>
        <v/>
      </c>
      <c r="W69" s="36" t="str">
        <f ca="1">IF(ISERROR(U69),"",IF(U69="","",INDEX(Data!$A:$I,H!U69,MATCH(W$9,Data!$A$1:$I$1,0))))</f>
        <v/>
      </c>
      <c r="X69" s="54" t="str">
        <f ca="1">IF(ISERROR(U69),"",IF(U69="","",INDEX(Data!$A:$I,H!U69,MATCH(X$9,Data!$A$1:$I$1,0))))</f>
        <v/>
      </c>
      <c r="Y69" s="36" t="str">
        <f ca="1">IF(ISERROR(U69),"",IF(U69="","",IF(INDEX(Data!$A:$I,H!U69,MATCH(Y$9,Data!$A$1:$I$1,0))=0,"",INDEX(Data!$A:$I,H!U69,MATCH(Y$9,Data!$A$1:$I$1,0)))))</f>
        <v/>
      </c>
      <c r="Z69" s="50" t="str">
        <f t="shared" ca="1" si="11"/>
        <v/>
      </c>
      <c r="AA69" s="36" t="str">
        <f ca="1">IF(ISERROR(Z69),"",IF(Z69="","",INDEX(Data!$A:$I,H!Z69,MATCH(AA$9,Data!$A$1:$I$1,0))))</f>
        <v/>
      </c>
      <c r="AB69" s="36" t="str">
        <f ca="1">IF(ISERROR(Z69),"",IF(Z69="","",INDEX(Data!$A:$I,H!Z69,MATCH(AB$9,Data!$A$1:$I$1,0))))</f>
        <v/>
      </c>
      <c r="AC69" s="54" t="str">
        <f ca="1">IF(ISERROR(Z69),"",IF(Z69="","",INDEX(Data!$A:$I,H!Z69,MATCH(AC$9,Data!$A$1:$I$1,0))))</f>
        <v/>
      </c>
      <c r="AD69" s="36" t="str">
        <f ca="1">IF(ISERROR(Z69),"",IF(Z69="","",IF(INDEX(Data!$A:$I,H!Z69,MATCH(AD$9,Data!$A$1:$I$1,0))=0,"",INDEX(Data!$A:$I,H!Z69,MATCH(AD$9,Data!$A$1:$I$1,0)))))</f>
        <v/>
      </c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</row>
    <row r="70" spans="1:100" x14ac:dyDescent="0.2">
      <c r="A70" s="50" t="str">
        <f t="shared" ca="1" si="6"/>
        <v/>
      </c>
      <c r="B70" s="36" t="str">
        <f ca="1">IF(ISERROR(A70),"",IF(A70="","",INDEX(Data!$A:$I,H!A70,MATCH(B$9,Data!$A$1:$I$1,0))))</f>
        <v/>
      </c>
      <c r="C70" s="36" t="str">
        <f ca="1">IF(ISERROR(A70),"",IF(A70="","",INDEX(Data!$A:$I,H!A70,MATCH(C$9,Data!$A$1:$I$1,0))))</f>
        <v/>
      </c>
      <c r="D70" s="54" t="str">
        <f ca="1">IF(ISERROR(A70),"",IF(A70="","",INDEX(Data!$A:$I,H!A70,MATCH(D$9,Data!$A$1:$I$1,0))))</f>
        <v/>
      </c>
      <c r="E70" s="36" t="str">
        <f ca="1">IF(ISERROR(A70),"",IF(A70="","",IF(INDEX(Data!$A:$I,H!A70,MATCH(E$9,Data!$A$1:$I$1,0))=0,"",INDEX(Data!$A:$I,H!A70,MATCH(E$9,Data!$A$1:$I$1,0)))))</f>
        <v/>
      </c>
      <c r="F70" s="50" t="str">
        <f t="shared" ca="1" si="7"/>
        <v/>
      </c>
      <c r="G70" s="36" t="str">
        <f ca="1">IF(ISERROR(F70),"",IF(F70="","",INDEX(Data!$A:$I,H!F70,MATCH(G$9,Data!$A$1:$I$1,0))))</f>
        <v/>
      </c>
      <c r="H70" s="36" t="str">
        <f ca="1">IF(ISERROR(F70),"",IF(F70="","",INDEX(Data!$A:$I,H!F70,MATCH(H$9,Data!$A$1:$I$1,0))))</f>
        <v/>
      </c>
      <c r="I70" s="54" t="str">
        <f ca="1">IF(ISERROR(F70),"",IF(F70="","",INDEX(Data!$A:$I,H!F70,MATCH(I$9,Data!$A$1:$I$1,0))))</f>
        <v/>
      </c>
      <c r="J70" s="36" t="str">
        <f ca="1">IF(ISERROR(F70),"",IF(F70="","",IF(INDEX(Data!$A:$I,H!F70,MATCH(J$9,Data!$A$1:$I$1,0))=0,"",INDEX(Data!$A:$I,H!F70,MATCH(J$9,Data!$A$1:$I$1,0)))))</f>
        <v/>
      </c>
      <c r="K70" s="50" t="str">
        <f t="shared" ca="1" si="8"/>
        <v/>
      </c>
      <c r="L70" s="36" t="str">
        <f ca="1">IF(ISERROR(K70),"",IF(K70="","",INDEX(Data!$A:$I,H!K70,MATCH(L$9,Data!$A$1:$I$1,0))))</f>
        <v/>
      </c>
      <c r="M70" s="36" t="str">
        <f ca="1">IF(ISERROR(K70),"",IF(K70="","",INDEX(Data!$A:$I,H!K70,MATCH(M$9,Data!$A$1:$I$1,0))))</f>
        <v/>
      </c>
      <c r="N70" s="54" t="str">
        <f ca="1">IF(ISERROR(K70),"",IF(K70="","",INDEX(Data!$A:$I,H!K70,MATCH(N$9,Data!$A$1:$I$1,0))))</f>
        <v/>
      </c>
      <c r="O70" s="36" t="str">
        <f ca="1">IF(ISERROR(K70),"",IF(K70="","",IF(INDEX(Data!$A:$I,H!K70,MATCH(O$9,Data!$A$1:$I$1,0))=0,"",INDEX(Data!$A:$I,H!K70,MATCH(O$9,Data!$A$1:$I$1,0)))))</f>
        <v/>
      </c>
      <c r="P70" s="50" t="str">
        <f t="shared" ca="1" si="9"/>
        <v/>
      </c>
      <c r="Q70" s="36" t="str">
        <f ca="1">IF(ISERROR(P70),"",IF(P70="","",INDEX(Data!$A:$I,H!P70,MATCH(Q$9,Data!$A$1:$I$1,0))))</f>
        <v/>
      </c>
      <c r="R70" s="36" t="str">
        <f ca="1">IF(ISERROR(P70),"",IF(P70="","",INDEX(Data!$A:$I,H!P70,MATCH(R$9,Data!$A$1:$I$1,0))))</f>
        <v/>
      </c>
      <c r="S70" s="54" t="str">
        <f ca="1">IF(ISERROR(P70),"",IF(P70="","",INDEX(Data!$A:$I,H!P70,MATCH(S$9,Data!$A$1:$I$1,0))))</f>
        <v/>
      </c>
      <c r="T70" s="36" t="str">
        <f ca="1">IF(ISERROR(P70),"",IF(P70="","",IF(INDEX(Data!$A:$I,H!P70,MATCH(T$9,Data!$A$1:$I$1,0))=0,"",INDEX(Data!$A:$I,H!P70,MATCH(T$9,Data!$A$1:$I$1,0)))))</f>
        <v/>
      </c>
      <c r="U70" s="50" t="str">
        <f t="shared" ca="1" si="10"/>
        <v/>
      </c>
      <c r="V70" s="49" t="str">
        <f ca="1">IF(ISERROR(U70),"",IF(U70="","",INDEX(Data!$A:$I,H!U70,MATCH(V$9,Data!$A$1:$I$1,0))))</f>
        <v/>
      </c>
      <c r="W70" s="36" t="str">
        <f ca="1">IF(ISERROR(U70),"",IF(U70="","",INDEX(Data!$A:$I,H!U70,MATCH(W$9,Data!$A$1:$I$1,0))))</f>
        <v/>
      </c>
      <c r="X70" s="54" t="str">
        <f ca="1">IF(ISERROR(U70),"",IF(U70="","",INDEX(Data!$A:$I,H!U70,MATCH(X$9,Data!$A$1:$I$1,0))))</f>
        <v/>
      </c>
      <c r="Y70" s="36" t="str">
        <f ca="1">IF(ISERROR(U70),"",IF(U70="","",IF(INDEX(Data!$A:$I,H!U70,MATCH(Y$9,Data!$A$1:$I$1,0))=0,"",INDEX(Data!$A:$I,H!U70,MATCH(Y$9,Data!$A$1:$I$1,0)))))</f>
        <v/>
      </c>
      <c r="Z70" s="50" t="str">
        <f t="shared" ca="1" si="11"/>
        <v/>
      </c>
      <c r="AA70" s="36" t="str">
        <f ca="1">IF(ISERROR(Z70),"",IF(Z70="","",INDEX(Data!$A:$I,H!Z70,MATCH(AA$9,Data!$A$1:$I$1,0))))</f>
        <v/>
      </c>
      <c r="AB70" s="36" t="str">
        <f ca="1">IF(ISERROR(Z70),"",IF(Z70="","",INDEX(Data!$A:$I,H!Z70,MATCH(AB$9,Data!$A$1:$I$1,0))))</f>
        <v/>
      </c>
      <c r="AC70" s="54" t="str">
        <f ca="1">IF(ISERROR(Z70),"",IF(Z70="","",INDEX(Data!$A:$I,H!Z70,MATCH(AC$9,Data!$A$1:$I$1,0))))</f>
        <v/>
      </c>
      <c r="AD70" s="36" t="str">
        <f ca="1">IF(ISERROR(Z70),"",IF(Z70="","",IF(INDEX(Data!$A:$I,H!Z70,MATCH(AD$9,Data!$A$1:$I$1,0))=0,"",INDEX(Data!$A:$I,H!Z70,MATCH(AD$9,Data!$A$1:$I$1,0)))))</f>
        <v/>
      </c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</row>
    <row r="71" spans="1:100" x14ac:dyDescent="0.2">
      <c r="A71" s="50" t="str">
        <f t="shared" ca="1" si="6"/>
        <v/>
      </c>
      <c r="B71" s="36" t="str">
        <f ca="1">IF(ISERROR(A71),"",IF(A71="","",INDEX(Data!$A:$I,H!A71,MATCH(B$9,Data!$A$1:$I$1,0))))</f>
        <v/>
      </c>
      <c r="C71" s="36" t="str">
        <f ca="1">IF(ISERROR(A71),"",IF(A71="","",INDEX(Data!$A:$I,H!A71,MATCH(C$9,Data!$A$1:$I$1,0))))</f>
        <v/>
      </c>
      <c r="D71" s="54" t="str">
        <f ca="1">IF(ISERROR(A71),"",IF(A71="","",INDEX(Data!$A:$I,H!A71,MATCH(D$9,Data!$A$1:$I$1,0))))</f>
        <v/>
      </c>
      <c r="E71" s="36" t="str">
        <f ca="1">IF(ISERROR(A71),"",IF(A71="","",IF(INDEX(Data!$A:$I,H!A71,MATCH(E$9,Data!$A$1:$I$1,0))=0,"",INDEX(Data!$A:$I,H!A71,MATCH(E$9,Data!$A$1:$I$1,0)))))</f>
        <v/>
      </c>
      <c r="F71" s="50" t="str">
        <f t="shared" ca="1" si="7"/>
        <v/>
      </c>
      <c r="G71" s="36" t="str">
        <f ca="1">IF(ISERROR(F71),"",IF(F71="","",INDEX(Data!$A:$I,H!F71,MATCH(G$9,Data!$A$1:$I$1,0))))</f>
        <v/>
      </c>
      <c r="H71" s="36" t="str">
        <f ca="1">IF(ISERROR(F71),"",IF(F71="","",INDEX(Data!$A:$I,H!F71,MATCH(H$9,Data!$A$1:$I$1,0))))</f>
        <v/>
      </c>
      <c r="I71" s="54" t="str">
        <f ca="1">IF(ISERROR(F71),"",IF(F71="","",INDEX(Data!$A:$I,H!F71,MATCH(I$9,Data!$A$1:$I$1,0))))</f>
        <v/>
      </c>
      <c r="J71" s="36" t="str">
        <f ca="1">IF(ISERROR(F71),"",IF(F71="","",IF(INDEX(Data!$A:$I,H!F71,MATCH(J$9,Data!$A$1:$I$1,0))=0,"",INDEX(Data!$A:$I,H!F71,MATCH(J$9,Data!$A$1:$I$1,0)))))</f>
        <v/>
      </c>
      <c r="K71" s="50" t="str">
        <f t="shared" ca="1" si="8"/>
        <v/>
      </c>
      <c r="L71" s="36" t="str">
        <f ca="1">IF(ISERROR(K71),"",IF(K71="","",INDEX(Data!$A:$I,H!K71,MATCH(L$9,Data!$A$1:$I$1,0))))</f>
        <v/>
      </c>
      <c r="M71" s="36" t="str">
        <f ca="1">IF(ISERROR(K71),"",IF(K71="","",INDEX(Data!$A:$I,H!K71,MATCH(M$9,Data!$A$1:$I$1,0))))</f>
        <v/>
      </c>
      <c r="N71" s="54" t="str">
        <f ca="1">IF(ISERROR(K71),"",IF(K71="","",INDEX(Data!$A:$I,H!K71,MATCH(N$9,Data!$A$1:$I$1,0))))</f>
        <v/>
      </c>
      <c r="O71" s="36" t="str">
        <f ca="1">IF(ISERROR(K71),"",IF(K71="","",IF(INDEX(Data!$A:$I,H!K71,MATCH(O$9,Data!$A$1:$I$1,0))=0,"",INDEX(Data!$A:$I,H!K71,MATCH(O$9,Data!$A$1:$I$1,0)))))</f>
        <v/>
      </c>
      <c r="P71" s="50" t="str">
        <f t="shared" ca="1" si="9"/>
        <v/>
      </c>
      <c r="Q71" s="36" t="str">
        <f ca="1">IF(ISERROR(P71),"",IF(P71="","",INDEX(Data!$A:$I,H!P71,MATCH(Q$9,Data!$A$1:$I$1,0))))</f>
        <v/>
      </c>
      <c r="R71" s="36" t="str">
        <f ca="1">IF(ISERROR(P71),"",IF(P71="","",INDEX(Data!$A:$I,H!P71,MATCH(R$9,Data!$A$1:$I$1,0))))</f>
        <v/>
      </c>
      <c r="S71" s="54" t="str">
        <f ca="1">IF(ISERROR(P71),"",IF(P71="","",INDEX(Data!$A:$I,H!P71,MATCH(S$9,Data!$A$1:$I$1,0))))</f>
        <v/>
      </c>
      <c r="T71" s="36" t="str">
        <f ca="1">IF(ISERROR(P71),"",IF(P71="","",IF(INDEX(Data!$A:$I,H!P71,MATCH(T$9,Data!$A$1:$I$1,0))=0,"",INDEX(Data!$A:$I,H!P71,MATCH(T$9,Data!$A$1:$I$1,0)))))</f>
        <v/>
      </c>
      <c r="U71" s="50" t="str">
        <f t="shared" ca="1" si="10"/>
        <v/>
      </c>
      <c r="V71" s="49" t="str">
        <f ca="1">IF(ISERROR(U71),"",IF(U71="","",INDEX(Data!$A:$I,H!U71,MATCH(V$9,Data!$A$1:$I$1,0))))</f>
        <v/>
      </c>
      <c r="W71" s="36" t="str">
        <f ca="1">IF(ISERROR(U71),"",IF(U71="","",INDEX(Data!$A:$I,H!U71,MATCH(W$9,Data!$A$1:$I$1,0))))</f>
        <v/>
      </c>
      <c r="X71" s="54" t="str">
        <f ca="1">IF(ISERROR(U71),"",IF(U71="","",INDEX(Data!$A:$I,H!U71,MATCH(X$9,Data!$A$1:$I$1,0))))</f>
        <v/>
      </c>
      <c r="Y71" s="36" t="str">
        <f ca="1">IF(ISERROR(U71),"",IF(U71="","",IF(INDEX(Data!$A:$I,H!U71,MATCH(Y$9,Data!$A$1:$I$1,0))=0,"",INDEX(Data!$A:$I,H!U71,MATCH(Y$9,Data!$A$1:$I$1,0)))))</f>
        <v/>
      </c>
      <c r="Z71" s="50" t="str">
        <f t="shared" ca="1" si="11"/>
        <v/>
      </c>
      <c r="AA71" s="36" t="str">
        <f ca="1">IF(ISERROR(Z71),"",IF(Z71="","",INDEX(Data!$A:$I,H!Z71,MATCH(AA$9,Data!$A$1:$I$1,0))))</f>
        <v/>
      </c>
      <c r="AB71" s="36" t="str">
        <f ca="1">IF(ISERROR(Z71),"",IF(Z71="","",INDEX(Data!$A:$I,H!Z71,MATCH(AB$9,Data!$A$1:$I$1,0))))</f>
        <v/>
      </c>
      <c r="AC71" s="54" t="str">
        <f ca="1">IF(ISERROR(Z71),"",IF(Z71="","",INDEX(Data!$A:$I,H!Z71,MATCH(AC$9,Data!$A$1:$I$1,0))))</f>
        <v/>
      </c>
      <c r="AD71" s="36" t="str">
        <f ca="1">IF(ISERROR(Z71),"",IF(Z71="","",IF(INDEX(Data!$A:$I,H!Z71,MATCH(AD$9,Data!$A$1:$I$1,0))=0,"",INDEX(Data!$A:$I,H!Z71,MATCH(AD$9,Data!$A$1:$I$1,0)))))</f>
        <v/>
      </c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</row>
    <row r="72" spans="1:100" x14ac:dyDescent="0.2">
      <c r="A72" s="50" t="str">
        <f t="shared" ca="1" si="6"/>
        <v/>
      </c>
      <c r="B72" s="36" t="str">
        <f ca="1">IF(ISERROR(A72),"",IF(A72="","",INDEX(Data!$A:$I,H!A72,MATCH(B$9,Data!$A$1:$I$1,0))))</f>
        <v/>
      </c>
      <c r="C72" s="36" t="str">
        <f ca="1">IF(ISERROR(A72),"",IF(A72="","",INDEX(Data!$A:$I,H!A72,MATCH(C$9,Data!$A$1:$I$1,0))))</f>
        <v/>
      </c>
      <c r="D72" s="54" t="str">
        <f ca="1">IF(ISERROR(A72),"",IF(A72="","",INDEX(Data!$A:$I,H!A72,MATCH(D$9,Data!$A$1:$I$1,0))))</f>
        <v/>
      </c>
      <c r="E72" s="36" t="str">
        <f ca="1">IF(ISERROR(A72),"",IF(A72="","",IF(INDEX(Data!$A:$I,H!A72,MATCH(E$9,Data!$A$1:$I$1,0))=0,"",INDEX(Data!$A:$I,H!A72,MATCH(E$9,Data!$A$1:$I$1,0)))))</f>
        <v/>
      </c>
      <c r="F72" s="50" t="str">
        <f t="shared" ca="1" si="7"/>
        <v/>
      </c>
      <c r="G72" s="36" t="str">
        <f ca="1">IF(ISERROR(F72),"",IF(F72="","",INDEX(Data!$A:$I,H!F72,MATCH(G$9,Data!$A$1:$I$1,0))))</f>
        <v/>
      </c>
      <c r="H72" s="36" t="str">
        <f ca="1">IF(ISERROR(F72),"",IF(F72="","",INDEX(Data!$A:$I,H!F72,MATCH(H$9,Data!$A$1:$I$1,0))))</f>
        <v/>
      </c>
      <c r="I72" s="54" t="str">
        <f ca="1">IF(ISERROR(F72),"",IF(F72="","",INDEX(Data!$A:$I,H!F72,MATCH(I$9,Data!$A$1:$I$1,0))))</f>
        <v/>
      </c>
      <c r="J72" s="36" t="str">
        <f ca="1">IF(ISERROR(F72),"",IF(F72="","",IF(INDEX(Data!$A:$I,H!F72,MATCH(J$9,Data!$A$1:$I$1,0))=0,"",INDEX(Data!$A:$I,H!F72,MATCH(J$9,Data!$A$1:$I$1,0)))))</f>
        <v/>
      </c>
      <c r="K72" s="50" t="str">
        <f t="shared" ca="1" si="8"/>
        <v/>
      </c>
      <c r="L72" s="36" t="str">
        <f ca="1">IF(ISERROR(K72),"",IF(K72="","",INDEX(Data!$A:$I,H!K72,MATCH(L$9,Data!$A$1:$I$1,0))))</f>
        <v/>
      </c>
      <c r="M72" s="36" t="str">
        <f ca="1">IF(ISERROR(K72),"",IF(K72="","",INDEX(Data!$A:$I,H!K72,MATCH(M$9,Data!$A$1:$I$1,0))))</f>
        <v/>
      </c>
      <c r="N72" s="54" t="str">
        <f ca="1">IF(ISERROR(K72),"",IF(K72="","",INDEX(Data!$A:$I,H!K72,MATCH(N$9,Data!$A$1:$I$1,0))))</f>
        <v/>
      </c>
      <c r="O72" s="36" t="str">
        <f ca="1">IF(ISERROR(K72),"",IF(K72="","",IF(INDEX(Data!$A:$I,H!K72,MATCH(O$9,Data!$A$1:$I$1,0))=0,"",INDEX(Data!$A:$I,H!K72,MATCH(O$9,Data!$A$1:$I$1,0)))))</f>
        <v/>
      </c>
      <c r="P72" s="50" t="str">
        <f t="shared" ca="1" si="9"/>
        <v/>
      </c>
      <c r="Q72" s="36" t="str">
        <f ca="1">IF(ISERROR(P72),"",IF(P72="","",INDEX(Data!$A:$I,H!P72,MATCH(Q$9,Data!$A$1:$I$1,0))))</f>
        <v/>
      </c>
      <c r="R72" s="36" t="str">
        <f ca="1">IF(ISERROR(P72),"",IF(P72="","",INDEX(Data!$A:$I,H!P72,MATCH(R$9,Data!$A$1:$I$1,0))))</f>
        <v/>
      </c>
      <c r="S72" s="54" t="str">
        <f ca="1">IF(ISERROR(P72),"",IF(P72="","",INDEX(Data!$A:$I,H!P72,MATCH(S$9,Data!$A$1:$I$1,0))))</f>
        <v/>
      </c>
      <c r="T72" s="36" t="str">
        <f ca="1">IF(ISERROR(P72),"",IF(P72="","",IF(INDEX(Data!$A:$I,H!P72,MATCH(T$9,Data!$A$1:$I$1,0))=0,"",INDEX(Data!$A:$I,H!P72,MATCH(T$9,Data!$A$1:$I$1,0)))))</f>
        <v/>
      </c>
      <c r="U72" s="50" t="str">
        <f t="shared" ca="1" si="10"/>
        <v/>
      </c>
      <c r="V72" s="49" t="str">
        <f ca="1">IF(ISERROR(U72),"",IF(U72="","",INDEX(Data!$A:$I,H!U72,MATCH(V$9,Data!$A$1:$I$1,0))))</f>
        <v/>
      </c>
      <c r="W72" s="36" t="str">
        <f ca="1">IF(ISERROR(U72),"",IF(U72="","",INDEX(Data!$A:$I,H!U72,MATCH(W$9,Data!$A$1:$I$1,0))))</f>
        <v/>
      </c>
      <c r="X72" s="54" t="str">
        <f ca="1">IF(ISERROR(U72),"",IF(U72="","",INDEX(Data!$A:$I,H!U72,MATCH(X$9,Data!$A$1:$I$1,0))))</f>
        <v/>
      </c>
      <c r="Y72" s="36" t="str">
        <f ca="1">IF(ISERROR(U72),"",IF(U72="","",IF(INDEX(Data!$A:$I,H!U72,MATCH(Y$9,Data!$A$1:$I$1,0))=0,"",INDEX(Data!$A:$I,H!U72,MATCH(Y$9,Data!$A$1:$I$1,0)))))</f>
        <v/>
      </c>
      <c r="Z72" s="50" t="str">
        <f t="shared" ca="1" si="11"/>
        <v/>
      </c>
      <c r="AA72" s="36" t="str">
        <f ca="1">IF(ISERROR(Z72),"",IF(Z72="","",INDEX(Data!$A:$I,H!Z72,MATCH(AA$9,Data!$A$1:$I$1,0))))</f>
        <v/>
      </c>
      <c r="AB72" s="36" t="str">
        <f ca="1">IF(ISERROR(Z72),"",IF(Z72="","",INDEX(Data!$A:$I,H!Z72,MATCH(AB$9,Data!$A$1:$I$1,0))))</f>
        <v/>
      </c>
      <c r="AC72" s="54" t="str">
        <f ca="1">IF(ISERROR(Z72),"",IF(Z72="","",INDEX(Data!$A:$I,H!Z72,MATCH(AC$9,Data!$A$1:$I$1,0))))</f>
        <v/>
      </c>
      <c r="AD72" s="36" t="str">
        <f ca="1">IF(ISERROR(Z72),"",IF(Z72="","",IF(INDEX(Data!$A:$I,H!Z72,MATCH(AD$9,Data!$A$1:$I$1,0))=0,"",INDEX(Data!$A:$I,H!Z72,MATCH(AD$9,Data!$A$1:$I$1,0)))))</f>
        <v/>
      </c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</row>
    <row r="73" spans="1:100" x14ac:dyDescent="0.2">
      <c r="A73" s="50" t="str">
        <f t="shared" ca="1" si="6"/>
        <v/>
      </c>
      <c r="B73" s="36" t="str">
        <f ca="1">IF(ISERROR(A73),"",IF(A73="","",INDEX(Data!$A:$I,H!A73,MATCH(B$9,Data!$A$1:$I$1,0))))</f>
        <v/>
      </c>
      <c r="C73" s="36" t="str">
        <f ca="1">IF(ISERROR(A73),"",IF(A73="","",INDEX(Data!$A:$I,H!A73,MATCH(C$9,Data!$A$1:$I$1,0))))</f>
        <v/>
      </c>
      <c r="D73" s="54" t="str">
        <f ca="1">IF(ISERROR(A73),"",IF(A73="","",INDEX(Data!$A:$I,H!A73,MATCH(D$9,Data!$A$1:$I$1,0))))</f>
        <v/>
      </c>
      <c r="E73" s="36" t="str">
        <f ca="1">IF(ISERROR(A73),"",IF(A73="","",IF(INDEX(Data!$A:$I,H!A73,MATCH(E$9,Data!$A$1:$I$1,0))=0,"",INDEX(Data!$A:$I,H!A73,MATCH(E$9,Data!$A$1:$I$1,0)))))</f>
        <v/>
      </c>
      <c r="F73" s="50" t="str">
        <f t="shared" ca="1" si="7"/>
        <v/>
      </c>
      <c r="G73" s="36" t="str">
        <f ca="1">IF(ISERROR(F73),"",IF(F73="","",INDEX(Data!$A:$I,H!F73,MATCH(G$9,Data!$A$1:$I$1,0))))</f>
        <v/>
      </c>
      <c r="H73" s="36" t="str">
        <f ca="1">IF(ISERROR(F73),"",IF(F73="","",INDEX(Data!$A:$I,H!F73,MATCH(H$9,Data!$A$1:$I$1,0))))</f>
        <v/>
      </c>
      <c r="I73" s="54" t="str">
        <f ca="1">IF(ISERROR(F73),"",IF(F73="","",INDEX(Data!$A:$I,H!F73,MATCH(I$9,Data!$A$1:$I$1,0))))</f>
        <v/>
      </c>
      <c r="J73" s="36" t="str">
        <f ca="1">IF(ISERROR(F73),"",IF(F73="","",IF(INDEX(Data!$A:$I,H!F73,MATCH(J$9,Data!$A$1:$I$1,0))=0,"",INDEX(Data!$A:$I,H!F73,MATCH(J$9,Data!$A$1:$I$1,0)))))</f>
        <v/>
      </c>
      <c r="K73" s="50" t="str">
        <f t="shared" ca="1" si="8"/>
        <v/>
      </c>
      <c r="L73" s="36" t="str">
        <f ca="1">IF(ISERROR(K73),"",IF(K73="","",INDEX(Data!$A:$I,H!K73,MATCH(L$9,Data!$A$1:$I$1,0))))</f>
        <v/>
      </c>
      <c r="M73" s="36" t="str">
        <f ca="1">IF(ISERROR(K73),"",IF(K73="","",INDEX(Data!$A:$I,H!K73,MATCH(M$9,Data!$A$1:$I$1,0))))</f>
        <v/>
      </c>
      <c r="N73" s="54" t="str">
        <f ca="1">IF(ISERROR(K73),"",IF(K73="","",INDEX(Data!$A:$I,H!K73,MATCH(N$9,Data!$A$1:$I$1,0))))</f>
        <v/>
      </c>
      <c r="O73" s="36" t="str">
        <f ca="1">IF(ISERROR(K73),"",IF(K73="","",IF(INDEX(Data!$A:$I,H!K73,MATCH(O$9,Data!$A$1:$I$1,0))=0,"",INDEX(Data!$A:$I,H!K73,MATCH(O$9,Data!$A$1:$I$1,0)))))</f>
        <v/>
      </c>
      <c r="P73" s="50" t="str">
        <f t="shared" ca="1" si="9"/>
        <v/>
      </c>
      <c r="Q73" s="36" t="str">
        <f ca="1">IF(ISERROR(P73),"",IF(P73="","",INDEX(Data!$A:$I,H!P73,MATCH(Q$9,Data!$A$1:$I$1,0))))</f>
        <v/>
      </c>
      <c r="R73" s="36" t="str">
        <f ca="1">IF(ISERROR(P73),"",IF(P73="","",INDEX(Data!$A:$I,H!P73,MATCH(R$9,Data!$A$1:$I$1,0))))</f>
        <v/>
      </c>
      <c r="S73" s="54" t="str">
        <f ca="1">IF(ISERROR(P73),"",IF(P73="","",INDEX(Data!$A:$I,H!P73,MATCH(S$9,Data!$A$1:$I$1,0))))</f>
        <v/>
      </c>
      <c r="T73" s="36" t="str">
        <f ca="1">IF(ISERROR(P73),"",IF(P73="","",IF(INDEX(Data!$A:$I,H!P73,MATCH(T$9,Data!$A$1:$I$1,0))=0,"",INDEX(Data!$A:$I,H!P73,MATCH(T$9,Data!$A$1:$I$1,0)))))</f>
        <v/>
      </c>
      <c r="U73" s="50" t="str">
        <f t="shared" ca="1" si="10"/>
        <v/>
      </c>
      <c r="V73" s="49" t="str">
        <f ca="1">IF(ISERROR(U73),"",IF(U73="","",INDEX(Data!$A:$I,H!U73,MATCH(V$9,Data!$A$1:$I$1,0))))</f>
        <v/>
      </c>
      <c r="W73" s="36" t="str">
        <f ca="1">IF(ISERROR(U73),"",IF(U73="","",INDEX(Data!$A:$I,H!U73,MATCH(W$9,Data!$A$1:$I$1,0))))</f>
        <v/>
      </c>
      <c r="X73" s="54" t="str">
        <f ca="1">IF(ISERROR(U73),"",IF(U73="","",INDEX(Data!$A:$I,H!U73,MATCH(X$9,Data!$A$1:$I$1,0))))</f>
        <v/>
      </c>
      <c r="Y73" s="36" t="str">
        <f ca="1">IF(ISERROR(U73),"",IF(U73="","",IF(INDEX(Data!$A:$I,H!U73,MATCH(Y$9,Data!$A$1:$I$1,0))=0,"",INDEX(Data!$A:$I,H!U73,MATCH(Y$9,Data!$A$1:$I$1,0)))))</f>
        <v/>
      </c>
      <c r="Z73" s="50" t="str">
        <f t="shared" ca="1" si="11"/>
        <v/>
      </c>
      <c r="AA73" s="36" t="str">
        <f ca="1">IF(ISERROR(Z73),"",IF(Z73="","",INDEX(Data!$A:$I,H!Z73,MATCH(AA$9,Data!$A$1:$I$1,0))))</f>
        <v/>
      </c>
      <c r="AB73" s="36" t="str">
        <f ca="1">IF(ISERROR(Z73),"",IF(Z73="","",INDEX(Data!$A:$I,H!Z73,MATCH(AB$9,Data!$A$1:$I$1,0))))</f>
        <v/>
      </c>
      <c r="AC73" s="54" t="str">
        <f ca="1">IF(ISERROR(Z73),"",IF(Z73="","",INDEX(Data!$A:$I,H!Z73,MATCH(AC$9,Data!$A$1:$I$1,0))))</f>
        <v/>
      </c>
      <c r="AD73" s="36" t="str">
        <f ca="1">IF(ISERROR(Z73),"",IF(Z73="","",IF(INDEX(Data!$A:$I,H!Z73,MATCH(AD$9,Data!$A$1:$I$1,0))=0,"",INDEX(Data!$A:$I,H!Z73,MATCH(AD$9,Data!$A$1:$I$1,0)))))</f>
        <v/>
      </c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</row>
    <row r="74" spans="1:100" x14ac:dyDescent="0.2">
      <c r="A74" s="50" t="str">
        <f t="shared" ca="1" si="6"/>
        <v/>
      </c>
      <c r="B74" s="36" t="str">
        <f ca="1">IF(ISERROR(A74),"",IF(A74="","",INDEX(Data!$A:$I,H!A74,MATCH(B$9,Data!$A$1:$I$1,0))))</f>
        <v/>
      </c>
      <c r="C74" s="36" t="str">
        <f ca="1">IF(ISERROR(A74),"",IF(A74="","",INDEX(Data!$A:$I,H!A74,MATCH(C$9,Data!$A$1:$I$1,0))))</f>
        <v/>
      </c>
      <c r="D74" s="54" t="str">
        <f ca="1">IF(ISERROR(A74),"",IF(A74="","",INDEX(Data!$A:$I,H!A74,MATCH(D$9,Data!$A$1:$I$1,0))))</f>
        <v/>
      </c>
      <c r="E74" s="36" t="str">
        <f ca="1">IF(ISERROR(A74),"",IF(A74="","",IF(INDEX(Data!$A:$I,H!A74,MATCH(E$9,Data!$A$1:$I$1,0))=0,"",INDEX(Data!$A:$I,H!A74,MATCH(E$9,Data!$A$1:$I$1,0)))))</f>
        <v/>
      </c>
      <c r="F74" s="50" t="str">
        <f t="shared" ca="1" si="7"/>
        <v/>
      </c>
      <c r="G74" s="36" t="str">
        <f ca="1">IF(ISERROR(F74),"",IF(F74="","",INDEX(Data!$A:$I,H!F74,MATCH(G$9,Data!$A$1:$I$1,0))))</f>
        <v/>
      </c>
      <c r="H74" s="36" t="str">
        <f ca="1">IF(ISERROR(F74),"",IF(F74="","",INDEX(Data!$A:$I,H!F74,MATCH(H$9,Data!$A$1:$I$1,0))))</f>
        <v/>
      </c>
      <c r="I74" s="54" t="str">
        <f ca="1">IF(ISERROR(F74),"",IF(F74="","",INDEX(Data!$A:$I,H!F74,MATCH(I$9,Data!$A$1:$I$1,0))))</f>
        <v/>
      </c>
      <c r="J74" s="36" t="str">
        <f ca="1">IF(ISERROR(F74),"",IF(F74="","",IF(INDEX(Data!$A:$I,H!F74,MATCH(J$9,Data!$A$1:$I$1,0))=0,"",INDEX(Data!$A:$I,H!F74,MATCH(J$9,Data!$A$1:$I$1,0)))))</f>
        <v/>
      </c>
      <c r="K74" s="50" t="str">
        <f t="shared" ca="1" si="8"/>
        <v/>
      </c>
      <c r="L74" s="36" t="str">
        <f ca="1">IF(ISERROR(K74),"",IF(K74="","",INDEX(Data!$A:$I,H!K74,MATCH(L$9,Data!$A$1:$I$1,0))))</f>
        <v/>
      </c>
      <c r="M74" s="36" t="str">
        <f ca="1">IF(ISERROR(K74),"",IF(K74="","",INDEX(Data!$A:$I,H!K74,MATCH(M$9,Data!$A$1:$I$1,0))))</f>
        <v/>
      </c>
      <c r="N74" s="54" t="str">
        <f ca="1">IF(ISERROR(K74),"",IF(K74="","",INDEX(Data!$A:$I,H!K74,MATCH(N$9,Data!$A$1:$I$1,0))))</f>
        <v/>
      </c>
      <c r="O74" s="36" t="str">
        <f ca="1">IF(ISERROR(K74),"",IF(K74="","",IF(INDEX(Data!$A:$I,H!K74,MATCH(O$9,Data!$A$1:$I$1,0))=0,"",INDEX(Data!$A:$I,H!K74,MATCH(O$9,Data!$A$1:$I$1,0)))))</f>
        <v/>
      </c>
      <c r="P74" s="50" t="str">
        <f t="shared" ca="1" si="9"/>
        <v/>
      </c>
      <c r="Q74" s="36" t="str">
        <f ca="1">IF(ISERROR(P74),"",IF(P74="","",INDEX(Data!$A:$I,H!P74,MATCH(Q$9,Data!$A$1:$I$1,0))))</f>
        <v/>
      </c>
      <c r="R74" s="36" t="str">
        <f ca="1">IF(ISERROR(P74),"",IF(P74="","",INDEX(Data!$A:$I,H!P74,MATCH(R$9,Data!$A$1:$I$1,0))))</f>
        <v/>
      </c>
      <c r="S74" s="54" t="str">
        <f ca="1">IF(ISERROR(P74),"",IF(P74="","",INDEX(Data!$A:$I,H!P74,MATCH(S$9,Data!$A$1:$I$1,0))))</f>
        <v/>
      </c>
      <c r="T74" s="36" t="str">
        <f ca="1">IF(ISERROR(P74),"",IF(P74="","",IF(INDEX(Data!$A:$I,H!P74,MATCH(T$9,Data!$A$1:$I$1,0))=0,"",INDEX(Data!$A:$I,H!P74,MATCH(T$9,Data!$A$1:$I$1,0)))))</f>
        <v/>
      </c>
      <c r="U74" s="50" t="str">
        <f t="shared" ca="1" si="10"/>
        <v/>
      </c>
      <c r="V74" s="49" t="str">
        <f ca="1">IF(ISERROR(U74),"",IF(U74="","",INDEX(Data!$A:$I,H!U74,MATCH(V$9,Data!$A$1:$I$1,0))))</f>
        <v/>
      </c>
      <c r="W74" s="36" t="str">
        <f ca="1">IF(ISERROR(U74),"",IF(U74="","",INDEX(Data!$A:$I,H!U74,MATCH(W$9,Data!$A$1:$I$1,0))))</f>
        <v/>
      </c>
      <c r="X74" s="54" t="str">
        <f ca="1">IF(ISERROR(U74),"",IF(U74="","",INDEX(Data!$A:$I,H!U74,MATCH(X$9,Data!$A$1:$I$1,0))))</f>
        <v/>
      </c>
      <c r="Y74" s="36" t="str">
        <f ca="1">IF(ISERROR(U74),"",IF(U74="","",IF(INDEX(Data!$A:$I,H!U74,MATCH(Y$9,Data!$A$1:$I$1,0))=0,"",INDEX(Data!$A:$I,H!U74,MATCH(Y$9,Data!$A$1:$I$1,0)))))</f>
        <v/>
      </c>
      <c r="Z74" s="50" t="str">
        <f t="shared" ca="1" si="11"/>
        <v/>
      </c>
      <c r="AA74" s="36" t="str">
        <f ca="1">IF(ISERROR(Z74),"",IF(Z74="","",INDEX(Data!$A:$I,H!Z74,MATCH(AA$9,Data!$A$1:$I$1,0))))</f>
        <v/>
      </c>
      <c r="AB74" s="36" t="str">
        <f ca="1">IF(ISERROR(Z74),"",IF(Z74="","",INDEX(Data!$A:$I,H!Z74,MATCH(AB$9,Data!$A$1:$I$1,0))))</f>
        <v/>
      </c>
      <c r="AC74" s="54" t="str">
        <f ca="1">IF(ISERROR(Z74),"",IF(Z74="","",INDEX(Data!$A:$I,H!Z74,MATCH(AC$9,Data!$A$1:$I$1,0))))</f>
        <v/>
      </c>
      <c r="AD74" s="36" t="str">
        <f ca="1">IF(ISERROR(Z74),"",IF(Z74="","",IF(INDEX(Data!$A:$I,H!Z74,MATCH(AD$9,Data!$A$1:$I$1,0))=0,"",INDEX(Data!$A:$I,H!Z74,MATCH(AD$9,Data!$A$1:$I$1,0)))))</f>
        <v/>
      </c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</row>
    <row r="75" spans="1:100" x14ac:dyDescent="0.2">
      <c r="A75" s="50" t="str">
        <f t="shared" ca="1" si="6"/>
        <v/>
      </c>
      <c r="B75" s="36" t="str">
        <f ca="1">IF(ISERROR(A75),"",IF(A75="","",INDEX(Data!$A:$I,H!A75,MATCH(B$9,Data!$A$1:$I$1,0))))</f>
        <v/>
      </c>
      <c r="C75" s="36" t="str">
        <f ca="1">IF(ISERROR(A75),"",IF(A75="","",INDEX(Data!$A:$I,H!A75,MATCH(C$9,Data!$A$1:$I$1,0))))</f>
        <v/>
      </c>
      <c r="D75" s="54" t="str">
        <f ca="1">IF(ISERROR(A75),"",IF(A75="","",INDEX(Data!$A:$I,H!A75,MATCH(D$9,Data!$A$1:$I$1,0))))</f>
        <v/>
      </c>
      <c r="E75" s="36" t="str">
        <f ca="1">IF(ISERROR(A75),"",IF(A75="","",IF(INDEX(Data!$A:$I,H!A75,MATCH(E$9,Data!$A$1:$I$1,0))=0,"",INDEX(Data!$A:$I,H!A75,MATCH(E$9,Data!$A$1:$I$1,0)))))</f>
        <v/>
      </c>
      <c r="F75" s="50" t="str">
        <f t="shared" ca="1" si="7"/>
        <v/>
      </c>
      <c r="G75" s="36" t="str">
        <f ca="1">IF(ISERROR(F75),"",IF(F75="","",INDEX(Data!$A:$I,H!F75,MATCH(G$9,Data!$A$1:$I$1,0))))</f>
        <v/>
      </c>
      <c r="H75" s="36" t="str">
        <f ca="1">IF(ISERROR(F75),"",IF(F75="","",INDEX(Data!$A:$I,H!F75,MATCH(H$9,Data!$A$1:$I$1,0))))</f>
        <v/>
      </c>
      <c r="I75" s="54" t="str">
        <f ca="1">IF(ISERROR(F75),"",IF(F75="","",INDEX(Data!$A:$I,H!F75,MATCH(I$9,Data!$A$1:$I$1,0))))</f>
        <v/>
      </c>
      <c r="J75" s="36" t="str">
        <f ca="1">IF(ISERROR(F75),"",IF(F75="","",IF(INDEX(Data!$A:$I,H!F75,MATCH(J$9,Data!$A$1:$I$1,0))=0,"",INDEX(Data!$A:$I,H!F75,MATCH(J$9,Data!$A$1:$I$1,0)))))</f>
        <v/>
      </c>
      <c r="K75" s="50" t="str">
        <f t="shared" ca="1" si="8"/>
        <v/>
      </c>
      <c r="L75" s="36" t="str">
        <f ca="1">IF(ISERROR(K75),"",IF(K75="","",INDEX(Data!$A:$I,H!K75,MATCH(L$9,Data!$A$1:$I$1,0))))</f>
        <v/>
      </c>
      <c r="M75" s="36" t="str">
        <f ca="1">IF(ISERROR(K75),"",IF(K75="","",INDEX(Data!$A:$I,H!K75,MATCH(M$9,Data!$A$1:$I$1,0))))</f>
        <v/>
      </c>
      <c r="N75" s="54" t="str">
        <f ca="1">IF(ISERROR(K75),"",IF(K75="","",INDEX(Data!$A:$I,H!K75,MATCH(N$9,Data!$A$1:$I$1,0))))</f>
        <v/>
      </c>
      <c r="O75" s="36" t="str">
        <f ca="1">IF(ISERROR(K75),"",IF(K75="","",IF(INDEX(Data!$A:$I,H!K75,MATCH(O$9,Data!$A$1:$I$1,0))=0,"",INDEX(Data!$A:$I,H!K75,MATCH(O$9,Data!$A$1:$I$1,0)))))</f>
        <v/>
      </c>
      <c r="P75" s="50" t="str">
        <f t="shared" ca="1" si="9"/>
        <v/>
      </c>
      <c r="Q75" s="36" t="str">
        <f ca="1">IF(ISERROR(P75),"",IF(P75="","",INDEX(Data!$A:$I,H!P75,MATCH(Q$9,Data!$A$1:$I$1,0))))</f>
        <v/>
      </c>
      <c r="R75" s="36" t="str">
        <f ca="1">IF(ISERROR(P75),"",IF(P75="","",INDEX(Data!$A:$I,H!P75,MATCH(R$9,Data!$A$1:$I$1,0))))</f>
        <v/>
      </c>
      <c r="S75" s="54" t="str">
        <f ca="1">IF(ISERROR(P75),"",IF(P75="","",INDEX(Data!$A:$I,H!P75,MATCH(S$9,Data!$A$1:$I$1,0))))</f>
        <v/>
      </c>
      <c r="T75" s="36" t="str">
        <f ca="1">IF(ISERROR(P75),"",IF(P75="","",IF(INDEX(Data!$A:$I,H!P75,MATCH(T$9,Data!$A$1:$I$1,0))=0,"",INDEX(Data!$A:$I,H!P75,MATCH(T$9,Data!$A$1:$I$1,0)))))</f>
        <v/>
      </c>
      <c r="U75" s="50" t="str">
        <f t="shared" ca="1" si="10"/>
        <v/>
      </c>
      <c r="V75" s="49" t="str">
        <f ca="1">IF(ISERROR(U75),"",IF(U75="","",INDEX(Data!$A:$I,H!U75,MATCH(V$9,Data!$A$1:$I$1,0))))</f>
        <v/>
      </c>
      <c r="W75" s="36" t="str">
        <f ca="1">IF(ISERROR(U75),"",IF(U75="","",INDEX(Data!$A:$I,H!U75,MATCH(W$9,Data!$A$1:$I$1,0))))</f>
        <v/>
      </c>
      <c r="X75" s="54" t="str">
        <f ca="1">IF(ISERROR(U75),"",IF(U75="","",INDEX(Data!$A:$I,H!U75,MATCH(X$9,Data!$A$1:$I$1,0))))</f>
        <v/>
      </c>
      <c r="Y75" s="36" t="str">
        <f ca="1">IF(ISERROR(U75),"",IF(U75="","",IF(INDEX(Data!$A:$I,H!U75,MATCH(Y$9,Data!$A$1:$I$1,0))=0,"",INDEX(Data!$A:$I,H!U75,MATCH(Y$9,Data!$A$1:$I$1,0)))))</f>
        <v/>
      </c>
      <c r="Z75" s="50" t="str">
        <f t="shared" ca="1" si="11"/>
        <v/>
      </c>
      <c r="AA75" s="36" t="str">
        <f ca="1">IF(ISERROR(Z75),"",IF(Z75="","",INDEX(Data!$A:$I,H!Z75,MATCH(AA$9,Data!$A$1:$I$1,0))))</f>
        <v/>
      </c>
      <c r="AB75" s="36" t="str">
        <f ca="1">IF(ISERROR(Z75),"",IF(Z75="","",INDEX(Data!$A:$I,H!Z75,MATCH(AB$9,Data!$A$1:$I$1,0))))</f>
        <v/>
      </c>
      <c r="AC75" s="54" t="str">
        <f ca="1">IF(ISERROR(Z75),"",IF(Z75="","",INDEX(Data!$A:$I,H!Z75,MATCH(AC$9,Data!$A$1:$I$1,0))))</f>
        <v/>
      </c>
      <c r="AD75" s="36" t="str">
        <f ca="1">IF(ISERROR(Z75),"",IF(Z75="","",IF(INDEX(Data!$A:$I,H!Z75,MATCH(AD$9,Data!$A$1:$I$1,0))=0,"",INDEX(Data!$A:$I,H!Z75,MATCH(AD$9,Data!$A$1:$I$1,0)))))</f>
        <v/>
      </c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</row>
    <row r="76" spans="1:100" x14ac:dyDescent="0.2">
      <c r="A76" s="50" t="str">
        <f t="shared" ca="1" si="6"/>
        <v/>
      </c>
      <c r="B76" s="36" t="str">
        <f ca="1">IF(ISERROR(A76),"",IF(A76="","",INDEX(Data!$A:$I,H!A76,MATCH(B$9,Data!$A$1:$I$1,0))))</f>
        <v/>
      </c>
      <c r="C76" s="36" t="str">
        <f ca="1">IF(ISERROR(A76),"",IF(A76="","",INDEX(Data!$A:$I,H!A76,MATCH(C$9,Data!$A$1:$I$1,0))))</f>
        <v/>
      </c>
      <c r="D76" s="54" t="str">
        <f ca="1">IF(ISERROR(A76),"",IF(A76="","",INDEX(Data!$A:$I,H!A76,MATCH(D$9,Data!$A$1:$I$1,0))))</f>
        <v/>
      </c>
      <c r="E76" s="36" t="str">
        <f ca="1">IF(ISERROR(A76),"",IF(A76="","",IF(INDEX(Data!$A:$I,H!A76,MATCH(E$9,Data!$A$1:$I$1,0))=0,"",INDEX(Data!$A:$I,H!A76,MATCH(E$9,Data!$A$1:$I$1,0)))))</f>
        <v/>
      </c>
      <c r="F76" s="50" t="str">
        <f t="shared" ca="1" si="7"/>
        <v/>
      </c>
      <c r="G76" s="36" t="str">
        <f ca="1">IF(ISERROR(F76),"",IF(F76="","",INDEX(Data!$A:$I,H!F76,MATCH(G$9,Data!$A$1:$I$1,0))))</f>
        <v/>
      </c>
      <c r="H76" s="36" t="str">
        <f ca="1">IF(ISERROR(F76),"",IF(F76="","",INDEX(Data!$A:$I,H!F76,MATCH(H$9,Data!$A$1:$I$1,0))))</f>
        <v/>
      </c>
      <c r="I76" s="54" t="str">
        <f ca="1">IF(ISERROR(F76),"",IF(F76="","",INDEX(Data!$A:$I,H!F76,MATCH(I$9,Data!$A$1:$I$1,0))))</f>
        <v/>
      </c>
      <c r="J76" s="36" t="str">
        <f ca="1">IF(ISERROR(F76),"",IF(F76="","",IF(INDEX(Data!$A:$I,H!F76,MATCH(J$9,Data!$A$1:$I$1,0))=0,"",INDEX(Data!$A:$I,H!F76,MATCH(J$9,Data!$A$1:$I$1,0)))))</f>
        <v/>
      </c>
      <c r="K76" s="50" t="str">
        <f t="shared" ca="1" si="8"/>
        <v/>
      </c>
      <c r="L76" s="36" t="str">
        <f ca="1">IF(ISERROR(K76),"",IF(K76="","",INDEX(Data!$A:$I,H!K76,MATCH(L$9,Data!$A$1:$I$1,0))))</f>
        <v/>
      </c>
      <c r="M76" s="36" t="str">
        <f ca="1">IF(ISERROR(K76),"",IF(K76="","",INDEX(Data!$A:$I,H!K76,MATCH(M$9,Data!$A$1:$I$1,0))))</f>
        <v/>
      </c>
      <c r="N76" s="54" t="str">
        <f ca="1">IF(ISERROR(K76),"",IF(K76="","",INDEX(Data!$A:$I,H!K76,MATCH(N$9,Data!$A$1:$I$1,0))))</f>
        <v/>
      </c>
      <c r="O76" s="36" t="str">
        <f ca="1">IF(ISERROR(K76),"",IF(K76="","",IF(INDEX(Data!$A:$I,H!K76,MATCH(O$9,Data!$A$1:$I$1,0))=0,"",INDEX(Data!$A:$I,H!K76,MATCH(O$9,Data!$A$1:$I$1,0)))))</f>
        <v/>
      </c>
      <c r="P76" s="50" t="str">
        <f t="shared" ca="1" si="9"/>
        <v/>
      </c>
      <c r="Q76" s="36" t="str">
        <f ca="1">IF(ISERROR(P76),"",IF(P76="","",INDEX(Data!$A:$I,H!P76,MATCH(Q$9,Data!$A$1:$I$1,0))))</f>
        <v/>
      </c>
      <c r="R76" s="36" t="str">
        <f ca="1">IF(ISERROR(P76),"",IF(P76="","",INDEX(Data!$A:$I,H!P76,MATCH(R$9,Data!$A$1:$I$1,0))))</f>
        <v/>
      </c>
      <c r="S76" s="54" t="str">
        <f ca="1">IF(ISERROR(P76),"",IF(P76="","",INDEX(Data!$A:$I,H!P76,MATCH(S$9,Data!$A$1:$I$1,0))))</f>
        <v/>
      </c>
      <c r="T76" s="36" t="str">
        <f ca="1">IF(ISERROR(P76),"",IF(P76="","",IF(INDEX(Data!$A:$I,H!P76,MATCH(T$9,Data!$A$1:$I$1,0))=0,"",INDEX(Data!$A:$I,H!P76,MATCH(T$9,Data!$A$1:$I$1,0)))))</f>
        <v/>
      </c>
      <c r="U76" s="50" t="str">
        <f t="shared" ca="1" si="10"/>
        <v/>
      </c>
      <c r="V76" s="49" t="str">
        <f ca="1">IF(ISERROR(U76),"",IF(U76="","",INDEX(Data!$A:$I,H!U76,MATCH(V$9,Data!$A$1:$I$1,0))))</f>
        <v/>
      </c>
      <c r="W76" s="36" t="str">
        <f ca="1">IF(ISERROR(U76),"",IF(U76="","",INDEX(Data!$A:$I,H!U76,MATCH(W$9,Data!$A$1:$I$1,0))))</f>
        <v/>
      </c>
      <c r="X76" s="54" t="str">
        <f ca="1">IF(ISERROR(U76),"",IF(U76="","",INDEX(Data!$A:$I,H!U76,MATCH(X$9,Data!$A$1:$I$1,0))))</f>
        <v/>
      </c>
      <c r="Y76" s="36" t="str">
        <f ca="1">IF(ISERROR(U76),"",IF(U76="","",IF(INDEX(Data!$A:$I,H!U76,MATCH(Y$9,Data!$A$1:$I$1,0))=0,"",INDEX(Data!$A:$I,H!U76,MATCH(Y$9,Data!$A$1:$I$1,0)))))</f>
        <v/>
      </c>
      <c r="Z76" s="50" t="str">
        <f t="shared" ca="1" si="11"/>
        <v/>
      </c>
      <c r="AA76" s="36" t="str">
        <f ca="1">IF(ISERROR(Z76),"",IF(Z76="","",INDEX(Data!$A:$I,H!Z76,MATCH(AA$9,Data!$A$1:$I$1,0))))</f>
        <v/>
      </c>
      <c r="AB76" s="36" t="str">
        <f ca="1">IF(ISERROR(Z76),"",IF(Z76="","",INDEX(Data!$A:$I,H!Z76,MATCH(AB$9,Data!$A$1:$I$1,0))))</f>
        <v/>
      </c>
      <c r="AC76" s="54" t="str">
        <f ca="1">IF(ISERROR(Z76),"",IF(Z76="","",INDEX(Data!$A:$I,H!Z76,MATCH(AC$9,Data!$A$1:$I$1,0))))</f>
        <v/>
      </c>
      <c r="AD76" s="36" t="str">
        <f ca="1">IF(ISERROR(Z76),"",IF(Z76="","",IF(INDEX(Data!$A:$I,H!Z76,MATCH(AD$9,Data!$A$1:$I$1,0))=0,"",INDEX(Data!$A:$I,H!Z76,MATCH(AD$9,Data!$A$1:$I$1,0)))))</f>
        <v/>
      </c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</row>
    <row r="77" spans="1:100" x14ac:dyDescent="0.2">
      <c r="A77" s="50" t="str">
        <f t="shared" ca="1" si="6"/>
        <v/>
      </c>
      <c r="B77" s="36" t="str">
        <f ca="1">IF(ISERROR(A77),"",IF(A77="","",INDEX(Data!$A:$I,H!A77,MATCH(B$9,Data!$A$1:$I$1,0))))</f>
        <v/>
      </c>
      <c r="C77" s="36" t="str">
        <f ca="1">IF(ISERROR(A77),"",IF(A77="","",INDEX(Data!$A:$I,H!A77,MATCH(C$9,Data!$A$1:$I$1,0))))</f>
        <v/>
      </c>
      <c r="D77" s="54" t="str">
        <f ca="1">IF(ISERROR(A77),"",IF(A77="","",INDEX(Data!$A:$I,H!A77,MATCH(D$9,Data!$A$1:$I$1,0))))</f>
        <v/>
      </c>
      <c r="E77" s="36" t="str">
        <f ca="1">IF(ISERROR(A77),"",IF(A77="","",IF(INDEX(Data!$A:$I,H!A77,MATCH(E$9,Data!$A$1:$I$1,0))=0,"",INDEX(Data!$A:$I,H!A77,MATCH(E$9,Data!$A$1:$I$1,0)))))</f>
        <v/>
      </c>
      <c r="F77" s="50" t="str">
        <f t="shared" ca="1" si="7"/>
        <v/>
      </c>
      <c r="G77" s="36" t="str">
        <f ca="1">IF(ISERROR(F77),"",IF(F77="","",INDEX(Data!$A:$I,H!F77,MATCH(G$9,Data!$A$1:$I$1,0))))</f>
        <v/>
      </c>
      <c r="H77" s="36" t="str">
        <f ca="1">IF(ISERROR(F77),"",IF(F77="","",INDEX(Data!$A:$I,H!F77,MATCH(H$9,Data!$A$1:$I$1,0))))</f>
        <v/>
      </c>
      <c r="I77" s="54" t="str">
        <f ca="1">IF(ISERROR(F77),"",IF(F77="","",INDEX(Data!$A:$I,H!F77,MATCH(I$9,Data!$A$1:$I$1,0))))</f>
        <v/>
      </c>
      <c r="J77" s="36" t="str">
        <f ca="1">IF(ISERROR(F77),"",IF(F77="","",IF(INDEX(Data!$A:$I,H!F77,MATCH(J$9,Data!$A$1:$I$1,0))=0,"",INDEX(Data!$A:$I,H!F77,MATCH(J$9,Data!$A$1:$I$1,0)))))</f>
        <v/>
      </c>
      <c r="K77" s="50" t="str">
        <f t="shared" ca="1" si="8"/>
        <v/>
      </c>
      <c r="L77" s="36" t="str">
        <f ca="1">IF(ISERROR(K77),"",IF(K77="","",INDEX(Data!$A:$I,H!K77,MATCH(L$9,Data!$A$1:$I$1,0))))</f>
        <v/>
      </c>
      <c r="M77" s="36" t="str">
        <f ca="1">IF(ISERROR(K77),"",IF(K77="","",INDEX(Data!$A:$I,H!K77,MATCH(M$9,Data!$A$1:$I$1,0))))</f>
        <v/>
      </c>
      <c r="N77" s="54" t="str">
        <f ca="1">IF(ISERROR(K77),"",IF(K77="","",INDEX(Data!$A:$I,H!K77,MATCH(N$9,Data!$A$1:$I$1,0))))</f>
        <v/>
      </c>
      <c r="O77" s="36" t="str">
        <f ca="1">IF(ISERROR(K77),"",IF(K77="","",IF(INDEX(Data!$A:$I,H!K77,MATCH(O$9,Data!$A$1:$I$1,0))=0,"",INDEX(Data!$A:$I,H!K77,MATCH(O$9,Data!$A$1:$I$1,0)))))</f>
        <v/>
      </c>
      <c r="P77" s="50" t="str">
        <f t="shared" ca="1" si="9"/>
        <v/>
      </c>
      <c r="Q77" s="36" t="str">
        <f ca="1">IF(ISERROR(P77),"",IF(P77="","",INDEX(Data!$A:$I,H!P77,MATCH(Q$9,Data!$A$1:$I$1,0))))</f>
        <v/>
      </c>
      <c r="R77" s="36" t="str">
        <f ca="1">IF(ISERROR(P77),"",IF(P77="","",INDEX(Data!$A:$I,H!P77,MATCH(R$9,Data!$A$1:$I$1,0))))</f>
        <v/>
      </c>
      <c r="S77" s="54" t="str">
        <f ca="1">IF(ISERROR(P77),"",IF(P77="","",INDEX(Data!$A:$I,H!P77,MATCH(S$9,Data!$A$1:$I$1,0))))</f>
        <v/>
      </c>
      <c r="T77" s="36" t="str">
        <f ca="1">IF(ISERROR(P77),"",IF(P77="","",IF(INDEX(Data!$A:$I,H!P77,MATCH(T$9,Data!$A$1:$I$1,0))=0,"",INDEX(Data!$A:$I,H!P77,MATCH(T$9,Data!$A$1:$I$1,0)))))</f>
        <v/>
      </c>
      <c r="U77" s="50" t="str">
        <f t="shared" ca="1" si="10"/>
        <v/>
      </c>
      <c r="V77" s="49" t="str">
        <f ca="1">IF(ISERROR(U77),"",IF(U77="","",INDEX(Data!$A:$I,H!U77,MATCH(V$9,Data!$A$1:$I$1,0))))</f>
        <v/>
      </c>
      <c r="W77" s="36" t="str">
        <f ca="1">IF(ISERROR(U77),"",IF(U77="","",INDEX(Data!$A:$I,H!U77,MATCH(W$9,Data!$A$1:$I$1,0))))</f>
        <v/>
      </c>
      <c r="X77" s="54" t="str">
        <f ca="1">IF(ISERROR(U77),"",IF(U77="","",INDEX(Data!$A:$I,H!U77,MATCH(X$9,Data!$A$1:$I$1,0))))</f>
        <v/>
      </c>
      <c r="Y77" s="36" t="str">
        <f ca="1">IF(ISERROR(U77),"",IF(U77="","",IF(INDEX(Data!$A:$I,H!U77,MATCH(Y$9,Data!$A$1:$I$1,0))=0,"",INDEX(Data!$A:$I,H!U77,MATCH(Y$9,Data!$A$1:$I$1,0)))))</f>
        <v/>
      </c>
      <c r="Z77" s="50" t="str">
        <f t="shared" ca="1" si="11"/>
        <v/>
      </c>
      <c r="AA77" s="36" t="str">
        <f ca="1">IF(ISERROR(Z77),"",IF(Z77="","",INDEX(Data!$A:$I,H!Z77,MATCH(AA$9,Data!$A$1:$I$1,0))))</f>
        <v/>
      </c>
      <c r="AB77" s="36" t="str">
        <f ca="1">IF(ISERROR(Z77),"",IF(Z77="","",INDEX(Data!$A:$I,H!Z77,MATCH(AB$9,Data!$A$1:$I$1,0))))</f>
        <v/>
      </c>
      <c r="AC77" s="54" t="str">
        <f ca="1">IF(ISERROR(Z77),"",IF(Z77="","",INDEX(Data!$A:$I,H!Z77,MATCH(AC$9,Data!$A$1:$I$1,0))))</f>
        <v/>
      </c>
      <c r="AD77" s="36" t="str">
        <f ca="1">IF(ISERROR(Z77),"",IF(Z77="","",IF(INDEX(Data!$A:$I,H!Z77,MATCH(AD$9,Data!$A$1:$I$1,0))=0,"",INDEX(Data!$A:$I,H!Z77,MATCH(AD$9,Data!$A$1:$I$1,0)))))</f>
        <v/>
      </c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</row>
    <row r="78" spans="1:100" x14ac:dyDescent="0.2">
      <c r="A78" s="50" t="str">
        <f t="shared" ca="1" si="6"/>
        <v/>
      </c>
      <c r="B78" s="36" t="str">
        <f ca="1">IF(ISERROR(A78),"",IF(A78="","",INDEX(Data!$A:$I,H!A78,MATCH(B$9,Data!$A$1:$I$1,0))))</f>
        <v/>
      </c>
      <c r="C78" s="36" t="str">
        <f ca="1">IF(ISERROR(A78),"",IF(A78="","",INDEX(Data!$A:$I,H!A78,MATCH(C$9,Data!$A$1:$I$1,0))))</f>
        <v/>
      </c>
      <c r="D78" s="54" t="str">
        <f ca="1">IF(ISERROR(A78),"",IF(A78="","",INDEX(Data!$A:$I,H!A78,MATCH(D$9,Data!$A$1:$I$1,0))))</f>
        <v/>
      </c>
      <c r="E78" s="36" t="str">
        <f ca="1">IF(ISERROR(A78),"",IF(A78="","",IF(INDEX(Data!$A:$I,H!A78,MATCH(E$9,Data!$A$1:$I$1,0))=0,"",INDEX(Data!$A:$I,H!A78,MATCH(E$9,Data!$A$1:$I$1,0)))))</f>
        <v/>
      </c>
      <c r="F78" s="50" t="str">
        <f t="shared" ca="1" si="7"/>
        <v/>
      </c>
      <c r="G78" s="36" t="str">
        <f ca="1">IF(ISERROR(F78),"",IF(F78="","",INDEX(Data!$A:$I,H!F78,MATCH(G$9,Data!$A$1:$I$1,0))))</f>
        <v/>
      </c>
      <c r="H78" s="36" t="str">
        <f ca="1">IF(ISERROR(F78),"",IF(F78="","",INDEX(Data!$A:$I,H!F78,MATCH(H$9,Data!$A$1:$I$1,0))))</f>
        <v/>
      </c>
      <c r="I78" s="54" t="str">
        <f ca="1">IF(ISERROR(F78),"",IF(F78="","",INDEX(Data!$A:$I,H!F78,MATCH(I$9,Data!$A$1:$I$1,0))))</f>
        <v/>
      </c>
      <c r="J78" s="36" t="str">
        <f ca="1">IF(ISERROR(F78),"",IF(F78="","",IF(INDEX(Data!$A:$I,H!F78,MATCH(J$9,Data!$A$1:$I$1,0))=0,"",INDEX(Data!$A:$I,H!F78,MATCH(J$9,Data!$A$1:$I$1,0)))))</f>
        <v/>
      </c>
      <c r="K78" s="50" t="str">
        <f t="shared" ca="1" si="8"/>
        <v/>
      </c>
      <c r="L78" s="36" t="str">
        <f ca="1">IF(ISERROR(K78),"",IF(K78="","",INDEX(Data!$A:$I,H!K78,MATCH(L$9,Data!$A$1:$I$1,0))))</f>
        <v/>
      </c>
      <c r="M78" s="36" t="str">
        <f ca="1">IF(ISERROR(K78),"",IF(K78="","",INDEX(Data!$A:$I,H!K78,MATCH(M$9,Data!$A$1:$I$1,0))))</f>
        <v/>
      </c>
      <c r="N78" s="54" t="str">
        <f ca="1">IF(ISERROR(K78),"",IF(K78="","",INDEX(Data!$A:$I,H!K78,MATCH(N$9,Data!$A$1:$I$1,0))))</f>
        <v/>
      </c>
      <c r="O78" s="36" t="str">
        <f ca="1">IF(ISERROR(K78),"",IF(K78="","",IF(INDEX(Data!$A:$I,H!K78,MATCH(O$9,Data!$A$1:$I$1,0))=0,"",INDEX(Data!$A:$I,H!K78,MATCH(O$9,Data!$A$1:$I$1,0)))))</f>
        <v/>
      </c>
      <c r="P78" s="50" t="str">
        <f t="shared" ca="1" si="9"/>
        <v/>
      </c>
      <c r="Q78" s="36" t="str">
        <f ca="1">IF(ISERROR(P78),"",IF(P78="","",INDEX(Data!$A:$I,H!P78,MATCH(Q$9,Data!$A$1:$I$1,0))))</f>
        <v/>
      </c>
      <c r="R78" s="36" t="str">
        <f ca="1">IF(ISERROR(P78),"",IF(P78="","",INDEX(Data!$A:$I,H!P78,MATCH(R$9,Data!$A$1:$I$1,0))))</f>
        <v/>
      </c>
      <c r="S78" s="54" t="str">
        <f ca="1">IF(ISERROR(P78),"",IF(P78="","",INDEX(Data!$A:$I,H!P78,MATCH(S$9,Data!$A$1:$I$1,0))))</f>
        <v/>
      </c>
      <c r="T78" s="36" t="str">
        <f ca="1">IF(ISERROR(P78),"",IF(P78="","",IF(INDEX(Data!$A:$I,H!P78,MATCH(T$9,Data!$A$1:$I$1,0))=0,"",INDEX(Data!$A:$I,H!P78,MATCH(T$9,Data!$A$1:$I$1,0)))))</f>
        <v/>
      </c>
      <c r="U78" s="50" t="str">
        <f t="shared" ca="1" si="10"/>
        <v/>
      </c>
      <c r="V78" s="49" t="str">
        <f ca="1">IF(ISERROR(U78),"",IF(U78="","",INDEX(Data!$A:$I,H!U78,MATCH(V$9,Data!$A$1:$I$1,0))))</f>
        <v/>
      </c>
      <c r="W78" s="36" t="str">
        <f ca="1">IF(ISERROR(U78),"",IF(U78="","",INDEX(Data!$A:$I,H!U78,MATCH(W$9,Data!$A$1:$I$1,0))))</f>
        <v/>
      </c>
      <c r="X78" s="54" t="str">
        <f ca="1">IF(ISERROR(U78),"",IF(U78="","",INDEX(Data!$A:$I,H!U78,MATCH(X$9,Data!$A$1:$I$1,0))))</f>
        <v/>
      </c>
      <c r="Y78" s="36" t="str">
        <f ca="1">IF(ISERROR(U78),"",IF(U78="","",IF(INDEX(Data!$A:$I,H!U78,MATCH(Y$9,Data!$A$1:$I$1,0))=0,"",INDEX(Data!$A:$I,H!U78,MATCH(Y$9,Data!$A$1:$I$1,0)))))</f>
        <v/>
      </c>
      <c r="Z78" s="50" t="str">
        <f t="shared" ca="1" si="11"/>
        <v/>
      </c>
      <c r="AA78" s="36" t="str">
        <f ca="1">IF(ISERROR(Z78),"",IF(Z78="","",INDEX(Data!$A:$I,H!Z78,MATCH(AA$9,Data!$A$1:$I$1,0))))</f>
        <v/>
      </c>
      <c r="AB78" s="36" t="str">
        <f ca="1">IF(ISERROR(Z78),"",IF(Z78="","",INDEX(Data!$A:$I,H!Z78,MATCH(AB$9,Data!$A$1:$I$1,0))))</f>
        <v/>
      </c>
      <c r="AC78" s="54" t="str">
        <f ca="1">IF(ISERROR(Z78),"",IF(Z78="","",INDEX(Data!$A:$I,H!Z78,MATCH(AC$9,Data!$A$1:$I$1,0))))</f>
        <v/>
      </c>
      <c r="AD78" s="36" t="str">
        <f ca="1">IF(ISERROR(Z78),"",IF(Z78="","",IF(INDEX(Data!$A:$I,H!Z78,MATCH(AD$9,Data!$A$1:$I$1,0))=0,"",INDEX(Data!$A:$I,H!Z78,MATCH(AD$9,Data!$A$1:$I$1,0)))))</f>
        <v/>
      </c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</row>
    <row r="79" spans="1:100" x14ac:dyDescent="0.2">
      <c r="A79" s="50" t="str">
        <f t="shared" ca="1" si="6"/>
        <v/>
      </c>
      <c r="B79" s="36" t="str">
        <f ca="1">IF(ISERROR(A79),"",IF(A79="","",INDEX(Data!$A:$I,H!A79,MATCH(B$9,Data!$A$1:$I$1,0))))</f>
        <v/>
      </c>
      <c r="C79" s="36" t="str">
        <f ca="1">IF(ISERROR(A79),"",IF(A79="","",INDEX(Data!$A:$I,H!A79,MATCH(C$9,Data!$A$1:$I$1,0))))</f>
        <v/>
      </c>
      <c r="D79" s="54" t="str">
        <f ca="1">IF(ISERROR(A79),"",IF(A79="","",INDEX(Data!$A:$I,H!A79,MATCH(D$9,Data!$A$1:$I$1,0))))</f>
        <v/>
      </c>
      <c r="E79" s="36" t="str">
        <f ca="1">IF(ISERROR(A79),"",IF(A79="","",IF(INDEX(Data!$A:$I,H!A79,MATCH(E$9,Data!$A$1:$I$1,0))=0,"",INDEX(Data!$A:$I,H!A79,MATCH(E$9,Data!$A$1:$I$1,0)))))</f>
        <v/>
      </c>
      <c r="F79" s="50" t="str">
        <f t="shared" ca="1" si="7"/>
        <v/>
      </c>
      <c r="G79" s="36" t="str">
        <f ca="1">IF(ISERROR(F79),"",IF(F79="","",INDEX(Data!$A:$I,H!F79,MATCH(G$9,Data!$A$1:$I$1,0))))</f>
        <v/>
      </c>
      <c r="H79" s="36" t="str">
        <f ca="1">IF(ISERROR(F79),"",IF(F79="","",INDEX(Data!$A:$I,H!F79,MATCH(H$9,Data!$A$1:$I$1,0))))</f>
        <v/>
      </c>
      <c r="I79" s="54" t="str">
        <f ca="1">IF(ISERROR(F79),"",IF(F79="","",INDEX(Data!$A:$I,H!F79,MATCH(I$9,Data!$A$1:$I$1,0))))</f>
        <v/>
      </c>
      <c r="J79" s="36" t="str">
        <f ca="1">IF(ISERROR(F79),"",IF(F79="","",IF(INDEX(Data!$A:$I,H!F79,MATCH(J$9,Data!$A$1:$I$1,0))=0,"",INDEX(Data!$A:$I,H!F79,MATCH(J$9,Data!$A$1:$I$1,0)))))</f>
        <v/>
      </c>
      <c r="K79" s="50" t="str">
        <f t="shared" ca="1" si="8"/>
        <v/>
      </c>
      <c r="L79" s="36" t="str">
        <f ca="1">IF(ISERROR(K79),"",IF(K79="","",INDEX(Data!$A:$I,H!K79,MATCH(L$9,Data!$A$1:$I$1,0))))</f>
        <v/>
      </c>
      <c r="M79" s="36" t="str">
        <f ca="1">IF(ISERROR(K79),"",IF(K79="","",INDEX(Data!$A:$I,H!K79,MATCH(M$9,Data!$A$1:$I$1,0))))</f>
        <v/>
      </c>
      <c r="N79" s="54" t="str">
        <f ca="1">IF(ISERROR(K79),"",IF(K79="","",INDEX(Data!$A:$I,H!K79,MATCH(N$9,Data!$A$1:$I$1,0))))</f>
        <v/>
      </c>
      <c r="O79" s="36" t="str">
        <f ca="1">IF(ISERROR(K79),"",IF(K79="","",IF(INDEX(Data!$A:$I,H!K79,MATCH(O$9,Data!$A$1:$I$1,0))=0,"",INDEX(Data!$A:$I,H!K79,MATCH(O$9,Data!$A$1:$I$1,0)))))</f>
        <v/>
      </c>
      <c r="P79" s="50" t="str">
        <f t="shared" ca="1" si="9"/>
        <v/>
      </c>
      <c r="Q79" s="36" t="str">
        <f ca="1">IF(ISERROR(P79),"",IF(P79="","",INDEX(Data!$A:$I,H!P79,MATCH(Q$9,Data!$A$1:$I$1,0))))</f>
        <v/>
      </c>
      <c r="R79" s="36" t="str">
        <f ca="1">IF(ISERROR(P79),"",IF(P79="","",INDEX(Data!$A:$I,H!P79,MATCH(R$9,Data!$A$1:$I$1,0))))</f>
        <v/>
      </c>
      <c r="S79" s="54" t="str">
        <f ca="1">IF(ISERROR(P79),"",IF(P79="","",INDEX(Data!$A:$I,H!P79,MATCH(S$9,Data!$A$1:$I$1,0))))</f>
        <v/>
      </c>
      <c r="T79" s="36" t="str">
        <f ca="1">IF(ISERROR(P79),"",IF(P79="","",IF(INDEX(Data!$A:$I,H!P79,MATCH(T$9,Data!$A$1:$I$1,0))=0,"",INDEX(Data!$A:$I,H!P79,MATCH(T$9,Data!$A$1:$I$1,0)))))</f>
        <v/>
      </c>
      <c r="U79" s="50" t="str">
        <f t="shared" ca="1" si="10"/>
        <v/>
      </c>
      <c r="V79" s="49" t="str">
        <f ca="1">IF(ISERROR(U79),"",IF(U79="","",INDEX(Data!$A:$I,H!U79,MATCH(V$9,Data!$A$1:$I$1,0))))</f>
        <v/>
      </c>
      <c r="W79" s="36" t="str">
        <f ca="1">IF(ISERROR(U79),"",IF(U79="","",INDEX(Data!$A:$I,H!U79,MATCH(W$9,Data!$A$1:$I$1,0))))</f>
        <v/>
      </c>
      <c r="X79" s="54" t="str">
        <f ca="1">IF(ISERROR(U79),"",IF(U79="","",INDEX(Data!$A:$I,H!U79,MATCH(X$9,Data!$A$1:$I$1,0))))</f>
        <v/>
      </c>
      <c r="Y79" s="36" t="str">
        <f ca="1">IF(ISERROR(U79),"",IF(U79="","",IF(INDEX(Data!$A:$I,H!U79,MATCH(Y$9,Data!$A$1:$I$1,0))=0,"",INDEX(Data!$A:$I,H!U79,MATCH(Y$9,Data!$A$1:$I$1,0)))))</f>
        <v/>
      </c>
      <c r="Z79" s="50" t="str">
        <f t="shared" ca="1" si="11"/>
        <v/>
      </c>
      <c r="AA79" s="36" t="str">
        <f ca="1">IF(ISERROR(Z79),"",IF(Z79="","",INDEX(Data!$A:$I,H!Z79,MATCH(AA$9,Data!$A$1:$I$1,0))))</f>
        <v/>
      </c>
      <c r="AB79" s="36" t="str">
        <f ca="1">IF(ISERROR(Z79),"",IF(Z79="","",INDEX(Data!$A:$I,H!Z79,MATCH(AB$9,Data!$A$1:$I$1,0))))</f>
        <v/>
      </c>
      <c r="AC79" s="54" t="str">
        <f ca="1">IF(ISERROR(Z79),"",IF(Z79="","",INDEX(Data!$A:$I,H!Z79,MATCH(AC$9,Data!$A$1:$I$1,0))))</f>
        <v/>
      </c>
      <c r="AD79" s="36" t="str">
        <f ca="1">IF(ISERROR(Z79),"",IF(Z79="","",IF(INDEX(Data!$A:$I,H!Z79,MATCH(AD$9,Data!$A$1:$I$1,0))=0,"",INDEX(Data!$A:$I,H!Z79,MATCH(AD$9,Data!$A$1:$I$1,0)))))</f>
        <v/>
      </c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</row>
    <row r="80" spans="1:100" x14ac:dyDescent="0.2">
      <c r="A80" s="50" t="str">
        <f t="shared" ca="1" si="6"/>
        <v/>
      </c>
      <c r="B80" s="36" t="str">
        <f ca="1">IF(ISERROR(A80),"",IF(A80="","",INDEX(Data!$A:$I,H!A80,MATCH(B$9,Data!$A$1:$I$1,0))))</f>
        <v/>
      </c>
      <c r="C80" s="36" t="str">
        <f ca="1">IF(ISERROR(A80),"",IF(A80="","",INDEX(Data!$A:$I,H!A80,MATCH(C$9,Data!$A$1:$I$1,0))))</f>
        <v/>
      </c>
      <c r="D80" s="54" t="str">
        <f ca="1">IF(ISERROR(A80),"",IF(A80="","",INDEX(Data!$A:$I,H!A80,MATCH(D$9,Data!$A$1:$I$1,0))))</f>
        <v/>
      </c>
      <c r="E80" s="36" t="str">
        <f ca="1">IF(ISERROR(A80),"",IF(A80="","",IF(INDEX(Data!$A:$I,H!A80,MATCH(E$9,Data!$A$1:$I$1,0))=0,"",INDEX(Data!$A:$I,H!A80,MATCH(E$9,Data!$A$1:$I$1,0)))))</f>
        <v/>
      </c>
      <c r="F80" s="50" t="str">
        <f t="shared" ca="1" si="7"/>
        <v/>
      </c>
      <c r="G80" s="36" t="str">
        <f ca="1">IF(ISERROR(F80),"",IF(F80="","",INDEX(Data!$A:$I,H!F80,MATCH(G$9,Data!$A$1:$I$1,0))))</f>
        <v/>
      </c>
      <c r="H80" s="36" t="str">
        <f ca="1">IF(ISERROR(F80),"",IF(F80="","",INDEX(Data!$A:$I,H!F80,MATCH(H$9,Data!$A$1:$I$1,0))))</f>
        <v/>
      </c>
      <c r="I80" s="54" t="str">
        <f ca="1">IF(ISERROR(F80),"",IF(F80="","",INDEX(Data!$A:$I,H!F80,MATCH(I$9,Data!$A$1:$I$1,0))))</f>
        <v/>
      </c>
      <c r="J80" s="36" t="str">
        <f ca="1">IF(ISERROR(F80),"",IF(F80="","",IF(INDEX(Data!$A:$I,H!F80,MATCH(J$9,Data!$A$1:$I$1,0))=0,"",INDEX(Data!$A:$I,H!F80,MATCH(J$9,Data!$A$1:$I$1,0)))))</f>
        <v/>
      </c>
      <c r="K80" s="50" t="str">
        <f t="shared" ca="1" si="8"/>
        <v/>
      </c>
      <c r="L80" s="36" t="str">
        <f ca="1">IF(ISERROR(K80),"",IF(K80="","",INDEX(Data!$A:$I,H!K80,MATCH(L$9,Data!$A$1:$I$1,0))))</f>
        <v/>
      </c>
      <c r="M80" s="36" t="str">
        <f ca="1">IF(ISERROR(K80),"",IF(K80="","",INDEX(Data!$A:$I,H!K80,MATCH(M$9,Data!$A$1:$I$1,0))))</f>
        <v/>
      </c>
      <c r="N80" s="54" t="str">
        <f ca="1">IF(ISERROR(K80),"",IF(K80="","",INDEX(Data!$A:$I,H!K80,MATCH(N$9,Data!$A$1:$I$1,0))))</f>
        <v/>
      </c>
      <c r="O80" s="36" t="str">
        <f ca="1">IF(ISERROR(K80),"",IF(K80="","",IF(INDEX(Data!$A:$I,H!K80,MATCH(O$9,Data!$A$1:$I$1,0))=0,"",INDEX(Data!$A:$I,H!K80,MATCH(O$9,Data!$A$1:$I$1,0)))))</f>
        <v/>
      </c>
      <c r="P80" s="50" t="str">
        <f t="shared" ca="1" si="9"/>
        <v/>
      </c>
      <c r="Q80" s="36" t="str">
        <f ca="1">IF(ISERROR(P80),"",IF(P80="","",INDEX(Data!$A:$I,H!P80,MATCH(Q$9,Data!$A$1:$I$1,0))))</f>
        <v/>
      </c>
      <c r="R80" s="36" t="str">
        <f ca="1">IF(ISERROR(P80),"",IF(P80="","",INDEX(Data!$A:$I,H!P80,MATCH(R$9,Data!$A$1:$I$1,0))))</f>
        <v/>
      </c>
      <c r="S80" s="54" t="str">
        <f ca="1">IF(ISERROR(P80),"",IF(P80="","",INDEX(Data!$A:$I,H!P80,MATCH(S$9,Data!$A$1:$I$1,0))))</f>
        <v/>
      </c>
      <c r="T80" s="36" t="str">
        <f ca="1">IF(ISERROR(P80),"",IF(P80="","",IF(INDEX(Data!$A:$I,H!P80,MATCH(T$9,Data!$A$1:$I$1,0))=0,"",INDEX(Data!$A:$I,H!P80,MATCH(T$9,Data!$A$1:$I$1,0)))))</f>
        <v/>
      </c>
      <c r="U80" s="50" t="str">
        <f t="shared" ca="1" si="10"/>
        <v/>
      </c>
      <c r="V80" s="49" t="str">
        <f ca="1">IF(ISERROR(U80),"",IF(U80="","",INDEX(Data!$A:$I,H!U80,MATCH(V$9,Data!$A$1:$I$1,0))))</f>
        <v/>
      </c>
      <c r="W80" s="36" t="str">
        <f ca="1">IF(ISERROR(U80),"",IF(U80="","",INDEX(Data!$A:$I,H!U80,MATCH(W$9,Data!$A$1:$I$1,0))))</f>
        <v/>
      </c>
      <c r="X80" s="54" t="str">
        <f ca="1">IF(ISERROR(U80),"",IF(U80="","",INDEX(Data!$A:$I,H!U80,MATCH(X$9,Data!$A$1:$I$1,0))))</f>
        <v/>
      </c>
      <c r="Y80" s="36" t="str">
        <f ca="1">IF(ISERROR(U80),"",IF(U80="","",IF(INDEX(Data!$A:$I,H!U80,MATCH(Y$9,Data!$A$1:$I$1,0))=0,"",INDEX(Data!$A:$I,H!U80,MATCH(Y$9,Data!$A$1:$I$1,0)))))</f>
        <v/>
      </c>
      <c r="Z80" s="50" t="str">
        <f t="shared" ca="1" si="11"/>
        <v/>
      </c>
      <c r="AA80" s="36" t="str">
        <f ca="1">IF(ISERROR(Z80),"",IF(Z80="","",INDEX(Data!$A:$I,H!Z80,MATCH(AA$9,Data!$A$1:$I$1,0))))</f>
        <v/>
      </c>
      <c r="AB80" s="36" t="str">
        <f ca="1">IF(ISERROR(Z80),"",IF(Z80="","",INDEX(Data!$A:$I,H!Z80,MATCH(AB$9,Data!$A$1:$I$1,0))))</f>
        <v/>
      </c>
      <c r="AC80" s="54" t="str">
        <f ca="1">IF(ISERROR(Z80),"",IF(Z80="","",INDEX(Data!$A:$I,H!Z80,MATCH(AC$9,Data!$A$1:$I$1,0))))</f>
        <v/>
      </c>
      <c r="AD80" s="36" t="str">
        <f ca="1">IF(ISERROR(Z80),"",IF(Z80="","",IF(INDEX(Data!$A:$I,H!Z80,MATCH(AD$9,Data!$A$1:$I$1,0))=0,"",INDEX(Data!$A:$I,H!Z80,MATCH(AD$9,Data!$A$1:$I$1,0)))))</f>
        <v/>
      </c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</row>
    <row r="81" spans="1:100" x14ac:dyDescent="0.2">
      <c r="A81" s="50" t="str">
        <f t="shared" ca="1" si="6"/>
        <v/>
      </c>
      <c r="B81" s="36" t="str">
        <f ca="1">IF(ISERROR(A81),"",IF(A81="","",INDEX(Data!$A:$I,H!A81,MATCH(B$9,Data!$A$1:$I$1,0))))</f>
        <v/>
      </c>
      <c r="C81" s="36" t="str">
        <f ca="1">IF(ISERROR(A81),"",IF(A81="","",INDEX(Data!$A:$I,H!A81,MATCH(C$9,Data!$A$1:$I$1,0))))</f>
        <v/>
      </c>
      <c r="D81" s="54" t="str">
        <f ca="1">IF(ISERROR(A81),"",IF(A81="","",INDEX(Data!$A:$I,H!A81,MATCH(D$9,Data!$A$1:$I$1,0))))</f>
        <v/>
      </c>
      <c r="E81" s="36" t="str">
        <f ca="1">IF(ISERROR(A81),"",IF(A81="","",IF(INDEX(Data!$A:$I,H!A81,MATCH(E$9,Data!$A$1:$I$1,0))=0,"",INDEX(Data!$A:$I,H!A81,MATCH(E$9,Data!$A$1:$I$1,0)))))</f>
        <v/>
      </c>
      <c r="F81" s="50" t="str">
        <f t="shared" ca="1" si="7"/>
        <v/>
      </c>
      <c r="G81" s="36" t="str">
        <f ca="1">IF(ISERROR(F81),"",IF(F81="","",INDEX(Data!$A:$I,H!F81,MATCH(G$9,Data!$A$1:$I$1,0))))</f>
        <v/>
      </c>
      <c r="H81" s="36" t="str">
        <f ca="1">IF(ISERROR(F81),"",IF(F81="","",INDEX(Data!$A:$I,H!F81,MATCH(H$9,Data!$A$1:$I$1,0))))</f>
        <v/>
      </c>
      <c r="I81" s="54" t="str">
        <f ca="1">IF(ISERROR(F81),"",IF(F81="","",INDEX(Data!$A:$I,H!F81,MATCH(I$9,Data!$A$1:$I$1,0))))</f>
        <v/>
      </c>
      <c r="J81" s="36" t="str">
        <f ca="1">IF(ISERROR(F81),"",IF(F81="","",IF(INDEX(Data!$A:$I,H!F81,MATCH(J$9,Data!$A$1:$I$1,0))=0,"",INDEX(Data!$A:$I,H!F81,MATCH(J$9,Data!$A$1:$I$1,0)))))</f>
        <v/>
      </c>
      <c r="K81" s="50" t="str">
        <f t="shared" ca="1" si="8"/>
        <v/>
      </c>
      <c r="L81" s="36" t="str">
        <f ca="1">IF(ISERROR(K81),"",IF(K81="","",INDEX(Data!$A:$I,H!K81,MATCH(L$9,Data!$A$1:$I$1,0))))</f>
        <v/>
      </c>
      <c r="M81" s="36" t="str">
        <f ca="1">IF(ISERROR(K81),"",IF(K81="","",INDEX(Data!$A:$I,H!K81,MATCH(M$9,Data!$A$1:$I$1,0))))</f>
        <v/>
      </c>
      <c r="N81" s="54" t="str">
        <f ca="1">IF(ISERROR(K81),"",IF(K81="","",INDEX(Data!$A:$I,H!K81,MATCH(N$9,Data!$A$1:$I$1,0))))</f>
        <v/>
      </c>
      <c r="O81" s="36" t="str">
        <f ca="1">IF(ISERROR(K81),"",IF(K81="","",IF(INDEX(Data!$A:$I,H!K81,MATCH(O$9,Data!$A$1:$I$1,0))=0,"",INDEX(Data!$A:$I,H!K81,MATCH(O$9,Data!$A$1:$I$1,0)))))</f>
        <v/>
      </c>
      <c r="P81" s="50" t="str">
        <f t="shared" ca="1" si="9"/>
        <v/>
      </c>
      <c r="Q81" s="36" t="str">
        <f ca="1">IF(ISERROR(P81),"",IF(P81="","",INDEX(Data!$A:$I,H!P81,MATCH(Q$9,Data!$A$1:$I$1,0))))</f>
        <v/>
      </c>
      <c r="R81" s="36" t="str">
        <f ca="1">IF(ISERROR(P81),"",IF(P81="","",INDEX(Data!$A:$I,H!P81,MATCH(R$9,Data!$A$1:$I$1,0))))</f>
        <v/>
      </c>
      <c r="S81" s="54" t="str">
        <f ca="1">IF(ISERROR(P81),"",IF(P81="","",INDEX(Data!$A:$I,H!P81,MATCH(S$9,Data!$A$1:$I$1,0))))</f>
        <v/>
      </c>
      <c r="T81" s="36" t="str">
        <f ca="1">IF(ISERROR(P81),"",IF(P81="","",IF(INDEX(Data!$A:$I,H!P81,MATCH(T$9,Data!$A$1:$I$1,0))=0,"",INDEX(Data!$A:$I,H!P81,MATCH(T$9,Data!$A$1:$I$1,0)))))</f>
        <v/>
      </c>
      <c r="U81" s="50" t="str">
        <f t="shared" ca="1" si="10"/>
        <v/>
      </c>
      <c r="V81" s="49" t="str">
        <f ca="1">IF(ISERROR(U81),"",IF(U81="","",INDEX(Data!$A:$I,H!U81,MATCH(V$9,Data!$A$1:$I$1,0))))</f>
        <v/>
      </c>
      <c r="W81" s="36" t="str">
        <f ca="1">IF(ISERROR(U81),"",IF(U81="","",INDEX(Data!$A:$I,H!U81,MATCH(W$9,Data!$A$1:$I$1,0))))</f>
        <v/>
      </c>
      <c r="X81" s="54" t="str">
        <f ca="1">IF(ISERROR(U81),"",IF(U81="","",INDEX(Data!$A:$I,H!U81,MATCH(X$9,Data!$A$1:$I$1,0))))</f>
        <v/>
      </c>
      <c r="Y81" s="36" t="str">
        <f ca="1">IF(ISERROR(U81),"",IF(U81="","",IF(INDEX(Data!$A:$I,H!U81,MATCH(Y$9,Data!$A$1:$I$1,0))=0,"",INDEX(Data!$A:$I,H!U81,MATCH(Y$9,Data!$A$1:$I$1,0)))))</f>
        <v/>
      </c>
      <c r="Z81" s="50" t="str">
        <f t="shared" ca="1" si="11"/>
        <v/>
      </c>
      <c r="AA81" s="36" t="str">
        <f ca="1">IF(ISERROR(Z81),"",IF(Z81="","",INDEX(Data!$A:$I,H!Z81,MATCH(AA$9,Data!$A$1:$I$1,0))))</f>
        <v/>
      </c>
      <c r="AB81" s="36" t="str">
        <f ca="1">IF(ISERROR(Z81),"",IF(Z81="","",INDEX(Data!$A:$I,H!Z81,MATCH(AB$9,Data!$A$1:$I$1,0))))</f>
        <v/>
      </c>
      <c r="AC81" s="54" t="str">
        <f ca="1">IF(ISERROR(Z81),"",IF(Z81="","",INDEX(Data!$A:$I,H!Z81,MATCH(AC$9,Data!$A$1:$I$1,0))))</f>
        <v/>
      </c>
      <c r="AD81" s="36" t="str">
        <f ca="1">IF(ISERROR(Z81),"",IF(Z81="","",IF(INDEX(Data!$A:$I,H!Z81,MATCH(AD$9,Data!$A$1:$I$1,0))=0,"",INDEX(Data!$A:$I,H!Z81,MATCH(AD$9,Data!$A$1:$I$1,0)))))</f>
        <v/>
      </c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</row>
    <row r="82" spans="1:100" x14ac:dyDescent="0.2">
      <c r="A82" s="14"/>
      <c r="B82" s="14"/>
      <c r="C82" s="14"/>
      <c r="D82" s="36"/>
      <c r="E82" s="14"/>
      <c r="F82" s="36"/>
      <c r="G82" s="14"/>
      <c r="H82" s="14"/>
      <c r="I82" s="14"/>
      <c r="J82" s="14"/>
      <c r="K82" s="36"/>
      <c r="L82" s="36"/>
      <c r="M82" s="36"/>
      <c r="N82" s="36"/>
      <c r="O82" s="14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</row>
    <row r="83" spans="1:100" x14ac:dyDescent="0.2">
      <c r="A83" s="14"/>
      <c r="B83" s="14"/>
      <c r="C83" s="14"/>
      <c r="D83" s="36"/>
      <c r="E83" s="14"/>
      <c r="F83" s="36"/>
      <c r="G83" s="14"/>
      <c r="H83" s="14"/>
      <c r="I83" s="14"/>
      <c r="J83" s="14"/>
      <c r="K83" s="36"/>
      <c r="L83" s="36"/>
      <c r="M83" s="36"/>
      <c r="N83" s="36"/>
      <c r="O83" s="14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</row>
    <row r="84" spans="1:100" x14ac:dyDescent="0.2">
      <c r="A84" s="14"/>
      <c r="B84" s="14"/>
      <c r="C84" s="14"/>
      <c r="D84" s="36"/>
      <c r="E84" s="14"/>
      <c r="F84" s="36"/>
      <c r="G84" s="14"/>
      <c r="H84" s="14"/>
      <c r="I84" s="14"/>
      <c r="J84" s="14"/>
      <c r="K84" s="36"/>
      <c r="L84" s="36"/>
      <c r="M84" s="36"/>
      <c r="N84" s="36"/>
      <c r="O84" s="14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</row>
    <row r="85" spans="1:100" x14ac:dyDescent="0.2">
      <c r="A85" s="14"/>
      <c r="B85" s="14"/>
      <c r="C85" s="14"/>
      <c r="D85" s="36"/>
      <c r="E85" s="14"/>
      <c r="F85" s="36"/>
      <c r="G85" s="14"/>
      <c r="H85" s="14"/>
      <c r="I85" s="14"/>
      <c r="J85" s="14"/>
      <c r="K85" s="36"/>
      <c r="L85" s="36"/>
      <c r="M85" s="36"/>
      <c r="N85" s="36"/>
      <c r="O85" s="14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</row>
    <row r="86" spans="1:100" x14ac:dyDescent="0.2">
      <c r="A86" s="14"/>
      <c r="B86" s="14"/>
      <c r="C86" s="14"/>
      <c r="D86" s="36"/>
      <c r="E86" s="14"/>
      <c r="F86" s="36"/>
      <c r="G86" s="14"/>
      <c r="H86" s="14"/>
      <c r="I86" s="14"/>
      <c r="J86" s="14"/>
      <c r="K86" s="36"/>
      <c r="L86" s="36"/>
      <c r="M86" s="36"/>
      <c r="N86" s="36"/>
      <c r="O86" s="14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</row>
    <row r="87" spans="1:100" x14ac:dyDescent="0.2">
      <c r="A87" s="14"/>
      <c r="B87" s="14"/>
      <c r="C87" s="14"/>
      <c r="D87" s="36"/>
      <c r="E87" s="14"/>
      <c r="F87" s="36"/>
      <c r="G87" s="14"/>
      <c r="H87" s="14"/>
      <c r="I87" s="14"/>
      <c r="J87" s="14"/>
      <c r="K87" s="36"/>
      <c r="L87" s="36"/>
      <c r="M87" s="36"/>
      <c r="N87" s="36"/>
      <c r="O87" s="14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</row>
    <row r="88" spans="1:100" x14ac:dyDescent="0.2">
      <c r="A88" s="14"/>
      <c r="B88" s="14"/>
      <c r="C88" s="14"/>
      <c r="D88" s="36"/>
      <c r="E88" s="14"/>
      <c r="F88" s="36"/>
      <c r="G88" s="14"/>
      <c r="H88" s="14"/>
      <c r="I88" s="14"/>
      <c r="J88" s="14"/>
      <c r="K88" s="36"/>
      <c r="L88" s="36"/>
      <c r="M88" s="36"/>
      <c r="N88" s="36"/>
      <c r="O88" s="14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</row>
    <row r="89" spans="1:100" x14ac:dyDescent="0.2">
      <c r="A89" s="14"/>
      <c r="B89" s="14"/>
      <c r="C89" s="14"/>
      <c r="D89" s="36"/>
      <c r="E89" s="14"/>
      <c r="F89" s="36"/>
      <c r="G89" s="14"/>
      <c r="H89" s="14"/>
      <c r="I89" s="14"/>
      <c r="J89" s="14"/>
      <c r="K89" s="36"/>
      <c r="L89" s="36"/>
      <c r="M89" s="36"/>
      <c r="N89" s="36"/>
      <c r="O89" s="14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</row>
    <row r="90" spans="1:100" x14ac:dyDescent="0.2">
      <c r="A90" s="14"/>
      <c r="B90" s="14"/>
      <c r="C90" s="14"/>
      <c r="D90" s="36"/>
      <c r="E90" s="14"/>
      <c r="F90" s="36"/>
      <c r="G90" s="14"/>
      <c r="H90" s="14"/>
      <c r="I90" s="14"/>
      <c r="J90" s="14"/>
      <c r="K90" s="36"/>
      <c r="L90" s="36"/>
      <c r="M90" s="36"/>
      <c r="N90" s="36"/>
      <c r="O90" s="14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</row>
    <row r="91" spans="1:100" x14ac:dyDescent="0.2">
      <c r="A91" s="14"/>
      <c r="B91" s="14"/>
      <c r="C91" s="14"/>
      <c r="D91" s="36"/>
      <c r="E91" s="14"/>
      <c r="F91" s="36"/>
      <c r="G91" s="14"/>
      <c r="H91" s="14"/>
      <c r="I91" s="14"/>
      <c r="J91" s="14"/>
      <c r="K91" s="36"/>
      <c r="L91" s="36"/>
      <c r="M91" s="36"/>
      <c r="N91" s="36"/>
      <c r="O91" s="14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</row>
    <row r="92" spans="1:100" x14ac:dyDescent="0.2">
      <c r="A92" s="14"/>
      <c r="B92" s="14"/>
      <c r="C92" s="14"/>
      <c r="D92" s="36"/>
      <c r="E92" s="14"/>
      <c r="F92" s="36"/>
      <c r="G92" s="14"/>
      <c r="H92" s="14"/>
      <c r="I92" s="14"/>
      <c r="J92" s="14"/>
      <c r="K92" s="36"/>
      <c r="L92" s="36"/>
      <c r="M92" s="36"/>
      <c r="N92" s="36"/>
      <c r="O92" s="14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</row>
    <row r="93" spans="1:100" x14ac:dyDescent="0.2">
      <c r="A93" s="14"/>
      <c r="B93" s="14"/>
      <c r="C93" s="14"/>
      <c r="D93" s="36"/>
      <c r="E93" s="14"/>
      <c r="F93" s="36"/>
      <c r="G93" s="14"/>
      <c r="H93" s="14"/>
      <c r="I93" s="14"/>
      <c r="J93" s="14"/>
      <c r="K93" s="36"/>
      <c r="L93" s="36"/>
      <c r="M93" s="36"/>
      <c r="N93" s="36"/>
      <c r="O93" s="14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</row>
    <row r="94" spans="1:100" x14ac:dyDescent="0.2">
      <c r="A94" s="14"/>
      <c r="B94" s="14"/>
      <c r="C94" s="14"/>
      <c r="D94" s="36"/>
      <c r="E94" s="14"/>
      <c r="F94" s="36"/>
      <c r="G94" s="14"/>
      <c r="H94" s="14"/>
      <c r="I94" s="14"/>
      <c r="J94" s="14"/>
      <c r="K94" s="36"/>
      <c r="L94" s="36"/>
      <c r="M94" s="36"/>
      <c r="N94" s="36"/>
      <c r="O94" s="14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</row>
    <row r="95" spans="1:100" x14ac:dyDescent="0.2">
      <c r="A95" s="14"/>
      <c r="B95" s="14"/>
      <c r="C95" s="14"/>
      <c r="D95" s="36"/>
      <c r="E95" s="14"/>
      <c r="F95" s="36"/>
      <c r="G95" s="14"/>
      <c r="H95" s="14"/>
      <c r="I95" s="14"/>
      <c r="J95" s="14"/>
      <c r="K95" s="36"/>
      <c r="L95" s="36"/>
      <c r="M95" s="36"/>
      <c r="N95" s="36"/>
      <c r="O95" s="14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</row>
    <row r="96" spans="1:100" x14ac:dyDescent="0.2">
      <c r="A96" s="14"/>
      <c r="B96" s="14"/>
      <c r="C96" s="14"/>
      <c r="D96" s="36"/>
      <c r="E96" s="14"/>
      <c r="F96" s="36"/>
      <c r="G96" s="14"/>
      <c r="H96" s="14"/>
      <c r="I96" s="14"/>
      <c r="J96" s="14"/>
      <c r="K96" s="36"/>
      <c r="L96" s="36"/>
      <c r="M96" s="36"/>
      <c r="N96" s="36"/>
      <c r="O96" s="14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</row>
    <row r="97" spans="1:100" x14ac:dyDescent="0.2">
      <c r="A97" s="14"/>
      <c r="B97" s="14"/>
      <c r="C97" s="14"/>
      <c r="D97" s="36"/>
      <c r="E97" s="14"/>
      <c r="F97" s="36"/>
      <c r="G97" s="14"/>
      <c r="H97" s="14"/>
      <c r="I97" s="14"/>
      <c r="J97" s="14"/>
      <c r="K97" s="36"/>
      <c r="L97" s="36"/>
      <c r="M97" s="36"/>
      <c r="N97" s="36"/>
      <c r="O97" s="14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</row>
    <row r="98" spans="1:100" x14ac:dyDescent="0.2">
      <c r="A98" s="14"/>
      <c r="B98" s="14"/>
      <c r="C98" s="14"/>
      <c r="D98" s="36"/>
      <c r="E98" s="14"/>
      <c r="F98" s="36"/>
      <c r="G98" s="14"/>
      <c r="H98" s="14"/>
      <c r="I98" s="14"/>
      <c r="J98" s="14"/>
      <c r="K98" s="36"/>
      <c r="L98" s="36"/>
      <c r="M98" s="36"/>
      <c r="N98" s="36"/>
      <c r="O98" s="14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</row>
    <row r="99" spans="1:100" x14ac:dyDescent="0.2">
      <c r="A99" s="14"/>
      <c r="B99" s="14"/>
      <c r="C99" s="14"/>
      <c r="D99" s="36"/>
      <c r="E99" s="14"/>
      <c r="F99" s="36"/>
      <c r="G99" s="14"/>
      <c r="H99" s="14"/>
      <c r="I99" s="14"/>
      <c r="J99" s="14"/>
      <c r="K99" s="36"/>
      <c r="L99" s="36"/>
      <c r="M99" s="36"/>
      <c r="N99" s="36"/>
      <c r="O99" s="14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</row>
    <row r="100" spans="1:100" x14ac:dyDescent="0.2">
      <c r="A100" s="14"/>
      <c r="B100" s="14"/>
      <c r="C100" s="14"/>
      <c r="D100" s="36"/>
      <c r="E100" s="14"/>
      <c r="F100" s="36"/>
      <c r="G100" s="14"/>
      <c r="H100" s="14"/>
      <c r="I100" s="14"/>
      <c r="J100" s="14"/>
      <c r="K100" s="36"/>
      <c r="L100" s="36"/>
      <c r="M100" s="36"/>
      <c r="N100" s="36"/>
      <c r="O100" s="14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</row>
    <row r="101" spans="1:100" x14ac:dyDescent="0.2">
      <c r="A101" s="14"/>
      <c r="B101" s="14"/>
      <c r="C101" s="14"/>
      <c r="D101" s="36"/>
      <c r="E101" s="14"/>
      <c r="F101" s="36"/>
      <c r="G101" s="14"/>
      <c r="H101" s="14"/>
      <c r="I101" s="14"/>
      <c r="J101" s="14"/>
      <c r="K101" s="36"/>
      <c r="L101" s="36"/>
      <c r="M101" s="36"/>
      <c r="N101" s="36"/>
      <c r="O101" s="14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</row>
    <row r="102" spans="1:100" x14ac:dyDescent="0.2">
      <c r="A102" s="14"/>
      <c r="B102" s="14"/>
      <c r="C102" s="14"/>
      <c r="D102" s="36"/>
      <c r="E102" s="14"/>
      <c r="F102" s="36"/>
      <c r="G102" s="14"/>
      <c r="H102" s="14"/>
      <c r="I102" s="14"/>
      <c r="J102" s="14"/>
      <c r="K102" s="36"/>
      <c r="L102" s="36"/>
      <c r="M102" s="36"/>
      <c r="N102" s="36"/>
      <c r="O102" s="14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</row>
    <row r="103" spans="1:100" x14ac:dyDescent="0.2">
      <c r="A103" s="14"/>
      <c r="B103" s="14"/>
      <c r="C103" s="14"/>
      <c r="D103" s="36"/>
      <c r="E103" s="14"/>
      <c r="F103" s="36"/>
      <c r="G103" s="14"/>
      <c r="H103" s="14"/>
      <c r="I103" s="14"/>
      <c r="J103" s="14"/>
      <c r="K103" s="36"/>
      <c r="L103" s="36"/>
      <c r="M103" s="36"/>
      <c r="N103" s="36"/>
      <c r="O103" s="14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</row>
    <row r="104" spans="1:100" x14ac:dyDescent="0.2">
      <c r="A104" s="14"/>
      <c r="B104" s="14"/>
      <c r="C104" s="14"/>
      <c r="D104" s="36"/>
      <c r="E104" s="14"/>
      <c r="F104" s="36"/>
      <c r="G104" s="14"/>
      <c r="H104" s="14"/>
      <c r="I104" s="14"/>
      <c r="J104" s="14"/>
      <c r="K104" s="36"/>
      <c r="L104" s="36"/>
      <c r="M104" s="36"/>
      <c r="N104" s="36"/>
      <c r="O104" s="14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</row>
    <row r="105" spans="1:100" x14ac:dyDescent="0.2">
      <c r="A105" s="14"/>
      <c r="B105" s="14"/>
      <c r="C105" s="14"/>
      <c r="D105" s="36"/>
      <c r="E105" s="14"/>
      <c r="F105" s="36"/>
      <c r="G105" s="14"/>
      <c r="H105" s="14"/>
      <c r="I105" s="14"/>
      <c r="J105" s="14"/>
      <c r="K105" s="36"/>
      <c r="L105" s="36"/>
      <c r="M105" s="36"/>
      <c r="N105" s="36"/>
      <c r="O105" s="14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</row>
    <row r="106" spans="1:100" x14ac:dyDescent="0.2">
      <c r="A106" s="14"/>
      <c r="B106" s="14"/>
      <c r="C106" s="14"/>
      <c r="D106" s="36"/>
      <c r="E106" s="14"/>
      <c r="F106" s="36"/>
      <c r="G106" s="14"/>
      <c r="H106" s="14"/>
      <c r="I106" s="14"/>
      <c r="J106" s="14"/>
      <c r="K106" s="36"/>
      <c r="L106" s="36"/>
      <c r="M106" s="36"/>
      <c r="N106" s="36"/>
      <c r="O106" s="14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</row>
    <row r="107" spans="1:100" x14ac:dyDescent="0.2">
      <c r="A107" s="14"/>
      <c r="B107" s="14"/>
      <c r="C107" s="14"/>
      <c r="D107" s="36"/>
      <c r="E107" s="14"/>
      <c r="F107" s="36"/>
      <c r="G107" s="14"/>
      <c r="H107" s="14"/>
      <c r="I107" s="14"/>
      <c r="J107" s="14"/>
      <c r="K107" s="36"/>
      <c r="L107" s="36"/>
      <c r="M107" s="36"/>
      <c r="N107" s="36"/>
      <c r="O107" s="14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</row>
    <row r="108" spans="1:100" x14ac:dyDescent="0.2">
      <c r="A108" s="14"/>
      <c r="B108" s="14"/>
      <c r="C108" s="14"/>
      <c r="D108" s="36"/>
      <c r="E108" s="14"/>
      <c r="F108" s="36"/>
      <c r="G108" s="14"/>
      <c r="H108" s="14"/>
      <c r="I108" s="14"/>
      <c r="J108" s="14"/>
      <c r="K108" s="36"/>
      <c r="L108" s="36"/>
      <c r="M108" s="36"/>
      <c r="N108" s="36"/>
      <c r="O108" s="14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</row>
    <row r="109" spans="1:100" x14ac:dyDescent="0.2">
      <c r="A109" s="14"/>
      <c r="B109" s="14"/>
      <c r="C109" s="14"/>
      <c r="D109" s="36"/>
      <c r="E109" s="14"/>
      <c r="F109" s="36"/>
      <c r="G109" s="14"/>
      <c r="H109" s="14"/>
      <c r="I109" s="14"/>
      <c r="J109" s="14"/>
      <c r="K109" s="36"/>
      <c r="L109" s="36"/>
      <c r="M109" s="36"/>
      <c r="N109" s="36"/>
      <c r="O109" s="14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</row>
    <row r="110" spans="1:100" x14ac:dyDescent="0.2">
      <c r="A110" s="14"/>
      <c r="B110" s="14"/>
      <c r="C110" s="14"/>
      <c r="D110" s="36"/>
      <c r="E110" s="14"/>
      <c r="F110" s="36"/>
      <c r="G110" s="14"/>
      <c r="H110" s="14"/>
      <c r="I110" s="14"/>
      <c r="J110" s="14"/>
      <c r="K110" s="36"/>
      <c r="L110" s="36"/>
      <c r="M110" s="36"/>
      <c r="N110" s="36"/>
      <c r="O110" s="14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</row>
    <row r="111" spans="1:100" x14ac:dyDescent="0.2">
      <c r="A111" s="14"/>
      <c r="B111" s="14"/>
      <c r="C111" s="14"/>
      <c r="D111" s="36"/>
      <c r="E111" s="14"/>
      <c r="F111" s="36"/>
      <c r="G111" s="14"/>
      <c r="H111" s="14"/>
      <c r="I111" s="14"/>
      <c r="J111" s="14"/>
      <c r="K111" s="36"/>
      <c r="L111" s="36"/>
      <c r="M111" s="36"/>
      <c r="N111" s="36"/>
      <c r="O111" s="14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</row>
    <row r="112" spans="1:100" x14ac:dyDescent="0.2">
      <c r="A112" s="14"/>
      <c r="B112" s="14"/>
      <c r="C112" s="14"/>
      <c r="D112" s="36"/>
      <c r="E112" s="14"/>
      <c r="F112" s="36"/>
      <c r="G112" s="14"/>
      <c r="H112" s="14"/>
      <c r="I112" s="14"/>
      <c r="J112" s="14"/>
      <c r="K112" s="36"/>
      <c r="L112" s="36"/>
      <c r="M112" s="36"/>
      <c r="N112" s="36"/>
      <c r="O112" s="14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</row>
    <row r="113" spans="1:100" x14ac:dyDescent="0.2">
      <c r="A113" s="14"/>
      <c r="B113" s="14"/>
      <c r="C113" s="14"/>
      <c r="D113" s="36"/>
      <c r="E113" s="14"/>
      <c r="F113" s="36"/>
      <c r="G113" s="14"/>
      <c r="H113" s="14"/>
      <c r="I113" s="14"/>
      <c r="J113" s="14"/>
      <c r="K113" s="36"/>
      <c r="L113" s="36"/>
      <c r="M113" s="36"/>
      <c r="N113" s="36"/>
      <c r="O113" s="14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</row>
    <row r="114" spans="1:100" x14ac:dyDescent="0.2">
      <c r="A114" s="14"/>
      <c r="B114" s="14"/>
      <c r="C114" s="14"/>
      <c r="D114" s="36"/>
      <c r="E114" s="14"/>
      <c r="F114" s="36"/>
      <c r="G114" s="14"/>
      <c r="H114" s="14"/>
      <c r="I114" s="14"/>
      <c r="J114" s="14"/>
      <c r="K114" s="36"/>
      <c r="L114" s="36"/>
      <c r="M114" s="36"/>
      <c r="N114" s="36"/>
      <c r="O114" s="14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</row>
    <row r="115" spans="1:100" x14ac:dyDescent="0.2">
      <c r="A115" s="14"/>
      <c r="B115" s="14"/>
      <c r="C115" s="14"/>
      <c r="D115" s="36"/>
      <c r="E115" s="14"/>
      <c r="F115" s="36"/>
      <c r="G115" s="14"/>
      <c r="H115" s="14"/>
      <c r="I115" s="14"/>
      <c r="J115" s="14"/>
      <c r="K115" s="36"/>
      <c r="L115" s="36"/>
      <c r="M115" s="36"/>
      <c r="N115" s="36"/>
      <c r="O115" s="14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</row>
    <row r="116" spans="1:100" x14ac:dyDescent="0.2">
      <c r="A116" s="14"/>
      <c r="B116" s="14"/>
      <c r="C116" s="14"/>
      <c r="D116" s="36"/>
      <c r="E116" s="14"/>
      <c r="F116" s="36"/>
      <c r="G116" s="14"/>
      <c r="H116" s="14"/>
      <c r="I116" s="14"/>
      <c r="J116" s="14"/>
      <c r="K116" s="36"/>
      <c r="L116" s="36"/>
      <c r="M116" s="36"/>
      <c r="N116" s="36"/>
      <c r="O116" s="14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</row>
    <row r="117" spans="1:100" x14ac:dyDescent="0.2">
      <c r="A117" s="14"/>
      <c r="B117" s="14"/>
      <c r="C117" s="14"/>
      <c r="D117" s="36"/>
      <c r="E117" s="14"/>
      <c r="F117" s="36"/>
      <c r="G117" s="14"/>
      <c r="H117" s="14"/>
      <c r="I117" s="14"/>
      <c r="J117" s="14"/>
      <c r="K117" s="36"/>
      <c r="L117" s="36"/>
      <c r="M117" s="36"/>
      <c r="N117" s="36"/>
      <c r="O117" s="14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</row>
    <row r="118" spans="1:100" x14ac:dyDescent="0.2">
      <c r="A118" s="14"/>
      <c r="B118" s="14"/>
      <c r="C118" s="14"/>
      <c r="D118" s="36"/>
      <c r="E118" s="14"/>
      <c r="F118" s="36"/>
      <c r="G118" s="14"/>
      <c r="H118" s="14"/>
      <c r="I118" s="14"/>
      <c r="J118" s="14"/>
      <c r="K118" s="36"/>
      <c r="L118" s="36"/>
      <c r="M118" s="36"/>
      <c r="N118" s="36"/>
      <c r="O118" s="14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</row>
    <row r="119" spans="1:100" x14ac:dyDescent="0.2">
      <c r="A119" s="14"/>
      <c r="B119" s="14"/>
      <c r="C119" s="14"/>
      <c r="D119" s="36"/>
      <c r="E119" s="14"/>
      <c r="F119" s="36"/>
      <c r="G119" s="14"/>
      <c r="H119" s="14"/>
      <c r="I119" s="14"/>
      <c r="J119" s="14"/>
      <c r="K119" s="36"/>
      <c r="L119" s="36"/>
      <c r="M119" s="36"/>
      <c r="N119" s="36"/>
      <c r="O119" s="14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</row>
    <row r="120" spans="1:100" x14ac:dyDescent="0.2">
      <c r="A120" s="14"/>
      <c r="B120" s="14"/>
      <c r="C120" s="14"/>
      <c r="D120" s="36"/>
      <c r="E120" s="14"/>
      <c r="F120" s="36"/>
      <c r="G120" s="14"/>
      <c r="H120" s="14"/>
      <c r="I120" s="14"/>
      <c r="J120" s="14"/>
      <c r="K120" s="36"/>
      <c r="L120" s="36"/>
      <c r="M120" s="36"/>
      <c r="N120" s="36"/>
      <c r="O120" s="14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</row>
    <row r="121" spans="1:100" x14ac:dyDescent="0.2">
      <c r="A121" s="14"/>
      <c r="B121" s="14"/>
      <c r="C121" s="14"/>
      <c r="D121" s="36"/>
      <c r="E121" s="14"/>
      <c r="F121" s="36"/>
      <c r="G121" s="14"/>
      <c r="H121" s="14"/>
      <c r="I121" s="14"/>
      <c r="J121" s="14"/>
      <c r="K121" s="36"/>
      <c r="L121" s="36"/>
      <c r="M121" s="36"/>
      <c r="N121" s="36"/>
      <c r="O121" s="14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</row>
    <row r="122" spans="1:100" x14ac:dyDescent="0.2">
      <c r="A122" s="14"/>
      <c r="B122" s="14"/>
      <c r="C122" s="14"/>
      <c r="D122" s="36"/>
      <c r="E122" s="14"/>
      <c r="F122" s="36"/>
      <c r="G122" s="14"/>
      <c r="H122" s="14"/>
      <c r="I122" s="14"/>
      <c r="J122" s="14"/>
      <c r="K122" s="36"/>
      <c r="L122" s="36"/>
      <c r="M122" s="36"/>
      <c r="N122" s="36"/>
      <c r="O122" s="14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</row>
    <row r="123" spans="1:100" x14ac:dyDescent="0.2">
      <c r="A123" s="14"/>
      <c r="B123" s="14"/>
      <c r="C123" s="14"/>
      <c r="D123" s="36"/>
      <c r="E123" s="14"/>
      <c r="F123" s="36"/>
      <c r="G123" s="14"/>
      <c r="H123" s="14"/>
      <c r="I123" s="14"/>
      <c r="J123" s="14"/>
      <c r="K123" s="36"/>
      <c r="L123" s="36"/>
      <c r="M123" s="36"/>
      <c r="N123" s="36"/>
      <c r="O123" s="14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</row>
    <row r="124" spans="1:100" x14ac:dyDescent="0.2">
      <c r="A124" s="14"/>
      <c r="B124" s="14"/>
      <c r="C124" s="14"/>
      <c r="D124" s="36"/>
      <c r="E124" s="14"/>
      <c r="F124" s="36"/>
      <c r="G124" s="14"/>
      <c r="H124" s="14"/>
      <c r="I124" s="14"/>
      <c r="J124" s="14"/>
      <c r="K124" s="36"/>
      <c r="L124" s="36"/>
      <c r="M124" s="36"/>
      <c r="N124" s="36"/>
      <c r="O124" s="14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</row>
    <row r="125" spans="1:100" x14ac:dyDescent="0.2">
      <c r="A125" s="14"/>
      <c r="B125" s="14"/>
      <c r="C125" s="14"/>
      <c r="D125" s="36"/>
      <c r="E125" s="14"/>
      <c r="F125" s="36"/>
      <c r="G125" s="14"/>
      <c r="H125" s="14"/>
      <c r="I125" s="14"/>
      <c r="J125" s="14"/>
      <c r="K125" s="36"/>
      <c r="L125" s="36"/>
      <c r="M125" s="36"/>
      <c r="N125" s="36"/>
      <c r="O125" s="14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</row>
    <row r="126" spans="1:100" x14ac:dyDescent="0.2">
      <c r="A126" s="14"/>
      <c r="B126" s="14"/>
      <c r="C126" s="14"/>
      <c r="D126" s="36"/>
      <c r="E126" s="14"/>
      <c r="F126" s="36"/>
      <c r="G126" s="14"/>
      <c r="H126" s="14"/>
      <c r="I126" s="14"/>
      <c r="J126" s="14"/>
      <c r="K126" s="36"/>
      <c r="L126" s="36"/>
      <c r="M126" s="36"/>
      <c r="N126" s="36"/>
      <c r="O126" s="14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</row>
    <row r="127" spans="1:100" x14ac:dyDescent="0.2">
      <c r="A127" s="14"/>
      <c r="B127" s="14"/>
      <c r="C127" s="14"/>
      <c r="D127" s="36"/>
      <c r="E127" s="14"/>
      <c r="F127" s="36"/>
      <c r="G127" s="14"/>
      <c r="H127" s="14"/>
      <c r="I127" s="14"/>
      <c r="J127" s="14"/>
      <c r="K127" s="36"/>
      <c r="L127" s="36"/>
      <c r="M127" s="36"/>
      <c r="N127" s="36"/>
      <c r="O127" s="14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</row>
    <row r="128" spans="1:100" x14ac:dyDescent="0.2">
      <c r="A128" s="14"/>
      <c r="B128" s="14"/>
      <c r="C128" s="14"/>
      <c r="D128" s="36"/>
      <c r="E128" s="14"/>
      <c r="F128" s="36"/>
      <c r="G128" s="14"/>
      <c r="H128" s="14"/>
      <c r="I128" s="14"/>
      <c r="J128" s="14"/>
      <c r="K128" s="36"/>
      <c r="L128" s="36"/>
      <c r="M128" s="36"/>
      <c r="N128" s="36"/>
      <c r="O128" s="14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</row>
    <row r="129" spans="1:100" x14ac:dyDescent="0.2">
      <c r="A129" s="14"/>
      <c r="B129" s="14"/>
      <c r="C129" s="14"/>
      <c r="D129" s="36"/>
      <c r="E129" s="14"/>
      <c r="F129" s="36"/>
      <c r="G129" s="14"/>
      <c r="H129" s="14"/>
      <c r="I129" s="14"/>
      <c r="J129" s="14"/>
      <c r="K129" s="36"/>
      <c r="L129" s="36"/>
      <c r="M129" s="36"/>
      <c r="N129" s="36"/>
      <c r="O129" s="14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</row>
    <row r="130" spans="1:100" x14ac:dyDescent="0.2">
      <c r="A130" s="14"/>
      <c r="B130" s="14"/>
      <c r="C130" s="14"/>
      <c r="D130" s="36"/>
      <c r="E130" s="14"/>
      <c r="F130" s="36"/>
      <c r="G130" s="14"/>
      <c r="H130" s="14"/>
      <c r="I130" s="14"/>
      <c r="J130" s="14"/>
      <c r="K130" s="36"/>
      <c r="L130" s="36"/>
      <c r="M130" s="36"/>
      <c r="N130" s="36"/>
      <c r="O130" s="14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</row>
    <row r="131" spans="1:100" x14ac:dyDescent="0.2">
      <c r="A131" s="14"/>
      <c r="B131" s="14"/>
      <c r="C131" s="14"/>
      <c r="D131" s="36"/>
      <c r="E131" s="14"/>
      <c r="F131" s="36"/>
      <c r="G131" s="14"/>
      <c r="H131" s="14"/>
      <c r="I131" s="14"/>
      <c r="J131" s="14"/>
      <c r="K131" s="36"/>
      <c r="L131" s="36"/>
      <c r="M131" s="36"/>
      <c r="N131" s="36"/>
      <c r="O131" s="14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</row>
    <row r="132" spans="1:100" x14ac:dyDescent="0.2">
      <c r="A132" s="14"/>
      <c r="B132" s="14"/>
      <c r="C132" s="14"/>
      <c r="D132" s="36"/>
      <c r="E132" s="14"/>
      <c r="F132" s="36"/>
      <c r="G132" s="14"/>
      <c r="H132" s="14"/>
      <c r="I132" s="14"/>
      <c r="J132" s="14"/>
      <c r="K132" s="36"/>
      <c r="L132" s="36"/>
      <c r="M132" s="36"/>
      <c r="N132" s="36"/>
      <c r="O132" s="14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</row>
    <row r="133" spans="1:100" x14ac:dyDescent="0.2">
      <c r="A133" s="14"/>
      <c r="B133" s="14"/>
      <c r="C133" s="14"/>
      <c r="D133" s="36"/>
      <c r="E133" s="14"/>
      <c r="F133" s="36"/>
      <c r="G133" s="14"/>
      <c r="H133" s="14"/>
      <c r="I133" s="14"/>
      <c r="J133" s="14"/>
      <c r="K133" s="36"/>
      <c r="L133" s="36"/>
      <c r="M133" s="36"/>
      <c r="N133" s="36"/>
      <c r="O133" s="14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</row>
    <row r="134" spans="1:100" x14ac:dyDescent="0.2">
      <c r="A134" s="14"/>
      <c r="B134" s="14"/>
      <c r="C134" s="14"/>
      <c r="D134" s="36"/>
      <c r="E134" s="14"/>
      <c r="F134" s="36"/>
      <c r="G134" s="14"/>
      <c r="H134" s="14"/>
      <c r="I134" s="14"/>
      <c r="J134" s="14"/>
      <c r="K134" s="36"/>
      <c r="L134" s="36"/>
      <c r="M134" s="36"/>
      <c r="N134" s="36"/>
      <c r="O134" s="14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</row>
    <row r="135" spans="1:100" x14ac:dyDescent="0.2">
      <c r="A135" s="14"/>
      <c r="B135" s="14"/>
      <c r="C135" s="14"/>
      <c r="D135" s="36"/>
      <c r="E135" s="14"/>
      <c r="F135" s="36"/>
      <c r="G135" s="14"/>
      <c r="H135" s="14"/>
      <c r="I135" s="14"/>
      <c r="J135" s="14"/>
      <c r="K135" s="36"/>
      <c r="L135" s="36"/>
      <c r="M135" s="36"/>
      <c r="N135" s="36"/>
      <c r="O135" s="14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</row>
    <row r="136" spans="1:100" x14ac:dyDescent="0.2">
      <c r="A136" s="14"/>
      <c r="B136" s="14"/>
      <c r="C136" s="14"/>
      <c r="D136" s="36"/>
      <c r="E136" s="14"/>
      <c r="F136" s="36"/>
      <c r="G136" s="14"/>
      <c r="H136" s="14"/>
      <c r="I136" s="14"/>
      <c r="J136" s="14"/>
      <c r="K136" s="36"/>
      <c r="L136" s="36"/>
      <c r="M136" s="36"/>
      <c r="N136" s="36"/>
      <c r="O136" s="14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</row>
    <row r="137" spans="1:100" x14ac:dyDescent="0.2">
      <c r="A137" s="14"/>
      <c r="B137" s="14"/>
      <c r="C137" s="14"/>
      <c r="D137" s="36"/>
      <c r="E137" s="14"/>
      <c r="F137" s="36"/>
      <c r="G137" s="14"/>
      <c r="H137" s="14"/>
      <c r="I137" s="14"/>
      <c r="J137" s="14"/>
      <c r="K137" s="36"/>
      <c r="L137" s="36"/>
      <c r="M137" s="36"/>
      <c r="N137" s="36"/>
      <c r="O137" s="14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</row>
    <row r="138" spans="1:100" x14ac:dyDescent="0.2">
      <c r="A138" s="14"/>
      <c r="B138" s="14"/>
      <c r="C138" s="14"/>
      <c r="D138" s="36"/>
      <c r="E138" s="14"/>
      <c r="F138" s="36"/>
      <c r="G138" s="14"/>
      <c r="H138" s="14"/>
      <c r="I138" s="14"/>
      <c r="J138" s="14"/>
      <c r="K138" s="36"/>
      <c r="L138" s="36"/>
      <c r="M138" s="36"/>
      <c r="N138" s="36"/>
      <c r="O138" s="14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</row>
    <row r="139" spans="1:100" x14ac:dyDescent="0.2">
      <c r="A139" s="14"/>
      <c r="B139" s="14"/>
      <c r="C139" s="14"/>
      <c r="D139" s="36"/>
      <c r="E139" s="14"/>
      <c r="F139" s="36"/>
      <c r="G139" s="14"/>
      <c r="H139" s="14"/>
      <c r="I139" s="14"/>
      <c r="J139" s="14"/>
      <c r="K139" s="36"/>
      <c r="L139" s="36"/>
      <c r="M139" s="36"/>
      <c r="N139" s="36"/>
      <c r="O139" s="14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</row>
    <row r="140" spans="1:100" x14ac:dyDescent="0.2">
      <c r="A140" s="14"/>
      <c r="B140" s="14"/>
      <c r="C140" s="14"/>
      <c r="D140" s="36"/>
      <c r="E140" s="14"/>
      <c r="F140" s="36"/>
      <c r="G140" s="14"/>
      <c r="H140" s="14"/>
      <c r="I140" s="14"/>
      <c r="J140" s="14"/>
      <c r="K140" s="36"/>
      <c r="L140" s="36"/>
      <c r="M140" s="36"/>
      <c r="N140" s="36"/>
      <c r="O140" s="14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</row>
    <row r="141" spans="1:100" x14ac:dyDescent="0.2">
      <c r="A141" s="14"/>
      <c r="B141" s="14"/>
      <c r="C141" s="14"/>
      <c r="D141" s="36"/>
      <c r="E141" s="14"/>
      <c r="F141" s="36"/>
      <c r="G141" s="14"/>
      <c r="H141" s="14"/>
      <c r="I141" s="14"/>
      <c r="J141" s="14"/>
      <c r="K141" s="36"/>
      <c r="L141" s="36"/>
      <c r="M141" s="36"/>
      <c r="N141" s="36"/>
      <c r="O141" s="14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</row>
    <row r="142" spans="1:100" x14ac:dyDescent="0.2">
      <c r="A142" s="14"/>
      <c r="B142" s="14"/>
      <c r="C142" s="14"/>
      <c r="D142" s="36"/>
      <c r="E142" s="14"/>
      <c r="F142" s="36"/>
      <c r="G142" s="14"/>
      <c r="H142" s="14"/>
      <c r="I142" s="14"/>
      <c r="J142" s="14"/>
      <c r="K142" s="36"/>
      <c r="L142" s="36"/>
      <c r="M142" s="36"/>
      <c r="N142" s="36"/>
      <c r="O142" s="14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</row>
    <row r="143" spans="1:100" x14ac:dyDescent="0.2">
      <c r="A143" s="14"/>
      <c r="B143" s="14"/>
      <c r="C143" s="14"/>
      <c r="D143" s="36"/>
      <c r="E143" s="14"/>
      <c r="F143" s="36"/>
      <c r="G143" s="14"/>
      <c r="H143" s="14"/>
      <c r="I143" s="14"/>
      <c r="J143" s="14"/>
      <c r="K143" s="36"/>
      <c r="L143" s="36"/>
      <c r="M143" s="36"/>
      <c r="N143" s="36"/>
      <c r="O143" s="14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</row>
    <row r="144" spans="1:100" x14ac:dyDescent="0.2">
      <c r="A144" s="14"/>
      <c r="B144" s="14"/>
      <c r="C144" s="14"/>
      <c r="D144" s="36"/>
      <c r="E144" s="14"/>
      <c r="F144" s="36"/>
      <c r="G144" s="14"/>
      <c r="H144" s="14"/>
      <c r="I144" s="14"/>
      <c r="J144" s="14"/>
      <c r="K144" s="36"/>
      <c r="L144" s="36"/>
      <c r="M144" s="36"/>
      <c r="N144" s="36"/>
      <c r="O144" s="14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</row>
    <row r="145" spans="1:100" x14ac:dyDescent="0.2">
      <c r="A145" s="14"/>
      <c r="B145" s="14"/>
      <c r="C145" s="14"/>
      <c r="D145" s="36"/>
      <c r="E145" s="14"/>
      <c r="F145" s="36"/>
      <c r="G145" s="14"/>
      <c r="H145" s="14"/>
      <c r="I145" s="14"/>
      <c r="J145" s="14"/>
      <c r="K145" s="36"/>
      <c r="L145" s="36"/>
      <c r="M145" s="36"/>
      <c r="N145" s="36"/>
      <c r="O145" s="14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</row>
    <row r="146" spans="1:100" x14ac:dyDescent="0.2">
      <c r="A146" s="14"/>
      <c r="B146" s="14"/>
      <c r="C146" s="14"/>
      <c r="D146" s="36"/>
      <c r="E146" s="14"/>
      <c r="F146" s="36"/>
      <c r="G146" s="14"/>
      <c r="H146" s="14"/>
      <c r="I146" s="14"/>
      <c r="J146" s="14"/>
      <c r="K146" s="36"/>
      <c r="L146" s="36"/>
      <c r="M146" s="36"/>
      <c r="N146" s="36"/>
      <c r="O146" s="14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</row>
    <row r="147" spans="1:100" x14ac:dyDescent="0.2">
      <c r="A147" s="14"/>
      <c r="B147" s="14"/>
      <c r="C147" s="14"/>
      <c r="D147" s="36"/>
      <c r="E147" s="14"/>
      <c r="F147" s="36"/>
      <c r="G147" s="14"/>
      <c r="H147" s="14"/>
      <c r="I147" s="14"/>
      <c r="J147" s="14"/>
      <c r="K147" s="36"/>
      <c r="L147" s="36"/>
      <c r="M147" s="36"/>
      <c r="N147" s="36"/>
      <c r="O147" s="14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</row>
    <row r="148" spans="1:100" x14ac:dyDescent="0.2">
      <c r="A148" s="14"/>
      <c r="B148" s="14"/>
      <c r="C148" s="14"/>
      <c r="D148" s="36"/>
      <c r="E148" s="14"/>
      <c r="F148" s="36"/>
      <c r="G148" s="14"/>
      <c r="H148" s="14"/>
      <c r="I148" s="14"/>
      <c r="J148" s="14"/>
      <c r="K148" s="36"/>
      <c r="L148" s="36"/>
      <c r="M148" s="36"/>
      <c r="N148" s="36"/>
      <c r="O148" s="14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</row>
    <row r="149" spans="1:100" x14ac:dyDescent="0.2">
      <c r="A149" s="14"/>
      <c r="B149" s="14"/>
      <c r="C149" s="14"/>
      <c r="D149" s="36"/>
      <c r="E149" s="14"/>
      <c r="F149" s="36"/>
      <c r="G149" s="14"/>
      <c r="H149" s="14"/>
      <c r="I149" s="14"/>
      <c r="J149" s="14"/>
      <c r="K149" s="36"/>
      <c r="L149" s="36"/>
      <c r="M149" s="36"/>
      <c r="N149" s="36"/>
      <c r="O149" s="14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</row>
    <row r="150" spans="1:100" x14ac:dyDescent="0.2">
      <c r="A150" s="14"/>
      <c r="B150" s="14"/>
      <c r="C150" s="14"/>
      <c r="D150" s="36"/>
      <c r="E150" s="14"/>
      <c r="F150" s="36"/>
      <c r="G150" s="14"/>
      <c r="H150" s="14"/>
      <c r="I150" s="14"/>
      <c r="J150" s="14"/>
      <c r="K150" s="36"/>
      <c r="L150" s="36"/>
      <c r="M150" s="36"/>
      <c r="N150" s="36"/>
      <c r="O150" s="14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</row>
    <row r="151" spans="1:100" x14ac:dyDescent="0.2">
      <c r="A151" s="14"/>
      <c r="B151" s="14"/>
      <c r="C151" s="14"/>
      <c r="D151" s="36"/>
      <c r="E151" s="14"/>
      <c r="F151" s="36"/>
      <c r="G151" s="14"/>
      <c r="H151" s="14"/>
      <c r="I151" s="14"/>
      <c r="J151" s="14"/>
      <c r="K151" s="36"/>
      <c r="L151" s="36"/>
      <c r="M151" s="36"/>
      <c r="N151" s="36"/>
      <c r="O151" s="14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</row>
    <row r="152" spans="1:100" x14ac:dyDescent="0.2">
      <c r="A152" s="14"/>
      <c r="B152" s="14"/>
      <c r="C152" s="14"/>
      <c r="D152" s="36"/>
      <c r="E152" s="14"/>
      <c r="F152" s="36"/>
      <c r="G152" s="14"/>
      <c r="H152" s="14"/>
      <c r="I152" s="14"/>
      <c r="J152" s="14"/>
      <c r="K152" s="36"/>
      <c r="L152" s="36"/>
      <c r="M152" s="36"/>
      <c r="N152" s="36"/>
      <c r="O152" s="14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</row>
    <row r="153" spans="1:100" x14ac:dyDescent="0.2">
      <c r="A153" s="14"/>
      <c r="B153" s="14"/>
      <c r="C153" s="14"/>
      <c r="D153" s="36"/>
      <c r="E153" s="14"/>
      <c r="F153" s="36"/>
      <c r="G153" s="14"/>
      <c r="H153" s="14"/>
      <c r="I153" s="14"/>
      <c r="J153" s="14"/>
      <c r="K153" s="36"/>
      <c r="L153" s="36"/>
      <c r="M153" s="36"/>
      <c r="N153" s="36"/>
      <c r="O153" s="14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</row>
    <row r="154" spans="1:100" x14ac:dyDescent="0.2">
      <c r="A154" s="14"/>
      <c r="B154" s="14"/>
      <c r="C154" s="14"/>
      <c r="D154" s="36"/>
      <c r="E154" s="14"/>
      <c r="F154" s="36"/>
      <c r="G154" s="14"/>
      <c r="H154" s="14"/>
      <c r="I154" s="14"/>
      <c r="J154" s="14"/>
      <c r="K154" s="36"/>
      <c r="L154" s="36"/>
      <c r="M154" s="36"/>
      <c r="N154" s="36"/>
      <c r="O154" s="14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</row>
    <row r="155" spans="1:100" x14ac:dyDescent="0.2">
      <c r="A155" s="14"/>
      <c r="B155" s="14"/>
      <c r="C155" s="14"/>
      <c r="D155" s="36"/>
      <c r="E155" s="14"/>
      <c r="F155" s="36"/>
      <c r="G155" s="14"/>
      <c r="H155" s="14"/>
      <c r="I155" s="14"/>
      <c r="J155" s="14"/>
      <c r="K155" s="36"/>
      <c r="L155" s="36"/>
      <c r="M155" s="36"/>
      <c r="N155" s="36"/>
      <c r="O155" s="14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</row>
    <row r="156" spans="1:100" x14ac:dyDescent="0.2">
      <c r="A156" s="14"/>
      <c r="B156" s="14"/>
      <c r="C156" s="14"/>
      <c r="D156" s="36"/>
      <c r="E156" s="14"/>
      <c r="F156" s="36"/>
      <c r="G156" s="14"/>
      <c r="H156" s="14"/>
      <c r="I156" s="14"/>
      <c r="J156" s="14"/>
      <c r="K156" s="36"/>
      <c r="L156" s="36"/>
      <c r="M156" s="36"/>
      <c r="N156" s="36"/>
      <c r="O156" s="14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</row>
    <row r="157" spans="1:100" x14ac:dyDescent="0.2">
      <c r="A157" s="14"/>
      <c r="B157" s="14"/>
      <c r="C157" s="14"/>
      <c r="D157" s="36"/>
      <c r="E157" s="14"/>
      <c r="F157" s="36"/>
      <c r="G157" s="14"/>
      <c r="H157" s="14"/>
      <c r="I157" s="14"/>
      <c r="J157" s="14"/>
      <c r="K157" s="36"/>
      <c r="L157" s="36"/>
      <c r="M157" s="36"/>
      <c r="N157" s="36"/>
      <c r="O157" s="14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</row>
    <row r="158" spans="1:100" x14ac:dyDescent="0.2">
      <c r="A158" s="14"/>
      <c r="B158" s="14"/>
      <c r="C158" s="14"/>
      <c r="D158" s="36"/>
      <c r="E158" s="14"/>
      <c r="F158" s="36"/>
      <c r="G158" s="14"/>
      <c r="H158" s="14"/>
      <c r="I158" s="14"/>
      <c r="J158" s="14"/>
      <c r="K158" s="36"/>
      <c r="L158" s="36"/>
      <c r="M158" s="36"/>
      <c r="N158" s="36"/>
      <c r="O158" s="14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</row>
    <row r="159" spans="1:100" x14ac:dyDescent="0.2">
      <c r="A159" s="14"/>
      <c r="B159" s="14"/>
      <c r="C159" s="14"/>
      <c r="D159" s="36"/>
      <c r="E159" s="14"/>
      <c r="F159" s="36"/>
      <c r="G159" s="14"/>
      <c r="H159" s="14"/>
      <c r="I159" s="14"/>
      <c r="J159" s="14"/>
      <c r="K159" s="36"/>
      <c r="L159" s="36"/>
      <c r="M159" s="36"/>
      <c r="N159" s="36"/>
      <c r="O159" s="14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</row>
    <row r="160" spans="1:100" x14ac:dyDescent="0.2">
      <c r="A160" s="14"/>
      <c r="B160" s="14"/>
      <c r="C160" s="14"/>
      <c r="D160" s="36"/>
      <c r="E160" s="14"/>
      <c r="F160" s="36"/>
      <c r="G160" s="14"/>
      <c r="H160" s="14"/>
      <c r="I160" s="14"/>
      <c r="J160" s="14"/>
      <c r="K160" s="36"/>
      <c r="L160" s="36"/>
      <c r="M160" s="36"/>
      <c r="N160" s="36"/>
      <c r="O160" s="14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</row>
    <row r="161" spans="1:100" x14ac:dyDescent="0.2">
      <c r="A161" s="14"/>
      <c r="B161" s="14"/>
      <c r="C161" s="14"/>
      <c r="D161" s="36"/>
      <c r="E161" s="14"/>
      <c r="F161" s="36"/>
      <c r="G161" s="14"/>
      <c r="H161" s="14"/>
      <c r="I161" s="14"/>
      <c r="J161" s="14"/>
      <c r="K161" s="36"/>
      <c r="L161" s="36"/>
      <c r="M161" s="36"/>
      <c r="N161" s="36"/>
      <c r="O161" s="14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</row>
    <row r="162" spans="1:100" x14ac:dyDescent="0.2">
      <c r="A162" s="14"/>
      <c r="B162" s="14"/>
      <c r="C162" s="14"/>
      <c r="D162" s="36"/>
      <c r="E162" s="14"/>
      <c r="F162" s="36"/>
      <c r="G162" s="14"/>
      <c r="H162" s="14"/>
      <c r="I162" s="14"/>
      <c r="J162" s="14"/>
      <c r="K162" s="36"/>
      <c r="L162" s="36"/>
      <c r="M162" s="36"/>
      <c r="N162" s="36"/>
      <c r="O162" s="14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</row>
    <row r="163" spans="1:100" x14ac:dyDescent="0.2">
      <c r="A163" s="14"/>
      <c r="B163" s="14"/>
      <c r="C163" s="14"/>
      <c r="D163" s="36"/>
      <c r="E163" s="14"/>
      <c r="F163" s="36"/>
      <c r="G163" s="14"/>
      <c r="H163" s="14"/>
      <c r="I163" s="14"/>
      <c r="J163" s="14"/>
      <c r="K163" s="36"/>
      <c r="L163" s="36"/>
      <c r="M163" s="36"/>
      <c r="N163" s="36"/>
      <c r="O163" s="14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</row>
    <row r="164" spans="1:100" x14ac:dyDescent="0.2">
      <c r="A164" s="14"/>
      <c r="B164" s="14"/>
      <c r="C164" s="14"/>
      <c r="D164" s="36"/>
      <c r="E164" s="14"/>
      <c r="F164" s="36"/>
      <c r="G164" s="14"/>
      <c r="H164" s="14"/>
      <c r="I164" s="14"/>
      <c r="J164" s="14"/>
      <c r="K164" s="36"/>
      <c r="L164" s="36"/>
      <c r="M164" s="36"/>
      <c r="N164" s="36"/>
      <c r="O164" s="14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</row>
    <row r="165" spans="1:100" x14ac:dyDescent="0.2">
      <c r="A165" s="14"/>
      <c r="B165" s="14"/>
      <c r="C165" s="14"/>
      <c r="D165" s="36"/>
      <c r="E165" s="14"/>
      <c r="F165" s="36"/>
      <c r="G165" s="14"/>
      <c r="H165" s="14"/>
      <c r="I165" s="14"/>
      <c r="J165" s="14"/>
      <c r="K165" s="36"/>
      <c r="L165" s="36"/>
      <c r="M165" s="36"/>
      <c r="N165" s="36"/>
      <c r="O165" s="14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</row>
    <row r="166" spans="1:100" x14ac:dyDescent="0.2">
      <c r="A166" s="14"/>
      <c r="B166" s="14"/>
      <c r="C166" s="14"/>
      <c r="D166" s="36"/>
      <c r="E166" s="14"/>
      <c r="F166" s="36"/>
      <c r="G166" s="14"/>
      <c r="H166" s="14"/>
      <c r="I166" s="14"/>
      <c r="J166" s="14"/>
      <c r="K166" s="36"/>
      <c r="L166" s="36"/>
      <c r="M166" s="36"/>
      <c r="N166" s="36"/>
      <c r="O166" s="14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</row>
    <row r="167" spans="1:100" x14ac:dyDescent="0.2">
      <c r="A167" s="14"/>
      <c r="B167" s="14"/>
      <c r="C167" s="14"/>
      <c r="D167" s="36"/>
      <c r="E167" s="14"/>
      <c r="F167" s="36"/>
      <c r="G167" s="14"/>
      <c r="H167" s="14"/>
      <c r="I167" s="14"/>
      <c r="J167" s="14"/>
      <c r="K167" s="36"/>
      <c r="L167" s="36"/>
      <c r="M167" s="36"/>
      <c r="N167" s="36"/>
      <c r="O167" s="14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</row>
    <row r="168" spans="1:100" x14ac:dyDescent="0.2">
      <c r="A168" s="14"/>
      <c r="B168" s="14"/>
      <c r="C168" s="14"/>
      <c r="D168" s="36"/>
      <c r="E168" s="14"/>
      <c r="F168" s="36"/>
      <c r="G168" s="14"/>
      <c r="H168" s="14"/>
      <c r="I168" s="14"/>
      <c r="J168" s="14"/>
      <c r="K168" s="36"/>
      <c r="L168" s="36"/>
      <c r="M168" s="36"/>
      <c r="N168" s="36"/>
      <c r="O168" s="14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</row>
    <row r="169" spans="1:100" x14ac:dyDescent="0.2">
      <c r="A169" s="14"/>
      <c r="B169" s="14"/>
      <c r="C169" s="14"/>
      <c r="D169" s="36"/>
      <c r="E169" s="14"/>
      <c r="F169" s="36"/>
      <c r="G169" s="14"/>
      <c r="H169" s="14"/>
      <c r="I169" s="14"/>
      <c r="J169" s="14"/>
      <c r="K169" s="36"/>
      <c r="L169" s="36"/>
      <c r="M169" s="36"/>
      <c r="N169" s="36"/>
      <c r="O169" s="14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</row>
    <row r="170" spans="1:100" x14ac:dyDescent="0.2">
      <c r="A170" s="14"/>
      <c r="B170" s="14"/>
      <c r="C170" s="14"/>
      <c r="D170" s="36"/>
      <c r="E170" s="14"/>
      <c r="F170" s="36"/>
      <c r="G170" s="14"/>
      <c r="H170" s="14"/>
      <c r="I170" s="14"/>
      <c r="J170" s="14"/>
      <c r="K170" s="36"/>
      <c r="L170" s="36"/>
      <c r="M170" s="36"/>
      <c r="N170" s="36"/>
      <c r="O170" s="14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</row>
    <row r="171" spans="1:100" x14ac:dyDescent="0.2">
      <c r="A171" s="14"/>
      <c r="B171" s="14"/>
      <c r="C171" s="14"/>
      <c r="D171" s="36"/>
      <c r="E171" s="14"/>
      <c r="F171" s="36"/>
      <c r="G171" s="14"/>
      <c r="H171" s="14"/>
      <c r="I171" s="14"/>
      <c r="J171" s="14"/>
      <c r="K171" s="36"/>
      <c r="L171" s="36"/>
      <c r="M171" s="36"/>
      <c r="N171" s="36"/>
      <c r="O171" s="14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</row>
    <row r="172" spans="1:100" x14ac:dyDescent="0.2">
      <c r="A172" s="14"/>
      <c r="B172" s="14"/>
      <c r="C172" s="14"/>
      <c r="D172" s="36"/>
      <c r="E172" s="14"/>
      <c r="F172" s="36"/>
      <c r="G172" s="14"/>
      <c r="H172" s="14"/>
      <c r="I172" s="14"/>
      <c r="J172" s="14"/>
      <c r="K172" s="36"/>
      <c r="L172" s="36"/>
      <c r="M172" s="36"/>
      <c r="N172" s="36"/>
      <c r="O172" s="14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</row>
    <row r="173" spans="1:100" x14ac:dyDescent="0.2">
      <c r="A173" s="14"/>
      <c r="B173" s="14"/>
      <c r="C173" s="14"/>
      <c r="D173" s="36"/>
      <c r="E173" s="14"/>
      <c r="F173" s="36"/>
      <c r="G173" s="14"/>
      <c r="H173" s="14"/>
      <c r="I173" s="14"/>
      <c r="J173" s="14"/>
      <c r="K173" s="36"/>
      <c r="L173" s="36"/>
      <c r="M173" s="36"/>
      <c r="N173" s="36"/>
      <c r="O173" s="14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</row>
    <row r="174" spans="1:100" x14ac:dyDescent="0.2">
      <c r="A174" s="14"/>
      <c r="B174" s="14"/>
      <c r="C174" s="14"/>
      <c r="D174" s="36"/>
      <c r="E174" s="14"/>
      <c r="F174" s="36"/>
      <c r="G174" s="14"/>
      <c r="H174" s="14"/>
      <c r="I174" s="14"/>
      <c r="J174" s="14"/>
      <c r="K174" s="36"/>
      <c r="L174" s="36"/>
      <c r="M174" s="36"/>
      <c r="N174" s="36"/>
      <c r="O174" s="14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</row>
    <row r="175" spans="1:100" x14ac:dyDescent="0.2">
      <c r="A175" s="14"/>
      <c r="B175" s="14"/>
      <c r="C175" s="14"/>
      <c r="D175" s="36"/>
      <c r="E175" s="14"/>
      <c r="F175" s="36"/>
      <c r="G175" s="14"/>
      <c r="H175" s="14"/>
      <c r="I175" s="14"/>
      <c r="J175" s="14"/>
      <c r="K175" s="36"/>
      <c r="L175" s="36"/>
      <c r="M175" s="36"/>
      <c r="N175" s="36"/>
      <c r="O175" s="14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</row>
    <row r="176" spans="1:100" x14ac:dyDescent="0.2">
      <c r="A176" s="14"/>
      <c r="B176" s="14"/>
      <c r="C176" s="14"/>
      <c r="D176" s="36"/>
      <c r="E176" s="14"/>
      <c r="F176" s="36"/>
      <c r="G176" s="14"/>
      <c r="H176" s="14"/>
      <c r="I176" s="14"/>
      <c r="J176" s="14"/>
      <c r="K176" s="36"/>
      <c r="L176" s="36"/>
      <c r="M176" s="36"/>
      <c r="N176" s="36"/>
      <c r="O176" s="14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</row>
    <row r="177" spans="1:100" x14ac:dyDescent="0.2">
      <c r="A177" s="14"/>
      <c r="B177" s="14"/>
      <c r="C177" s="14"/>
      <c r="D177" s="36"/>
      <c r="E177" s="14"/>
      <c r="F177" s="36"/>
      <c r="G177" s="14"/>
      <c r="H177" s="14"/>
      <c r="I177" s="14"/>
      <c r="J177" s="14"/>
      <c r="K177" s="36"/>
      <c r="L177" s="36"/>
      <c r="M177" s="36"/>
      <c r="N177" s="36"/>
      <c r="O177" s="14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</row>
    <row r="178" spans="1:100" x14ac:dyDescent="0.2">
      <c r="A178" s="14"/>
      <c r="B178" s="14"/>
      <c r="C178" s="14"/>
      <c r="D178" s="36"/>
      <c r="E178" s="14"/>
      <c r="F178" s="36"/>
      <c r="G178" s="14"/>
      <c r="H178" s="14"/>
      <c r="I178" s="14"/>
      <c r="J178" s="14"/>
      <c r="K178" s="36"/>
      <c r="L178" s="36"/>
      <c r="M178" s="36"/>
      <c r="N178" s="36"/>
      <c r="O178" s="14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</row>
    <row r="179" spans="1:100" x14ac:dyDescent="0.2">
      <c r="A179" s="14"/>
      <c r="B179" s="14"/>
      <c r="C179" s="14"/>
      <c r="D179" s="36"/>
      <c r="E179" s="14"/>
      <c r="F179" s="36"/>
      <c r="G179" s="14"/>
      <c r="H179" s="14"/>
      <c r="I179" s="14"/>
      <c r="J179" s="14"/>
      <c r="K179" s="36"/>
      <c r="L179" s="36"/>
      <c r="M179" s="36"/>
      <c r="N179" s="36"/>
      <c r="O179" s="14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</row>
    <row r="180" spans="1:100" x14ac:dyDescent="0.2">
      <c r="A180" s="14"/>
      <c r="B180" s="14"/>
      <c r="C180" s="14"/>
      <c r="D180" s="36"/>
      <c r="E180" s="14"/>
      <c r="F180" s="36"/>
      <c r="G180" s="14"/>
      <c r="H180" s="14"/>
      <c r="I180" s="14"/>
      <c r="J180" s="14"/>
      <c r="K180" s="36"/>
      <c r="L180" s="36"/>
      <c r="M180" s="36"/>
      <c r="N180" s="36"/>
      <c r="O180" s="14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</row>
    <row r="181" spans="1:100" x14ac:dyDescent="0.2">
      <c r="A181" s="14"/>
      <c r="B181" s="14"/>
      <c r="C181" s="14"/>
      <c r="D181" s="36"/>
      <c r="E181" s="14"/>
      <c r="F181" s="36"/>
      <c r="G181" s="14"/>
      <c r="H181" s="14"/>
      <c r="I181" s="14"/>
      <c r="J181" s="14"/>
      <c r="K181" s="36"/>
      <c r="L181" s="36"/>
      <c r="M181" s="36"/>
      <c r="N181" s="36"/>
      <c r="O181" s="14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</row>
    <row r="182" spans="1:100" x14ac:dyDescent="0.2">
      <c r="A182" s="14"/>
      <c r="B182" s="14"/>
      <c r="C182" s="14"/>
      <c r="D182" s="36"/>
      <c r="E182" s="14"/>
      <c r="F182" s="36"/>
      <c r="G182" s="14"/>
      <c r="H182" s="14"/>
      <c r="I182" s="14"/>
      <c r="J182" s="14"/>
      <c r="K182" s="36"/>
      <c r="L182" s="36"/>
      <c r="M182" s="36"/>
      <c r="N182" s="36"/>
      <c r="O182" s="14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</row>
    <row r="183" spans="1:100" x14ac:dyDescent="0.2">
      <c r="A183" s="14"/>
      <c r="B183" s="14"/>
      <c r="C183" s="14"/>
      <c r="D183" s="36"/>
      <c r="E183" s="14"/>
      <c r="F183" s="36"/>
      <c r="G183" s="14"/>
      <c r="H183" s="14"/>
      <c r="I183" s="14"/>
      <c r="J183" s="14"/>
      <c r="K183" s="36"/>
      <c r="L183" s="36"/>
      <c r="M183" s="36"/>
      <c r="N183" s="36"/>
      <c r="O183" s="14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</row>
    <row r="184" spans="1:100" x14ac:dyDescent="0.2">
      <c r="A184" s="14"/>
      <c r="B184" s="14"/>
      <c r="C184" s="14"/>
      <c r="D184" s="36"/>
      <c r="E184" s="14"/>
      <c r="F184" s="36"/>
      <c r="G184" s="14"/>
      <c r="H184" s="14"/>
      <c r="I184" s="14"/>
      <c r="J184" s="14"/>
      <c r="K184" s="36"/>
      <c r="L184" s="36"/>
      <c r="M184" s="36"/>
      <c r="N184" s="36"/>
      <c r="O184" s="14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</row>
    <row r="185" spans="1:100" x14ac:dyDescent="0.2">
      <c r="A185" s="14"/>
      <c r="B185" s="14"/>
      <c r="C185" s="14"/>
      <c r="D185" s="36"/>
      <c r="E185" s="14"/>
      <c r="F185" s="36"/>
      <c r="G185" s="14"/>
      <c r="H185" s="14"/>
      <c r="I185" s="14"/>
      <c r="J185" s="14"/>
      <c r="K185" s="36"/>
      <c r="L185" s="36"/>
      <c r="M185" s="36"/>
      <c r="N185" s="36"/>
      <c r="O185" s="14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</row>
    <row r="186" spans="1:100" x14ac:dyDescent="0.2">
      <c r="A186" s="14"/>
      <c r="B186" s="14"/>
      <c r="C186" s="14"/>
      <c r="D186" s="36"/>
      <c r="E186" s="14"/>
      <c r="F186" s="36"/>
      <c r="G186" s="14"/>
      <c r="H186" s="14"/>
      <c r="I186" s="14"/>
      <c r="J186" s="14"/>
      <c r="K186" s="36"/>
      <c r="L186" s="36"/>
      <c r="M186" s="36"/>
      <c r="N186" s="36"/>
      <c r="O186" s="14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</row>
    <row r="187" spans="1:100" x14ac:dyDescent="0.2">
      <c r="A187" s="14"/>
      <c r="B187" s="14"/>
      <c r="C187" s="14"/>
      <c r="D187" s="36"/>
      <c r="E187" s="14"/>
      <c r="F187" s="36"/>
      <c r="G187" s="14"/>
      <c r="H187" s="14"/>
      <c r="I187" s="14"/>
      <c r="J187" s="14"/>
      <c r="K187" s="36"/>
      <c r="L187" s="36"/>
      <c r="M187" s="36"/>
      <c r="N187" s="36"/>
      <c r="O187" s="14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</row>
    <row r="188" spans="1:100" x14ac:dyDescent="0.2">
      <c r="A188" s="14"/>
      <c r="B188" s="14"/>
      <c r="C188" s="14"/>
      <c r="D188" s="36"/>
      <c r="E188" s="14"/>
      <c r="F188" s="36"/>
      <c r="G188" s="14"/>
      <c r="H188" s="14"/>
      <c r="I188" s="14"/>
      <c r="J188" s="14"/>
      <c r="K188" s="36"/>
      <c r="L188" s="36"/>
      <c r="M188" s="36"/>
      <c r="N188" s="36"/>
      <c r="O188" s="14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</row>
    <row r="189" spans="1:100" x14ac:dyDescent="0.2">
      <c r="A189" s="14"/>
      <c r="B189" s="14"/>
      <c r="C189" s="14"/>
      <c r="D189" s="36"/>
      <c r="E189" s="14"/>
      <c r="F189" s="36"/>
      <c r="G189" s="14"/>
      <c r="H189" s="14"/>
      <c r="I189" s="14"/>
      <c r="J189" s="14"/>
      <c r="K189" s="36"/>
      <c r="L189" s="36"/>
      <c r="M189" s="36"/>
      <c r="N189" s="36"/>
      <c r="O189" s="14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</row>
    <row r="190" spans="1:100" x14ac:dyDescent="0.2">
      <c r="A190" s="14"/>
      <c r="B190" s="14"/>
      <c r="C190" s="14"/>
      <c r="D190" s="36"/>
      <c r="E190" s="14"/>
      <c r="F190" s="36"/>
      <c r="G190" s="14"/>
      <c r="H190" s="14"/>
      <c r="I190" s="14"/>
      <c r="J190" s="14"/>
      <c r="K190" s="36"/>
      <c r="L190" s="36"/>
      <c r="M190" s="36"/>
      <c r="N190" s="36"/>
      <c r="O190" s="14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</row>
    <row r="191" spans="1:100" x14ac:dyDescent="0.2">
      <c r="A191" s="14"/>
      <c r="B191" s="14"/>
      <c r="C191" s="14"/>
      <c r="D191" s="36"/>
      <c r="E191" s="14"/>
      <c r="F191" s="36"/>
      <c r="G191" s="14"/>
      <c r="H191" s="14"/>
      <c r="I191" s="14"/>
      <c r="J191" s="14"/>
      <c r="K191" s="36"/>
      <c r="L191" s="36"/>
      <c r="M191" s="36"/>
      <c r="N191" s="36"/>
      <c r="O191" s="14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</row>
    <row r="192" spans="1:100" x14ac:dyDescent="0.2">
      <c r="A192" s="14"/>
      <c r="B192" s="14"/>
      <c r="C192" s="14"/>
      <c r="D192" s="36"/>
      <c r="E192" s="14"/>
      <c r="F192" s="36"/>
      <c r="G192" s="14"/>
      <c r="H192" s="14"/>
      <c r="I192" s="14"/>
      <c r="J192" s="14"/>
      <c r="K192" s="36"/>
      <c r="L192" s="36"/>
      <c r="M192" s="36"/>
      <c r="N192" s="36"/>
      <c r="O192" s="14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</row>
    <row r="193" spans="1:100" x14ac:dyDescent="0.2">
      <c r="A193" s="14"/>
      <c r="B193" s="14"/>
      <c r="C193" s="14"/>
      <c r="D193" s="36"/>
      <c r="E193" s="14"/>
      <c r="F193" s="36"/>
      <c r="G193" s="14"/>
      <c r="H193" s="14"/>
      <c r="I193" s="14"/>
      <c r="J193" s="14"/>
      <c r="K193" s="36"/>
      <c r="L193" s="36"/>
      <c r="M193" s="36"/>
      <c r="N193" s="36"/>
      <c r="O193" s="14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</row>
    <row r="194" spans="1:100" x14ac:dyDescent="0.2">
      <c r="A194" s="14"/>
      <c r="B194" s="14"/>
      <c r="C194" s="14"/>
      <c r="D194" s="36"/>
      <c r="E194" s="14"/>
      <c r="F194" s="36"/>
      <c r="G194" s="14"/>
      <c r="H194" s="14"/>
      <c r="I194" s="14"/>
      <c r="J194" s="14"/>
      <c r="K194" s="36"/>
      <c r="L194" s="36"/>
      <c r="M194" s="36"/>
      <c r="N194" s="36"/>
      <c r="O194" s="14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</row>
    <row r="195" spans="1:100" x14ac:dyDescent="0.2">
      <c r="A195" s="14"/>
      <c r="B195" s="14"/>
      <c r="C195" s="14"/>
      <c r="D195" s="36"/>
      <c r="E195" s="14"/>
      <c r="F195" s="36"/>
      <c r="G195" s="14"/>
      <c r="H195" s="14"/>
      <c r="I195" s="14"/>
      <c r="J195" s="14"/>
      <c r="K195" s="36"/>
      <c r="L195" s="36"/>
      <c r="M195" s="36"/>
      <c r="N195" s="36"/>
      <c r="O195" s="14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</row>
    <row r="196" spans="1:100" x14ac:dyDescent="0.2">
      <c r="A196" s="14"/>
      <c r="B196" s="14"/>
      <c r="C196" s="14"/>
      <c r="D196" s="36"/>
      <c r="E196" s="14"/>
      <c r="F196" s="36"/>
      <c r="G196" s="14"/>
      <c r="H196" s="14"/>
      <c r="I196" s="14"/>
      <c r="J196" s="14"/>
      <c r="K196" s="36"/>
      <c r="L196" s="36"/>
      <c r="M196" s="36"/>
      <c r="N196" s="36"/>
      <c r="O196" s="14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</row>
    <row r="197" spans="1:100" x14ac:dyDescent="0.2">
      <c r="A197" s="14"/>
      <c r="B197" s="14"/>
      <c r="C197" s="14"/>
      <c r="D197" s="36"/>
      <c r="E197" s="14"/>
      <c r="F197" s="36"/>
      <c r="G197" s="14"/>
      <c r="H197" s="14"/>
      <c r="I197" s="14"/>
      <c r="J197" s="14"/>
      <c r="K197" s="36"/>
      <c r="L197" s="36"/>
      <c r="M197" s="36"/>
      <c r="N197" s="36"/>
      <c r="O197" s="14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</row>
    <row r="198" spans="1:100" x14ac:dyDescent="0.2">
      <c r="A198" s="14"/>
      <c r="B198" s="14"/>
      <c r="C198" s="14"/>
      <c r="D198" s="36"/>
      <c r="E198" s="14"/>
      <c r="F198" s="36"/>
      <c r="G198" s="14"/>
      <c r="H198" s="14"/>
      <c r="I198" s="14"/>
      <c r="J198" s="14"/>
      <c r="K198" s="36"/>
      <c r="L198" s="36"/>
      <c r="M198" s="36"/>
      <c r="N198" s="36"/>
      <c r="O198" s="14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</row>
    <row r="199" spans="1:100" x14ac:dyDescent="0.2">
      <c r="A199" s="14"/>
      <c r="B199" s="14"/>
      <c r="C199" s="14"/>
      <c r="D199" s="36"/>
      <c r="E199" s="14"/>
      <c r="F199" s="36"/>
      <c r="G199" s="14"/>
      <c r="H199" s="14"/>
      <c r="I199" s="14"/>
      <c r="J199" s="14"/>
      <c r="K199" s="36"/>
      <c r="L199" s="36"/>
      <c r="M199" s="36"/>
      <c r="N199" s="36"/>
      <c r="O199" s="14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</row>
    <row r="200" spans="1:100" x14ac:dyDescent="0.2">
      <c r="A200" s="14"/>
      <c r="B200" s="14"/>
      <c r="C200" s="14"/>
      <c r="D200" s="36"/>
      <c r="E200" s="14"/>
      <c r="F200" s="36"/>
      <c r="G200" s="14"/>
      <c r="H200" s="14"/>
      <c r="I200" s="14"/>
      <c r="J200" s="14"/>
      <c r="K200" s="36"/>
      <c r="L200" s="36"/>
      <c r="M200" s="36"/>
      <c r="N200" s="36"/>
      <c r="O200" s="14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</row>
    <row r="201" spans="1:100" x14ac:dyDescent="0.2">
      <c r="A201" s="14"/>
      <c r="B201" s="14"/>
      <c r="C201" s="14"/>
      <c r="D201" s="36"/>
      <c r="E201" s="14"/>
      <c r="F201" s="36"/>
      <c r="G201" s="14"/>
      <c r="H201" s="14"/>
      <c r="I201" s="14"/>
      <c r="J201" s="14"/>
      <c r="K201" s="36"/>
      <c r="L201" s="36"/>
      <c r="M201" s="36"/>
      <c r="N201" s="36"/>
      <c r="O201" s="14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</row>
    <row r="202" spans="1:100" x14ac:dyDescent="0.2">
      <c r="A202" s="14"/>
      <c r="B202" s="14"/>
      <c r="C202" s="14"/>
      <c r="D202" s="36"/>
      <c r="E202" s="14"/>
      <c r="F202" s="36"/>
      <c r="G202" s="14"/>
      <c r="H202" s="14"/>
      <c r="I202" s="14"/>
      <c r="J202" s="14"/>
      <c r="K202" s="36"/>
      <c r="L202" s="36"/>
      <c r="M202" s="36"/>
      <c r="N202" s="36"/>
      <c r="O202" s="14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</row>
    <row r="203" spans="1:100" x14ac:dyDescent="0.2">
      <c r="A203" s="14"/>
      <c r="B203" s="14"/>
      <c r="C203" s="14"/>
      <c r="D203" s="36"/>
      <c r="E203" s="14"/>
      <c r="F203" s="36"/>
      <c r="G203" s="14"/>
      <c r="H203" s="14"/>
      <c r="I203" s="14"/>
      <c r="J203" s="14"/>
      <c r="K203" s="36"/>
      <c r="L203" s="36"/>
      <c r="M203" s="36"/>
      <c r="N203" s="36"/>
      <c r="O203" s="14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</row>
    <row r="204" spans="1:100" x14ac:dyDescent="0.2">
      <c r="A204" s="14"/>
      <c r="B204" s="14"/>
      <c r="C204" s="14"/>
      <c r="D204" s="36"/>
      <c r="E204" s="14"/>
      <c r="F204" s="36"/>
      <c r="G204" s="14"/>
      <c r="H204" s="14"/>
      <c r="I204" s="14"/>
      <c r="J204" s="14"/>
      <c r="K204" s="36"/>
      <c r="L204" s="36"/>
      <c r="M204" s="36"/>
      <c r="N204" s="36"/>
      <c r="O204" s="14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</row>
    <row r="205" spans="1:100" x14ac:dyDescent="0.2">
      <c r="A205" s="14"/>
      <c r="B205" s="14"/>
      <c r="C205" s="14"/>
      <c r="D205" s="36"/>
      <c r="E205" s="14"/>
      <c r="F205" s="36"/>
      <c r="G205" s="14"/>
      <c r="H205" s="14"/>
      <c r="I205" s="14"/>
      <c r="J205" s="14"/>
      <c r="K205" s="36"/>
      <c r="L205" s="36"/>
      <c r="M205" s="36"/>
      <c r="N205" s="36"/>
      <c r="O205" s="14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</row>
    <row r="206" spans="1:100" x14ac:dyDescent="0.2">
      <c r="A206" s="14"/>
      <c r="B206" s="14"/>
      <c r="C206" s="14"/>
      <c r="D206" s="36"/>
      <c r="E206" s="14"/>
      <c r="F206" s="36"/>
      <c r="G206" s="14"/>
      <c r="H206" s="14"/>
      <c r="I206" s="14"/>
      <c r="J206" s="14"/>
      <c r="K206" s="36"/>
      <c r="L206" s="36"/>
      <c r="M206" s="36"/>
      <c r="N206" s="36"/>
      <c r="O206" s="14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</row>
    <row r="207" spans="1:100" x14ac:dyDescent="0.2">
      <c r="A207" s="14"/>
      <c r="B207" s="14"/>
      <c r="C207" s="14"/>
      <c r="D207" s="36"/>
      <c r="E207" s="14"/>
      <c r="F207" s="36"/>
      <c r="G207" s="14"/>
      <c r="H207" s="14"/>
      <c r="I207" s="14"/>
      <c r="J207" s="14"/>
      <c r="K207" s="36"/>
      <c r="L207" s="36"/>
      <c r="M207" s="36"/>
      <c r="N207" s="36"/>
      <c r="O207" s="14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</row>
    <row r="208" spans="1:100" x14ac:dyDescent="0.2">
      <c r="A208" s="14"/>
      <c r="B208" s="14"/>
      <c r="C208" s="14"/>
      <c r="D208" s="36"/>
      <c r="E208" s="14"/>
      <c r="F208" s="36"/>
      <c r="G208" s="14"/>
      <c r="H208" s="14"/>
      <c r="I208" s="14"/>
      <c r="J208" s="14"/>
      <c r="K208" s="36"/>
      <c r="L208" s="36"/>
      <c r="M208" s="36"/>
      <c r="N208" s="36"/>
      <c r="O208" s="14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</row>
    <row r="209" spans="1:100" x14ac:dyDescent="0.2">
      <c r="A209" s="14"/>
      <c r="B209" s="14"/>
      <c r="C209" s="14"/>
      <c r="D209" s="36"/>
      <c r="E209" s="14"/>
      <c r="F209" s="36"/>
      <c r="G209" s="14"/>
      <c r="H209" s="14"/>
      <c r="I209" s="14"/>
      <c r="J209" s="14"/>
      <c r="K209" s="36"/>
      <c r="L209" s="36"/>
      <c r="M209" s="36"/>
      <c r="N209" s="36"/>
      <c r="O209" s="14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</row>
    <row r="210" spans="1:100" x14ac:dyDescent="0.2">
      <c r="A210" s="14"/>
      <c r="B210" s="14"/>
      <c r="C210" s="14"/>
      <c r="D210" s="36"/>
      <c r="E210" s="14"/>
      <c r="F210" s="36"/>
      <c r="G210" s="14"/>
      <c r="H210" s="14"/>
      <c r="I210" s="14"/>
      <c r="J210" s="14"/>
      <c r="K210" s="36"/>
      <c r="L210" s="36"/>
      <c r="M210" s="36"/>
      <c r="N210" s="36"/>
      <c r="O210" s="14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</row>
    <row r="211" spans="1:100" x14ac:dyDescent="0.2">
      <c r="A211" s="14"/>
      <c r="B211" s="14"/>
      <c r="C211" s="14"/>
      <c r="D211" s="36"/>
      <c r="E211" s="14"/>
      <c r="F211" s="36"/>
      <c r="G211" s="14"/>
      <c r="H211" s="14"/>
      <c r="I211" s="14"/>
      <c r="J211" s="14"/>
      <c r="K211" s="36"/>
      <c r="L211" s="36"/>
      <c r="M211" s="36"/>
      <c r="N211" s="36"/>
      <c r="O211" s="14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</row>
    <row r="212" spans="1:100" x14ac:dyDescent="0.2">
      <c r="A212" s="14"/>
      <c r="B212" s="14"/>
      <c r="C212" s="14"/>
      <c r="D212" s="36"/>
      <c r="E212" s="14"/>
      <c r="F212" s="36"/>
      <c r="G212" s="14"/>
      <c r="H212" s="14"/>
      <c r="I212" s="14"/>
      <c r="J212" s="14"/>
      <c r="K212" s="36"/>
      <c r="L212" s="36"/>
      <c r="M212" s="36"/>
      <c r="N212" s="36"/>
      <c r="O212" s="14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</row>
    <row r="213" spans="1:100" x14ac:dyDescent="0.2">
      <c r="A213" s="14"/>
      <c r="B213" s="14"/>
      <c r="C213" s="14"/>
      <c r="D213" s="36"/>
      <c r="E213" s="14"/>
      <c r="F213" s="36"/>
      <c r="G213" s="14"/>
      <c r="H213" s="14"/>
      <c r="I213" s="14"/>
      <c r="J213" s="14"/>
      <c r="K213" s="36"/>
      <c r="L213" s="36"/>
      <c r="M213" s="36"/>
      <c r="N213" s="36"/>
      <c r="O213" s="14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</row>
    <row r="214" spans="1:100" x14ac:dyDescent="0.2">
      <c r="A214" s="14"/>
      <c r="B214" s="14"/>
      <c r="C214" s="14"/>
      <c r="D214" s="36"/>
      <c r="E214" s="14"/>
      <c r="F214" s="36"/>
      <c r="G214" s="14"/>
      <c r="H214" s="14"/>
      <c r="I214" s="14"/>
      <c r="J214" s="14"/>
      <c r="K214" s="36"/>
      <c r="L214" s="36"/>
      <c r="M214" s="36"/>
      <c r="N214" s="36"/>
      <c r="O214" s="14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</row>
    <row r="215" spans="1:100" x14ac:dyDescent="0.2">
      <c r="A215" s="14"/>
      <c r="B215" s="14"/>
      <c r="C215" s="14"/>
      <c r="D215" s="36"/>
      <c r="E215" s="14"/>
      <c r="F215" s="36"/>
      <c r="G215" s="14"/>
      <c r="H215" s="14"/>
      <c r="I215" s="14"/>
      <c r="J215" s="14"/>
      <c r="K215" s="36"/>
      <c r="L215" s="36"/>
      <c r="M215" s="36"/>
      <c r="N215" s="36"/>
      <c r="O215" s="14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</row>
    <row r="216" spans="1:100" x14ac:dyDescent="0.2">
      <c r="A216" s="14"/>
      <c r="B216" s="14"/>
      <c r="C216" s="14"/>
      <c r="D216" s="36"/>
      <c r="E216" s="14"/>
      <c r="F216" s="36"/>
      <c r="G216" s="14"/>
      <c r="H216" s="14"/>
      <c r="I216" s="14"/>
      <c r="J216" s="14"/>
      <c r="K216" s="36"/>
      <c r="L216" s="36"/>
      <c r="M216" s="36"/>
      <c r="N216" s="36"/>
      <c r="O216" s="14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</row>
    <row r="217" spans="1:100" x14ac:dyDescent="0.2">
      <c r="A217" s="14"/>
      <c r="B217" s="14"/>
      <c r="C217" s="14"/>
      <c r="D217" s="36"/>
      <c r="E217" s="14"/>
      <c r="F217" s="36"/>
      <c r="G217" s="14"/>
      <c r="H217" s="14"/>
      <c r="I217" s="14"/>
      <c r="J217" s="14"/>
      <c r="K217" s="36"/>
      <c r="L217" s="36"/>
      <c r="M217" s="36"/>
      <c r="N217" s="36"/>
      <c r="O217" s="14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</row>
    <row r="218" spans="1:100" x14ac:dyDescent="0.2">
      <c r="A218" s="14"/>
      <c r="B218" s="14"/>
      <c r="C218" s="14"/>
      <c r="D218" s="36"/>
      <c r="E218" s="14"/>
      <c r="F218" s="36"/>
      <c r="G218" s="14"/>
      <c r="H218" s="14"/>
      <c r="I218" s="14"/>
      <c r="J218" s="14"/>
      <c r="K218" s="36"/>
      <c r="L218" s="36"/>
      <c r="M218" s="36"/>
      <c r="N218" s="36"/>
      <c r="O218" s="14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</row>
    <row r="219" spans="1:100" x14ac:dyDescent="0.2">
      <c r="A219" s="14"/>
      <c r="B219" s="14"/>
      <c r="C219" s="14"/>
      <c r="D219" s="36"/>
      <c r="E219" s="14"/>
      <c r="F219" s="36"/>
      <c r="G219" s="14"/>
      <c r="H219" s="14"/>
      <c r="I219" s="14"/>
      <c r="J219" s="14"/>
      <c r="K219" s="36"/>
      <c r="L219" s="36"/>
      <c r="M219" s="36"/>
      <c r="N219" s="36"/>
      <c r="O219" s="14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</row>
    <row r="220" spans="1:100" x14ac:dyDescent="0.2">
      <c r="A220" s="14"/>
      <c r="B220" s="14"/>
      <c r="C220" s="14"/>
      <c r="D220" s="36"/>
      <c r="E220" s="14"/>
      <c r="F220" s="36"/>
      <c r="G220" s="14"/>
      <c r="H220" s="14"/>
      <c r="I220" s="14"/>
      <c r="J220" s="14"/>
      <c r="K220" s="36"/>
      <c r="L220" s="36"/>
      <c r="M220" s="36"/>
      <c r="N220" s="36"/>
      <c r="O220" s="14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</row>
    <row r="221" spans="1:100" x14ac:dyDescent="0.2">
      <c r="A221" s="14"/>
      <c r="B221" s="14"/>
      <c r="C221" s="14"/>
      <c r="D221" s="36"/>
      <c r="E221" s="14"/>
      <c r="F221" s="36"/>
      <c r="G221" s="14"/>
      <c r="H221" s="14"/>
      <c r="I221" s="14"/>
      <c r="J221" s="14"/>
      <c r="K221" s="36"/>
      <c r="L221" s="36"/>
      <c r="M221" s="36"/>
      <c r="N221" s="36"/>
      <c r="O221" s="14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</row>
    <row r="222" spans="1:100" x14ac:dyDescent="0.2">
      <c r="A222" s="14"/>
      <c r="B222" s="14"/>
      <c r="C222" s="14"/>
      <c r="D222" s="36"/>
      <c r="E222" s="14"/>
      <c r="F222" s="36"/>
      <c r="G222" s="14"/>
      <c r="H222" s="14"/>
      <c r="I222" s="14"/>
      <c r="J222" s="14"/>
      <c r="K222" s="36"/>
      <c r="L222" s="36"/>
      <c r="M222" s="36"/>
      <c r="N222" s="36"/>
      <c r="O222" s="14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</row>
    <row r="223" spans="1:100" x14ac:dyDescent="0.2">
      <c r="A223" s="14"/>
      <c r="B223" s="14"/>
      <c r="C223" s="14"/>
      <c r="D223" s="36"/>
      <c r="E223" s="14"/>
      <c r="F223" s="36"/>
      <c r="G223" s="14"/>
      <c r="H223" s="14"/>
      <c r="I223" s="14"/>
      <c r="J223" s="14"/>
      <c r="K223" s="36"/>
      <c r="L223" s="36"/>
      <c r="M223" s="36"/>
      <c r="N223" s="36"/>
      <c r="O223" s="14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</row>
    <row r="224" spans="1:100" x14ac:dyDescent="0.2">
      <c r="A224" s="14"/>
      <c r="B224" s="14"/>
      <c r="C224" s="14"/>
      <c r="D224" s="36"/>
      <c r="E224" s="14"/>
      <c r="F224" s="36"/>
      <c r="G224" s="14"/>
      <c r="H224" s="14"/>
      <c r="I224" s="14"/>
      <c r="J224" s="14"/>
      <c r="K224" s="36"/>
      <c r="L224" s="36"/>
      <c r="M224" s="36"/>
      <c r="N224" s="36"/>
      <c r="O224" s="14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</row>
    <row r="225" spans="1:100" x14ac:dyDescent="0.2">
      <c r="A225" s="14"/>
      <c r="B225" s="14"/>
      <c r="C225" s="14"/>
      <c r="D225" s="36"/>
      <c r="E225" s="14"/>
      <c r="F225" s="36"/>
      <c r="G225" s="14"/>
      <c r="H225" s="14"/>
      <c r="I225" s="14"/>
      <c r="J225" s="14"/>
      <c r="K225" s="36"/>
      <c r="L225" s="36"/>
      <c r="M225" s="36"/>
      <c r="N225" s="36"/>
      <c r="O225" s="14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</row>
    <row r="226" spans="1:100" x14ac:dyDescent="0.2">
      <c r="A226" s="14"/>
      <c r="B226" s="14"/>
      <c r="C226" s="14"/>
      <c r="D226" s="36"/>
      <c r="E226" s="14"/>
      <c r="F226" s="36"/>
      <c r="G226" s="14"/>
      <c r="H226" s="14"/>
      <c r="I226" s="14"/>
      <c r="J226" s="14"/>
      <c r="K226" s="36"/>
      <c r="L226" s="36"/>
      <c r="M226" s="36"/>
      <c r="N226" s="36"/>
      <c r="O226" s="14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</row>
    <row r="227" spans="1:100" x14ac:dyDescent="0.2">
      <c r="A227" s="14"/>
      <c r="B227" s="14"/>
      <c r="C227" s="14"/>
      <c r="D227" s="36"/>
      <c r="E227" s="14"/>
      <c r="F227" s="36"/>
      <c r="G227" s="14"/>
      <c r="H227" s="14"/>
      <c r="I227" s="14"/>
      <c r="J227" s="14"/>
      <c r="K227" s="36"/>
      <c r="L227" s="36"/>
      <c r="M227" s="36"/>
      <c r="N227" s="36"/>
      <c r="O227" s="14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</row>
    <row r="228" spans="1:100" x14ac:dyDescent="0.2">
      <c r="A228" s="14"/>
      <c r="B228" s="14"/>
      <c r="C228" s="14"/>
      <c r="D228" s="36"/>
      <c r="E228" s="14"/>
      <c r="F228" s="36"/>
      <c r="G228" s="14"/>
      <c r="H228" s="14"/>
      <c r="I228" s="14"/>
      <c r="J228" s="14"/>
      <c r="K228" s="36"/>
      <c r="L228" s="36"/>
      <c r="M228" s="36"/>
      <c r="N228" s="36"/>
      <c r="O228" s="14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</row>
    <row r="229" spans="1:100" x14ac:dyDescent="0.2">
      <c r="A229" s="14"/>
      <c r="B229" s="14"/>
      <c r="C229" s="14"/>
      <c r="D229" s="36"/>
      <c r="E229" s="14"/>
      <c r="F229" s="36"/>
      <c r="G229" s="14"/>
      <c r="H229" s="14"/>
      <c r="I229" s="14"/>
      <c r="J229" s="14"/>
      <c r="K229" s="36"/>
      <c r="L229" s="36"/>
      <c r="M229" s="36"/>
      <c r="N229" s="36"/>
      <c r="O229" s="14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</row>
    <row r="230" spans="1:100" x14ac:dyDescent="0.2">
      <c r="A230" s="14"/>
      <c r="B230" s="14"/>
      <c r="C230" s="14"/>
      <c r="D230" s="36"/>
      <c r="E230" s="14"/>
      <c r="F230" s="36"/>
      <c r="G230" s="14"/>
      <c r="H230" s="14"/>
      <c r="I230" s="14"/>
      <c r="J230" s="14"/>
      <c r="K230" s="36"/>
      <c r="L230" s="36"/>
      <c r="M230" s="36"/>
      <c r="N230" s="36"/>
      <c r="O230" s="14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</row>
    <row r="231" spans="1:100" x14ac:dyDescent="0.2">
      <c r="A231" s="14"/>
      <c r="B231" s="14"/>
      <c r="C231" s="14"/>
      <c r="D231" s="36"/>
      <c r="E231" s="14"/>
      <c r="F231" s="36"/>
      <c r="G231" s="14"/>
      <c r="H231" s="14"/>
      <c r="I231" s="14"/>
      <c r="J231" s="14"/>
      <c r="K231" s="36"/>
      <c r="L231" s="36"/>
      <c r="M231" s="36"/>
      <c r="N231" s="36"/>
      <c r="O231" s="14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</row>
    <row r="232" spans="1:100" x14ac:dyDescent="0.2">
      <c r="A232" s="14"/>
      <c r="B232" s="14"/>
      <c r="C232" s="14"/>
      <c r="D232" s="36"/>
      <c r="E232" s="14"/>
      <c r="F232" s="36"/>
      <c r="G232" s="14"/>
      <c r="H232" s="14"/>
      <c r="I232" s="14"/>
      <c r="J232" s="14"/>
      <c r="K232" s="36"/>
      <c r="L232" s="36"/>
      <c r="M232" s="36"/>
      <c r="N232" s="36"/>
      <c r="O232" s="14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</row>
    <row r="233" spans="1:100" x14ac:dyDescent="0.2">
      <c r="A233" s="14"/>
      <c r="B233" s="14"/>
      <c r="C233" s="14"/>
      <c r="D233" s="36"/>
      <c r="E233" s="14"/>
      <c r="F233" s="36"/>
      <c r="G233" s="14"/>
      <c r="H233" s="14"/>
      <c r="I233" s="14"/>
      <c r="J233" s="14"/>
      <c r="K233" s="36"/>
      <c r="L233" s="36"/>
      <c r="M233" s="36"/>
      <c r="N233" s="36"/>
      <c r="O233" s="14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</row>
    <row r="234" spans="1:100" x14ac:dyDescent="0.2">
      <c r="A234" s="14"/>
      <c r="B234" s="14"/>
      <c r="C234" s="14"/>
      <c r="D234" s="36"/>
      <c r="E234" s="14"/>
      <c r="F234" s="36"/>
      <c r="G234" s="14"/>
      <c r="H234" s="14"/>
      <c r="I234" s="14"/>
      <c r="J234" s="14"/>
      <c r="K234" s="36"/>
      <c r="L234" s="36"/>
      <c r="M234" s="36"/>
      <c r="N234" s="36"/>
      <c r="O234" s="14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</row>
    <row r="235" spans="1:100" x14ac:dyDescent="0.2">
      <c r="A235" s="14"/>
      <c r="B235" s="14"/>
      <c r="C235" s="14"/>
      <c r="D235" s="36"/>
      <c r="E235" s="14"/>
      <c r="F235" s="36"/>
      <c r="G235" s="14"/>
      <c r="H235" s="14"/>
      <c r="I235" s="14"/>
      <c r="J235" s="14"/>
      <c r="K235" s="36"/>
      <c r="L235" s="36"/>
      <c r="M235" s="36"/>
      <c r="N235" s="36"/>
      <c r="O235" s="14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</row>
    <row r="236" spans="1:100" x14ac:dyDescent="0.2">
      <c r="A236" s="14"/>
      <c r="B236" s="14"/>
      <c r="C236" s="14"/>
      <c r="D236" s="36"/>
      <c r="E236" s="14"/>
      <c r="F236" s="36"/>
      <c r="G236" s="14"/>
      <c r="H236" s="14"/>
      <c r="I236" s="14"/>
      <c r="J236" s="14"/>
      <c r="K236" s="36"/>
      <c r="L236" s="36"/>
      <c r="M236" s="36"/>
      <c r="N236" s="36"/>
      <c r="O236" s="14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</row>
    <row r="237" spans="1:100" x14ac:dyDescent="0.2">
      <c r="A237" s="14"/>
      <c r="B237" s="14"/>
      <c r="C237" s="14"/>
      <c r="D237" s="36"/>
      <c r="E237" s="14"/>
      <c r="F237" s="36"/>
      <c r="G237" s="14"/>
      <c r="H237" s="14"/>
      <c r="I237" s="14"/>
      <c r="J237" s="14"/>
      <c r="K237" s="36"/>
      <c r="L237" s="36"/>
      <c r="M237" s="36"/>
      <c r="N237" s="36"/>
      <c r="O237" s="14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</row>
    <row r="238" spans="1:100" x14ac:dyDescent="0.2">
      <c r="A238" s="14"/>
      <c r="B238" s="14"/>
      <c r="C238" s="14"/>
      <c r="D238" s="36"/>
      <c r="E238" s="14"/>
      <c r="F238" s="36"/>
      <c r="G238" s="14"/>
      <c r="H238" s="14"/>
      <c r="I238" s="14"/>
      <c r="J238" s="14"/>
      <c r="K238" s="36"/>
      <c r="L238" s="36"/>
      <c r="M238" s="36"/>
      <c r="N238" s="36"/>
      <c r="O238" s="14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</row>
    <row r="239" spans="1:100" x14ac:dyDescent="0.2">
      <c r="A239" s="14"/>
      <c r="B239" s="14"/>
      <c r="C239" s="14"/>
      <c r="D239" s="36"/>
      <c r="E239" s="14"/>
      <c r="F239" s="36"/>
      <c r="G239" s="14"/>
      <c r="H239" s="14"/>
      <c r="I239" s="14"/>
      <c r="J239" s="14"/>
      <c r="K239" s="36"/>
      <c r="L239" s="36"/>
      <c r="M239" s="36"/>
      <c r="N239" s="36"/>
      <c r="O239" s="14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</row>
    <row r="240" spans="1:100" x14ac:dyDescent="0.2">
      <c r="A240" s="14"/>
      <c r="B240" s="14"/>
      <c r="C240" s="14"/>
      <c r="D240" s="36"/>
      <c r="E240" s="14"/>
      <c r="F240" s="36"/>
      <c r="G240" s="14"/>
      <c r="H240" s="14"/>
      <c r="I240" s="14"/>
      <c r="J240" s="14"/>
      <c r="K240" s="36"/>
      <c r="L240" s="36"/>
      <c r="M240" s="36"/>
      <c r="N240" s="36"/>
      <c r="O240" s="14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</row>
    <row r="241" spans="1:100" x14ac:dyDescent="0.2">
      <c r="A241" s="14"/>
      <c r="B241" s="14"/>
      <c r="C241" s="14"/>
      <c r="D241" s="36"/>
      <c r="E241" s="14"/>
      <c r="F241" s="36"/>
      <c r="G241" s="14"/>
      <c r="H241" s="14"/>
      <c r="I241" s="14"/>
      <c r="J241" s="14"/>
      <c r="K241" s="36"/>
      <c r="L241" s="36"/>
      <c r="M241" s="36"/>
      <c r="N241" s="36"/>
      <c r="O241" s="14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</row>
    <row r="242" spans="1:100" x14ac:dyDescent="0.2">
      <c r="A242" s="14"/>
      <c r="B242" s="14"/>
      <c r="C242" s="14"/>
      <c r="D242" s="36"/>
      <c r="E242" s="14"/>
      <c r="F242" s="36"/>
      <c r="G242" s="14"/>
      <c r="H242" s="14"/>
      <c r="I242" s="14"/>
      <c r="J242" s="14"/>
      <c r="K242" s="36"/>
      <c r="L242" s="36"/>
      <c r="M242" s="36"/>
      <c r="N242" s="36"/>
      <c r="O242" s="14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</row>
    <row r="243" spans="1:100" x14ac:dyDescent="0.2">
      <c r="A243" s="14"/>
      <c r="B243" s="14"/>
      <c r="C243" s="14"/>
      <c r="D243" s="36"/>
      <c r="E243" s="14"/>
      <c r="F243" s="36"/>
      <c r="G243" s="14"/>
      <c r="H243" s="14"/>
      <c r="I243" s="14"/>
      <c r="J243" s="14"/>
      <c r="K243" s="36"/>
      <c r="L243" s="36"/>
      <c r="M243" s="36"/>
      <c r="N243" s="36"/>
      <c r="O243" s="14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</row>
    <row r="244" spans="1:100" x14ac:dyDescent="0.2">
      <c r="A244" s="14"/>
      <c r="B244" s="14"/>
      <c r="C244" s="14"/>
      <c r="D244" s="36"/>
      <c r="E244" s="14"/>
      <c r="F244" s="36"/>
      <c r="G244" s="14"/>
      <c r="H244" s="14"/>
      <c r="I244" s="14"/>
      <c r="J244" s="14"/>
      <c r="K244" s="36"/>
      <c r="L244" s="36"/>
      <c r="M244" s="36"/>
      <c r="N244" s="36"/>
      <c r="O244" s="14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</row>
    <row r="245" spans="1:100" x14ac:dyDescent="0.2">
      <c r="A245" s="14"/>
      <c r="B245" s="14"/>
      <c r="C245" s="14"/>
      <c r="D245" s="36"/>
      <c r="E245" s="14"/>
      <c r="F245" s="36"/>
      <c r="G245" s="14"/>
      <c r="H245" s="14"/>
      <c r="I245" s="14"/>
      <c r="J245" s="14"/>
      <c r="K245" s="36"/>
      <c r="L245" s="36"/>
      <c r="M245" s="36"/>
      <c r="N245" s="36"/>
      <c r="O245" s="14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</row>
    <row r="246" spans="1:100" x14ac:dyDescent="0.2">
      <c r="A246" s="14"/>
      <c r="B246" s="14"/>
      <c r="C246" s="14"/>
      <c r="D246" s="36"/>
      <c r="E246" s="14"/>
      <c r="F246" s="36"/>
      <c r="G246" s="14"/>
      <c r="H246" s="14"/>
      <c r="I246" s="14"/>
      <c r="J246" s="14"/>
      <c r="K246" s="36"/>
      <c r="L246" s="36"/>
      <c r="M246" s="36"/>
      <c r="N246" s="36"/>
      <c r="O246" s="14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</row>
    <row r="247" spans="1:100" x14ac:dyDescent="0.2">
      <c r="A247" s="14"/>
      <c r="B247" s="14"/>
      <c r="C247" s="14"/>
      <c r="D247" s="36"/>
      <c r="E247" s="14"/>
      <c r="F247" s="36"/>
      <c r="G247" s="14"/>
      <c r="H247" s="14"/>
      <c r="I247" s="14"/>
      <c r="J247" s="14"/>
      <c r="K247" s="36"/>
      <c r="L247" s="36"/>
      <c r="M247" s="36"/>
      <c r="N247" s="36"/>
      <c r="O247" s="14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</row>
    <row r="248" spans="1:100" x14ac:dyDescent="0.2">
      <c r="A248" s="14"/>
      <c r="B248" s="14"/>
      <c r="C248" s="14"/>
      <c r="D248" s="36"/>
      <c r="E248" s="14"/>
      <c r="F248" s="36"/>
      <c r="G248" s="14"/>
      <c r="H248" s="14"/>
      <c r="I248" s="14"/>
      <c r="J248" s="14"/>
      <c r="K248" s="36"/>
      <c r="L248" s="36"/>
      <c r="M248" s="36"/>
      <c r="N248" s="36"/>
      <c r="O248" s="14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</row>
    <row r="249" spans="1:100" x14ac:dyDescent="0.2">
      <c r="A249" s="14"/>
      <c r="B249" s="14"/>
      <c r="C249" s="14"/>
      <c r="D249" s="36"/>
      <c r="E249" s="14"/>
      <c r="F249" s="36"/>
      <c r="G249" s="14"/>
      <c r="H249" s="14"/>
      <c r="I249" s="14"/>
      <c r="J249" s="14"/>
      <c r="K249" s="36"/>
      <c r="L249" s="36"/>
      <c r="M249" s="36"/>
      <c r="N249" s="36"/>
      <c r="O249" s="14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</row>
    <row r="250" spans="1:100" x14ac:dyDescent="0.2">
      <c r="A250" s="14"/>
      <c r="B250" s="14"/>
      <c r="C250" s="14"/>
      <c r="D250" s="36"/>
      <c r="E250" s="14"/>
      <c r="F250" s="36"/>
      <c r="G250" s="14"/>
      <c r="H250" s="14"/>
      <c r="I250" s="14"/>
      <c r="J250" s="14"/>
      <c r="K250" s="36"/>
      <c r="L250" s="36"/>
      <c r="M250" s="36"/>
      <c r="N250" s="36"/>
      <c r="O250" s="14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</row>
    <row r="251" spans="1:100" x14ac:dyDescent="0.2">
      <c r="A251" s="14"/>
      <c r="B251" s="14"/>
      <c r="C251" s="14"/>
      <c r="D251" s="36"/>
      <c r="E251" s="14"/>
      <c r="F251" s="36"/>
      <c r="G251" s="14"/>
      <c r="H251" s="14"/>
      <c r="I251" s="14"/>
      <c r="J251" s="14"/>
      <c r="K251" s="36"/>
      <c r="L251" s="36"/>
      <c r="M251" s="36"/>
      <c r="N251" s="36"/>
      <c r="O251" s="14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</row>
    <row r="252" spans="1:100" x14ac:dyDescent="0.2">
      <c r="A252" s="14"/>
      <c r="B252" s="14"/>
      <c r="C252" s="14"/>
      <c r="D252" s="36"/>
      <c r="E252" s="14"/>
      <c r="F252" s="36"/>
      <c r="G252" s="14"/>
      <c r="H252" s="14"/>
      <c r="I252" s="14"/>
      <c r="J252" s="14"/>
      <c r="K252" s="36"/>
      <c r="L252" s="36"/>
      <c r="M252" s="36"/>
      <c r="N252" s="36"/>
      <c r="O252" s="14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</row>
    <row r="253" spans="1:100" x14ac:dyDescent="0.2">
      <c r="A253" s="14"/>
      <c r="B253" s="14"/>
      <c r="C253" s="14"/>
      <c r="D253" s="36"/>
      <c r="E253" s="14"/>
      <c r="F253" s="36"/>
      <c r="G253" s="14"/>
      <c r="H253" s="14"/>
      <c r="I253" s="14"/>
      <c r="J253" s="14"/>
      <c r="K253" s="36"/>
      <c r="L253" s="36"/>
      <c r="M253" s="36"/>
      <c r="N253" s="36"/>
      <c r="O253" s="14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</row>
    <row r="254" spans="1:100" x14ac:dyDescent="0.2">
      <c r="A254" s="14"/>
      <c r="B254" s="14"/>
      <c r="C254" s="14"/>
      <c r="D254" s="36"/>
      <c r="E254" s="14"/>
      <c r="F254" s="36"/>
      <c r="G254" s="14"/>
      <c r="H254" s="14"/>
      <c r="I254" s="14"/>
      <c r="J254" s="14"/>
      <c r="K254" s="36"/>
      <c r="L254" s="36"/>
      <c r="M254" s="36"/>
      <c r="N254" s="36"/>
      <c r="O254" s="14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</row>
    <row r="255" spans="1:100" x14ac:dyDescent="0.2">
      <c r="A255" s="14"/>
      <c r="B255" s="14"/>
      <c r="C255" s="14"/>
      <c r="D255" s="36"/>
      <c r="E255" s="14"/>
      <c r="F255" s="36"/>
      <c r="G255" s="14"/>
      <c r="H255" s="14"/>
      <c r="I255" s="14"/>
      <c r="J255" s="14"/>
      <c r="K255" s="36"/>
      <c r="L255" s="36"/>
      <c r="M255" s="36"/>
      <c r="N255" s="36"/>
      <c r="O255" s="14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</row>
    <row r="256" spans="1:100" x14ac:dyDescent="0.2">
      <c r="A256" s="14"/>
      <c r="B256" s="14"/>
      <c r="C256" s="14"/>
      <c r="D256" s="36"/>
      <c r="E256" s="14"/>
      <c r="F256" s="36"/>
      <c r="G256" s="14"/>
      <c r="H256" s="14"/>
      <c r="I256" s="14"/>
      <c r="J256" s="14"/>
      <c r="K256" s="36"/>
      <c r="L256" s="36"/>
      <c r="M256" s="36"/>
      <c r="N256" s="36"/>
      <c r="O256" s="14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</row>
    <row r="257" spans="1:100" x14ac:dyDescent="0.2">
      <c r="A257" s="14"/>
      <c r="B257" s="14"/>
      <c r="C257" s="14"/>
      <c r="D257" s="36"/>
      <c r="E257" s="14"/>
      <c r="F257" s="36"/>
      <c r="G257" s="14"/>
      <c r="H257" s="14"/>
      <c r="I257" s="14"/>
      <c r="J257" s="14"/>
      <c r="K257" s="36"/>
      <c r="L257" s="36"/>
      <c r="M257" s="36"/>
      <c r="N257" s="36"/>
      <c r="O257" s="14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</row>
    <row r="258" spans="1:100" x14ac:dyDescent="0.2">
      <c r="A258" s="14"/>
      <c r="B258" s="14"/>
      <c r="C258" s="14"/>
      <c r="D258" s="36"/>
      <c r="E258" s="14"/>
      <c r="F258" s="36"/>
      <c r="G258" s="14"/>
      <c r="H258" s="14"/>
      <c r="I258" s="14"/>
      <c r="J258" s="14"/>
      <c r="K258" s="36"/>
      <c r="L258" s="36"/>
      <c r="M258" s="36"/>
      <c r="N258" s="36"/>
      <c r="O258" s="14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</row>
    <row r="259" spans="1:100" x14ac:dyDescent="0.2">
      <c r="A259" s="14"/>
      <c r="B259" s="14"/>
      <c r="C259" s="14"/>
      <c r="D259" s="36"/>
      <c r="E259" s="14"/>
      <c r="F259" s="36"/>
      <c r="G259" s="14"/>
      <c r="H259" s="14"/>
      <c r="I259" s="14"/>
      <c r="J259" s="14"/>
      <c r="K259" s="36"/>
      <c r="L259" s="36"/>
      <c r="M259" s="36"/>
      <c r="N259" s="36"/>
      <c r="O259" s="14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</row>
    <row r="260" spans="1:100" x14ac:dyDescent="0.2">
      <c r="A260" s="14"/>
      <c r="B260" s="14"/>
      <c r="C260" s="14"/>
      <c r="D260" s="36"/>
      <c r="E260" s="14"/>
      <c r="F260" s="36"/>
      <c r="G260" s="14"/>
      <c r="H260" s="14"/>
      <c r="I260" s="14"/>
      <c r="J260" s="14"/>
      <c r="K260" s="36"/>
      <c r="L260" s="36"/>
      <c r="M260" s="36"/>
      <c r="N260" s="36"/>
      <c r="O260" s="14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</row>
    <row r="261" spans="1:100" x14ac:dyDescent="0.2">
      <c r="A261" s="14"/>
      <c r="B261" s="14"/>
      <c r="C261" s="14"/>
      <c r="D261" s="36"/>
      <c r="E261" s="14"/>
      <c r="F261" s="36"/>
      <c r="G261" s="14"/>
      <c r="H261" s="14"/>
      <c r="I261" s="14"/>
      <c r="J261" s="14"/>
      <c r="K261" s="36"/>
      <c r="L261" s="36"/>
      <c r="M261" s="36"/>
      <c r="N261" s="36"/>
      <c r="O261" s="14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</row>
    <row r="262" spans="1:100" x14ac:dyDescent="0.2">
      <c r="A262" s="14"/>
      <c r="B262" s="14"/>
      <c r="C262" s="14"/>
      <c r="D262" s="36"/>
      <c r="E262" s="14"/>
      <c r="F262" s="36"/>
      <c r="G262" s="14"/>
      <c r="H262" s="14"/>
      <c r="I262" s="14"/>
      <c r="J262" s="14"/>
      <c r="K262" s="36"/>
      <c r="L262" s="36"/>
      <c r="M262" s="36"/>
      <c r="N262" s="36"/>
      <c r="O262" s="14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</row>
    <row r="263" spans="1:100" x14ac:dyDescent="0.2">
      <c r="A263" s="14"/>
      <c r="B263" s="14"/>
      <c r="C263" s="14"/>
      <c r="D263" s="36"/>
      <c r="E263" s="14"/>
      <c r="F263" s="36"/>
      <c r="G263" s="14"/>
      <c r="H263" s="14"/>
      <c r="I263" s="14"/>
      <c r="J263" s="14"/>
      <c r="K263" s="36"/>
      <c r="L263" s="36"/>
      <c r="M263" s="36"/>
      <c r="N263" s="36"/>
      <c r="O263" s="14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</row>
    <row r="264" spans="1:100" x14ac:dyDescent="0.2">
      <c r="A264" s="14"/>
      <c r="B264" s="14"/>
      <c r="C264" s="14"/>
      <c r="D264" s="36"/>
      <c r="E264" s="14"/>
      <c r="F264" s="36"/>
      <c r="G264" s="14"/>
      <c r="H264" s="14"/>
      <c r="I264" s="14"/>
      <c r="J264" s="14"/>
      <c r="K264" s="36"/>
      <c r="L264" s="36"/>
      <c r="M264" s="36"/>
      <c r="N264" s="36"/>
      <c r="O264" s="14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</row>
    <row r="265" spans="1:100" x14ac:dyDescent="0.2">
      <c r="A265" s="14"/>
      <c r="B265" s="14"/>
      <c r="C265" s="14"/>
      <c r="D265" s="36"/>
      <c r="E265" s="14"/>
      <c r="F265" s="36"/>
      <c r="G265" s="14"/>
      <c r="H265" s="14"/>
      <c r="I265" s="14"/>
      <c r="J265" s="14"/>
      <c r="K265" s="36"/>
      <c r="L265" s="36"/>
      <c r="M265" s="36"/>
      <c r="N265" s="36"/>
      <c r="O265" s="14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</row>
    <row r="266" spans="1:100" x14ac:dyDescent="0.2">
      <c r="A266" s="14"/>
      <c r="B266" s="14"/>
      <c r="C266" s="14"/>
      <c r="D266" s="36"/>
      <c r="E266" s="14"/>
      <c r="F266" s="36"/>
      <c r="G266" s="14"/>
      <c r="H266" s="14"/>
      <c r="I266" s="14"/>
      <c r="J266" s="14"/>
      <c r="K266" s="36"/>
      <c r="L266" s="36"/>
      <c r="M266" s="36"/>
      <c r="N266" s="36"/>
      <c r="O266" s="14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</row>
    <row r="267" spans="1:100" x14ac:dyDescent="0.2">
      <c r="A267" s="14"/>
      <c r="B267" s="14"/>
      <c r="C267" s="14"/>
      <c r="D267" s="36"/>
      <c r="E267" s="14"/>
      <c r="F267" s="36"/>
      <c r="G267" s="14"/>
      <c r="H267" s="14"/>
      <c r="I267" s="14"/>
      <c r="J267" s="14"/>
      <c r="K267" s="36"/>
      <c r="L267" s="36"/>
      <c r="M267" s="36"/>
      <c r="N267" s="36"/>
      <c r="O267" s="14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</row>
    <row r="268" spans="1:100" x14ac:dyDescent="0.2">
      <c r="A268" s="14"/>
      <c r="B268" s="14"/>
      <c r="C268" s="14"/>
      <c r="D268" s="36"/>
      <c r="E268" s="14"/>
      <c r="F268" s="36"/>
      <c r="G268" s="14"/>
      <c r="H268" s="14"/>
      <c r="I268" s="14"/>
      <c r="J268" s="14"/>
      <c r="K268" s="36"/>
      <c r="L268" s="36"/>
      <c r="M268" s="36"/>
      <c r="N268" s="36"/>
      <c r="O268" s="14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</row>
    <row r="269" spans="1:100" x14ac:dyDescent="0.2">
      <c r="A269" s="14"/>
      <c r="B269" s="14"/>
      <c r="C269" s="14"/>
      <c r="D269" s="36"/>
      <c r="E269" s="14"/>
      <c r="F269" s="36"/>
      <c r="G269" s="14"/>
      <c r="H269" s="14"/>
      <c r="I269" s="14"/>
      <c r="J269" s="14"/>
      <c r="K269" s="36"/>
      <c r="L269" s="36"/>
      <c r="M269" s="36"/>
      <c r="N269" s="36"/>
      <c r="O269" s="14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</row>
    <row r="270" spans="1:100" x14ac:dyDescent="0.2">
      <c r="A270" s="14"/>
      <c r="B270" s="14"/>
      <c r="C270" s="14"/>
      <c r="D270" s="36"/>
      <c r="E270" s="14"/>
      <c r="F270" s="36"/>
      <c r="G270" s="14"/>
      <c r="H270" s="14"/>
      <c r="I270" s="14"/>
      <c r="J270" s="14"/>
      <c r="K270" s="36"/>
      <c r="L270" s="36"/>
      <c r="M270" s="36"/>
      <c r="N270" s="36"/>
      <c r="O270" s="14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</row>
    <row r="271" spans="1:100" x14ac:dyDescent="0.2">
      <c r="A271" s="14"/>
      <c r="B271" s="14"/>
      <c r="C271" s="14"/>
      <c r="D271" s="36"/>
      <c r="E271" s="14"/>
      <c r="F271" s="36"/>
      <c r="G271" s="14"/>
      <c r="H271" s="14"/>
      <c r="I271" s="14"/>
      <c r="J271" s="14"/>
      <c r="K271" s="36"/>
      <c r="L271" s="36"/>
      <c r="M271" s="36"/>
      <c r="N271" s="36"/>
      <c r="O271" s="14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</row>
    <row r="272" spans="1:100" x14ac:dyDescent="0.2">
      <c r="A272" s="14"/>
      <c r="B272" s="14"/>
      <c r="C272" s="14"/>
      <c r="D272" s="36"/>
      <c r="E272" s="14"/>
      <c r="F272" s="36"/>
      <c r="G272" s="14"/>
      <c r="H272" s="14"/>
      <c r="I272" s="14"/>
      <c r="J272" s="14"/>
      <c r="K272" s="36"/>
      <c r="L272" s="36"/>
      <c r="M272" s="36"/>
      <c r="N272" s="36"/>
      <c r="O272" s="14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</row>
    <row r="273" spans="1:100" x14ac:dyDescent="0.2">
      <c r="A273" s="14"/>
      <c r="B273" s="14"/>
      <c r="C273" s="14"/>
      <c r="D273" s="36"/>
      <c r="E273" s="14"/>
      <c r="F273" s="36"/>
      <c r="G273" s="14"/>
      <c r="H273" s="14"/>
      <c r="I273" s="14"/>
      <c r="J273" s="14"/>
      <c r="K273" s="36"/>
      <c r="L273" s="36"/>
      <c r="M273" s="36"/>
      <c r="N273" s="36"/>
      <c r="O273" s="14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</row>
    <row r="274" spans="1:100" x14ac:dyDescent="0.2">
      <c r="A274" s="14"/>
      <c r="B274" s="14"/>
      <c r="C274" s="14"/>
      <c r="D274" s="36"/>
      <c r="E274" s="14"/>
      <c r="F274" s="36"/>
      <c r="G274" s="14"/>
      <c r="H274" s="14"/>
      <c r="I274" s="14"/>
      <c r="J274" s="14"/>
      <c r="K274" s="36"/>
      <c r="L274" s="36"/>
      <c r="M274" s="36"/>
      <c r="N274" s="36"/>
      <c r="O274" s="14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</row>
    <row r="275" spans="1:100" x14ac:dyDescent="0.2">
      <c r="A275" s="14"/>
      <c r="B275" s="14"/>
      <c r="C275" s="14"/>
      <c r="D275" s="36"/>
      <c r="E275" s="14"/>
      <c r="F275" s="36"/>
      <c r="G275" s="14"/>
      <c r="H275" s="14"/>
      <c r="I275" s="14"/>
      <c r="J275" s="14"/>
      <c r="K275" s="36"/>
      <c r="L275" s="36"/>
      <c r="M275" s="36"/>
      <c r="N275" s="36"/>
      <c r="O275" s="14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</row>
    <row r="276" spans="1:100" x14ac:dyDescent="0.2">
      <c r="A276" s="14"/>
      <c r="B276" s="14"/>
      <c r="C276" s="14"/>
      <c r="D276" s="36"/>
      <c r="E276" s="14"/>
      <c r="F276" s="36"/>
      <c r="G276" s="14"/>
      <c r="H276" s="14"/>
      <c r="I276" s="14"/>
      <c r="J276" s="14"/>
      <c r="K276" s="36"/>
      <c r="L276" s="36"/>
      <c r="M276" s="36"/>
      <c r="N276" s="36"/>
      <c r="O276" s="14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</row>
    <row r="277" spans="1:100" x14ac:dyDescent="0.2">
      <c r="A277" s="14"/>
      <c r="B277" s="14"/>
      <c r="C277" s="14"/>
      <c r="D277" s="36"/>
      <c r="E277" s="14"/>
      <c r="F277" s="36"/>
      <c r="G277" s="14"/>
      <c r="H277" s="14"/>
      <c r="I277" s="14"/>
      <c r="J277" s="14"/>
      <c r="K277" s="36"/>
      <c r="L277" s="36"/>
      <c r="M277" s="36"/>
      <c r="N277" s="36"/>
      <c r="O277" s="14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</row>
    <row r="278" spans="1:100" x14ac:dyDescent="0.2">
      <c r="A278" s="14"/>
      <c r="B278" s="14"/>
      <c r="C278" s="14"/>
      <c r="D278" s="36"/>
      <c r="E278" s="14"/>
      <c r="F278" s="36"/>
      <c r="G278" s="14"/>
      <c r="H278" s="14"/>
      <c r="I278" s="14"/>
      <c r="J278" s="14"/>
      <c r="K278" s="36"/>
      <c r="L278" s="36"/>
      <c r="M278" s="36"/>
      <c r="N278" s="36"/>
      <c r="O278" s="14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</row>
    <row r="279" spans="1:100" x14ac:dyDescent="0.2">
      <c r="A279" s="14"/>
      <c r="B279" s="14"/>
      <c r="C279" s="14"/>
      <c r="D279" s="36"/>
      <c r="E279" s="14"/>
      <c r="F279" s="36"/>
      <c r="G279" s="14"/>
      <c r="H279" s="14"/>
      <c r="I279" s="14"/>
      <c r="J279" s="14"/>
      <c r="K279" s="36"/>
      <c r="L279" s="36"/>
      <c r="M279" s="36"/>
      <c r="N279" s="36"/>
      <c r="O279" s="14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</row>
    <row r="280" spans="1:100" x14ac:dyDescent="0.2">
      <c r="A280" s="14"/>
      <c r="B280" s="14"/>
      <c r="C280" s="14"/>
      <c r="D280" s="36"/>
      <c r="E280" s="14"/>
      <c r="F280" s="36"/>
      <c r="G280" s="14"/>
      <c r="H280" s="14"/>
      <c r="I280" s="14"/>
      <c r="J280" s="14"/>
      <c r="K280" s="36"/>
      <c r="L280" s="36"/>
      <c r="M280" s="36"/>
      <c r="N280" s="36"/>
      <c r="O280" s="14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</row>
    <row r="281" spans="1:100" x14ac:dyDescent="0.2">
      <c r="A281" s="14"/>
      <c r="B281" s="14"/>
      <c r="C281" s="14"/>
      <c r="D281" s="36"/>
      <c r="E281" s="14"/>
      <c r="F281" s="36"/>
      <c r="G281" s="14"/>
      <c r="H281" s="14"/>
      <c r="I281" s="14"/>
      <c r="J281" s="14"/>
      <c r="K281" s="36"/>
      <c r="L281" s="36"/>
      <c r="M281" s="36"/>
      <c r="N281" s="36"/>
      <c r="O281" s="14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</row>
    <row r="282" spans="1:100" x14ac:dyDescent="0.2">
      <c r="A282" s="14"/>
      <c r="B282" s="14"/>
      <c r="C282" s="14"/>
      <c r="D282" s="36"/>
      <c r="E282" s="14"/>
      <c r="F282" s="36"/>
      <c r="G282" s="14"/>
      <c r="H282" s="14"/>
      <c r="I282" s="14"/>
      <c r="J282" s="14"/>
      <c r="K282" s="36"/>
      <c r="L282" s="36"/>
      <c r="M282" s="36"/>
      <c r="N282" s="36"/>
      <c r="O282" s="14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</row>
    <row r="283" spans="1:100" x14ac:dyDescent="0.2">
      <c r="A283" s="14"/>
      <c r="B283" s="14"/>
      <c r="C283" s="14"/>
      <c r="D283" s="36"/>
      <c r="E283" s="14"/>
      <c r="F283" s="36"/>
      <c r="G283" s="14"/>
      <c r="H283" s="14"/>
      <c r="I283" s="14"/>
      <c r="J283" s="14"/>
      <c r="K283" s="36"/>
      <c r="L283" s="36"/>
      <c r="M283" s="36"/>
      <c r="N283" s="36"/>
      <c r="O283" s="14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</row>
    <row r="284" spans="1:100" x14ac:dyDescent="0.2">
      <c r="A284" s="14"/>
      <c r="B284" s="14"/>
      <c r="C284" s="14"/>
      <c r="D284" s="36"/>
      <c r="E284" s="14"/>
      <c r="F284" s="36"/>
      <c r="G284" s="14"/>
      <c r="H284" s="14"/>
      <c r="I284" s="14"/>
      <c r="J284" s="14"/>
      <c r="K284" s="36"/>
      <c r="L284" s="36"/>
      <c r="M284" s="36"/>
      <c r="N284" s="36"/>
      <c r="O284" s="14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</row>
    <row r="285" spans="1:100" x14ac:dyDescent="0.2">
      <c r="A285" s="14"/>
      <c r="B285" s="14"/>
      <c r="C285" s="14"/>
      <c r="D285" s="36"/>
      <c r="E285" s="14"/>
      <c r="F285" s="36"/>
      <c r="G285" s="14"/>
      <c r="H285" s="14"/>
      <c r="I285" s="14"/>
      <c r="J285" s="14"/>
      <c r="K285" s="36"/>
      <c r="L285" s="36"/>
      <c r="M285" s="36"/>
      <c r="N285" s="36"/>
      <c r="O285" s="14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</row>
    <row r="286" spans="1:100" x14ac:dyDescent="0.2">
      <c r="A286" s="14"/>
      <c r="B286" s="14"/>
      <c r="C286" s="14"/>
      <c r="D286" s="36"/>
      <c r="E286" s="14"/>
      <c r="F286" s="36"/>
      <c r="G286" s="14"/>
      <c r="H286" s="14"/>
      <c r="I286" s="14"/>
      <c r="J286" s="14"/>
      <c r="K286" s="36"/>
      <c r="L286" s="36"/>
      <c r="M286" s="36"/>
      <c r="N286" s="36"/>
      <c r="O286" s="14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</row>
    <row r="287" spans="1:100" x14ac:dyDescent="0.2">
      <c r="A287" s="14"/>
      <c r="B287" s="14"/>
      <c r="C287" s="14"/>
      <c r="D287" s="36"/>
      <c r="E287" s="14"/>
      <c r="F287" s="36"/>
      <c r="G287" s="14"/>
      <c r="H287" s="14"/>
      <c r="I287" s="14"/>
      <c r="J287" s="14"/>
      <c r="K287" s="36"/>
      <c r="L287" s="36"/>
      <c r="M287" s="36"/>
      <c r="N287" s="36"/>
      <c r="O287" s="14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</row>
    <row r="288" spans="1:100" x14ac:dyDescent="0.2">
      <c r="A288" s="14"/>
      <c r="B288" s="14"/>
      <c r="C288" s="14"/>
      <c r="D288" s="36"/>
      <c r="E288" s="14"/>
      <c r="F288" s="36"/>
      <c r="G288" s="14"/>
      <c r="H288" s="14"/>
      <c r="I288" s="14"/>
      <c r="J288" s="14"/>
      <c r="K288" s="36"/>
      <c r="L288" s="36"/>
      <c r="M288" s="36"/>
      <c r="N288" s="36"/>
      <c r="O288" s="14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</row>
    <row r="289" spans="1:100" x14ac:dyDescent="0.2">
      <c r="A289" s="14"/>
      <c r="B289" s="14"/>
      <c r="C289" s="14"/>
      <c r="D289" s="36"/>
      <c r="E289" s="14"/>
      <c r="F289" s="36"/>
      <c r="G289" s="14"/>
      <c r="H289" s="14"/>
      <c r="I289" s="14"/>
      <c r="J289" s="14"/>
      <c r="K289" s="36"/>
      <c r="L289" s="36"/>
      <c r="M289" s="36"/>
      <c r="N289" s="36"/>
      <c r="O289" s="14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</row>
    <row r="290" spans="1:100" x14ac:dyDescent="0.2">
      <c r="A290" s="14"/>
      <c r="B290" s="14"/>
      <c r="C290" s="14"/>
      <c r="D290" s="36"/>
      <c r="E290" s="14"/>
      <c r="F290" s="36"/>
      <c r="G290" s="14"/>
      <c r="H290" s="14"/>
      <c r="I290" s="14"/>
      <c r="J290" s="14"/>
      <c r="K290" s="36"/>
      <c r="L290" s="36"/>
      <c r="M290" s="36"/>
      <c r="N290" s="36"/>
      <c r="O290" s="14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</row>
    <row r="291" spans="1:100" x14ac:dyDescent="0.2">
      <c r="A291" s="14"/>
      <c r="B291" s="14"/>
      <c r="C291" s="14"/>
      <c r="D291" s="36"/>
      <c r="E291" s="14"/>
      <c r="F291" s="36"/>
      <c r="G291" s="14"/>
      <c r="H291" s="14"/>
      <c r="I291" s="14"/>
      <c r="J291" s="14"/>
      <c r="K291" s="36"/>
      <c r="L291" s="36"/>
      <c r="M291" s="36"/>
      <c r="N291" s="36"/>
      <c r="O291" s="14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</row>
    <row r="292" spans="1:100" x14ac:dyDescent="0.2">
      <c r="A292" s="14"/>
      <c r="B292" s="14"/>
      <c r="C292" s="14"/>
      <c r="D292" s="36"/>
      <c r="E292" s="14"/>
      <c r="F292" s="36"/>
      <c r="G292" s="14"/>
      <c r="H292" s="14"/>
      <c r="I292" s="14"/>
      <c r="J292" s="14"/>
      <c r="K292" s="36"/>
      <c r="L292" s="36"/>
      <c r="M292" s="36"/>
      <c r="N292" s="36"/>
      <c r="O292" s="14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</row>
    <row r="293" spans="1:100" x14ac:dyDescent="0.2">
      <c r="A293" s="14"/>
      <c r="B293" s="14"/>
      <c r="C293" s="14"/>
      <c r="D293" s="36"/>
      <c r="E293" s="14"/>
      <c r="F293" s="36"/>
      <c r="G293" s="14"/>
      <c r="H293" s="14"/>
      <c r="I293" s="14"/>
      <c r="J293" s="14"/>
      <c r="K293" s="36"/>
      <c r="L293" s="36"/>
      <c r="M293" s="36"/>
      <c r="N293" s="36"/>
      <c r="O293" s="14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</row>
    <row r="294" spans="1:100" x14ac:dyDescent="0.2">
      <c r="A294" s="14"/>
      <c r="B294" s="14"/>
      <c r="C294" s="14"/>
      <c r="D294" s="36"/>
      <c r="E294" s="14"/>
      <c r="F294" s="36"/>
      <c r="G294" s="14"/>
      <c r="H294" s="14"/>
      <c r="I294" s="14"/>
      <c r="J294" s="14"/>
      <c r="K294" s="36"/>
      <c r="L294" s="36"/>
      <c r="M294" s="36"/>
      <c r="N294" s="36"/>
      <c r="O294" s="14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</row>
    <row r="295" spans="1:100" x14ac:dyDescent="0.2">
      <c r="A295" s="14"/>
      <c r="B295" s="14"/>
      <c r="C295" s="14"/>
      <c r="D295" s="36"/>
      <c r="E295" s="14"/>
      <c r="F295" s="36"/>
      <c r="G295" s="14"/>
      <c r="H295" s="14"/>
      <c r="I295" s="14"/>
      <c r="J295" s="14"/>
      <c r="K295" s="36"/>
      <c r="L295" s="36"/>
      <c r="M295" s="36"/>
      <c r="N295" s="36"/>
      <c r="O295" s="14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</row>
    <row r="296" spans="1:100" x14ac:dyDescent="0.2">
      <c r="A296" s="14"/>
      <c r="B296" s="14"/>
      <c r="C296" s="14"/>
      <c r="D296" s="36"/>
      <c r="E296" s="14"/>
      <c r="F296" s="36"/>
      <c r="G296" s="14"/>
      <c r="H296" s="14"/>
      <c r="I296" s="14"/>
      <c r="J296" s="14"/>
      <c r="K296" s="36"/>
      <c r="L296" s="36"/>
      <c r="M296" s="36"/>
      <c r="N296" s="36"/>
      <c r="O296" s="14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</row>
    <row r="297" spans="1:100" x14ac:dyDescent="0.2">
      <c r="A297" s="14"/>
      <c r="B297" s="14"/>
      <c r="C297" s="14"/>
      <c r="D297" s="36"/>
      <c r="E297" s="14"/>
      <c r="F297" s="36"/>
      <c r="G297" s="14"/>
      <c r="H297" s="14"/>
      <c r="I297" s="14"/>
      <c r="J297" s="14"/>
      <c r="K297" s="36"/>
      <c r="L297" s="36"/>
      <c r="M297" s="36"/>
      <c r="N297" s="36"/>
      <c r="O297" s="14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</row>
    <row r="298" spans="1:100" x14ac:dyDescent="0.2">
      <c r="A298" s="14"/>
      <c r="B298" s="14"/>
      <c r="C298" s="14"/>
      <c r="D298" s="36"/>
      <c r="E298" s="14"/>
      <c r="F298" s="36"/>
      <c r="G298" s="14"/>
      <c r="H298" s="14"/>
      <c r="I298" s="14"/>
      <c r="J298" s="14"/>
      <c r="K298" s="36"/>
      <c r="L298" s="36"/>
      <c r="M298" s="36"/>
      <c r="N298" s="36"/>
      <c r="O298" s="14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</row>
    <row r="299" spans="1:100" x14ac:dyDescent="0.2">
      <c r="A299" s="14"/>
      <c r="B299" s="14"/>
      <c r="C299" s="14"/>
      <c r="D299" s="36"/>
      <c r="E299" s="14"/>
      <c r="F299" s="36"/>
      <c r="G299" s="14"/>
      <c r="H299" s="14"/>
      <c r="I299" s="14"/>
      <c r="J299" s="14"/>
      <c r="K299" s="36"/>
      <c r="L299" s="36"/>
      <c r="M299" s="36"/>
      <c r="N299" s="36"/>
      <c r="O299" s="14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</row>
    <row r="300" spans="1:100" x14ac:dyDescent="0.2">
      <c r="A300" s="14"/>
      <c r="B300" s="14"/>
      <c r="C300" s="14"/>
      <c r="D300" s="36"/>
      <c r="E300" s="14"/>
      <c r="F300" s="36"/>
      <c r="G300" s="14"/>
      <c r="H300" s="14"/>
      <c r="I300" s="14"/>
      <c r="J300" s="14"/>
      <c r="K300" s="36"/>
      <c r="L300" s="36"/>
      <c r="M300" s="36"/>
      <c r="N300" s="36"/>
      <c r="O300" s="14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</row>
    <row r="301" spans="1:100" x14ac:dyDescent="0.2">
      <c r="A301" s="14"/>
      <c r="B301" s="14"/>
      <c r="C301" s="14"/>
      <c r="D301" s="36"/>
      <c r="E301" s="14"/>
      <c r="F301" s="36"/>
      <c r="G301" s="14"/>
      <c r="H301" s="14"/>
      <c r="I301" s="14"/>
      <c r="J301" s="14"/>
      <c r="K301" s="36"/>
      <c r="L301" s="36"/>
      <c r="M301" s="36"/>
      <c r="N301" s="36"/>
      <c r="O301" s="14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</row>
    <row r="302" spans="1:100" x14ac:dyDescent="0.2">
      <c r="A302" s="14"/>
      <c r="B302" s="14"/>
      <c r="C302" s="14"/>
      <c r="D302" s="36"/>
      <c r="E302" s="14"/>
      <c r="F302" s="36"/>
      <c r="G302" s="14"/>
      <c r="H302" s="14"/>
      <c r="I302" s="14"/>
      <c r="J302" s="14"/>
      <c r="K302" s="36"/>
      <c r="L302" s="36"/>
      <c r="M302" s="36"/>
      <c r="N302" s="36"/>
      <c r="O302" s="14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</row>
    <row r="303" spans="1:100" x14ac:dyDescent="0.2">
      <c r="A303" s="14"/>
      <c r="B303" s="14"/>
      <c r="C303" s="14"/>
      <c r="D303" s="36"/>
      <c r="E303" s="14"/>
      <c r="F303" s="36"/>
      <c r="G303" s="14"/>
      <c r="H303" s="14"/>
      <c r="I303" s="14"/>
      <c r="J303" s="14"/>
      <c r="K303" s="36"/>
      <c r="L303" s="36"/>
      <c r="M303" s="36"/>
      <c r="N303" s="36"/>
      <c r="O303" s="14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</row>
    <row r="304" spans="1:100" x14ac:dyDescent="0.2">
      <c r="A304" s="14"/>
      <c r="B304" s="14"/>
      <c r="C304" s="14"/>
      <c r="D304" s="36"/>
      <c r="E304" s="14"/>
      <c r="F304" s="36"/>
      <c r="G304" s="14"/>
      <c r="H304" s="14"/>
      <c r="I304" s="14"/>
      <c r="J304" s="14"/>
      <c r="K304" s="36"/>
      <c r="L304" s="36"/>
      <c r="M304" s="36"/>
      <c r="N304" s="36"/>
      <c r="O304" s="14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</row>
    <row r="305" spans="1:100" x14ac:dyDescent="0.2">
      <c r="A305" s="14"/>
      <c r="B305" s="14"/>
      <c r="C305" s="14"/>
      <c r="D305" s="36"/>
      <c r="E305" s="14"/>
      <c r="F305" s="36"/>
      <c r="G305" s="14"/>
      <c r="H305" s="14"/>
      <c r="I305" s="14"/>
      <c r="J305" s="14"/>
      <c r="K305" s="36"/>
      <c r="L305" s="36"/>
      <c r="M305" s="36"/>
      <c r="N305" s="36"/>
      <c r="O305" s="14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</row>
    <row r="306" spans="1:100" x14ac:dyDescent="0.2">
      <c r="A306" s="14"/>
      <c r="B306" s="14"/>
      <c r="C306" s="14"/>
      <c r="D306" s="36"/>
      <c r="E306" s="14"/>
      <c r="F306" s="36"/>
      <c r="G306" s="14"/>
      <c r="H306" s="14"/>
      <c r="I306" s="14"/>
      <c r="J306" s="14"/>
      <c r="K306" s="36"/>
      <c r="L306" s="36"/>
      <c r="M306" s="36"/>
      <c r="N306" s="36"/>
      <c r="O306" s="14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</row>
    <row r="307" spans="1:100" x14ac:dyDescent="0.2">
      <c r="A307" s="14"/>
      <c r="B307" s="14"/>
      <c r="C307" s="14"/>
      <c r="D307" s="36"/>
      <c r="E307" s="14"/>
      <c r="F307" s="36"/>
      <c r="G307" s="14"/>
      <c r="H307" s="14"/>
      <c r="I307" s="14"/>
      <c r="J307" s="14"/>
      <c r="K307" s="36"/>
      <c r="L307" s="36"/>
      <c r="M307" s="36"/>
      <c r="N307" s="36"/>
      <c r="O307" s="14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</row>
    <row r="308" spans="1:100" x14ac:dyDescent="0.2">
      <c r="A308" s="14"/>
      <c r="B308" s="14"/>
      <c r="C308" s="14"/>
      <c r="D308" s="36"/>
      <c r="E308" s="14"/>
      <c r="F308" s="36"/>
      <c r="G308" s="14"/>
      <c r="H308" s="14"/>
      <c r="I308" s="14"/>
      <c r="J308" s="14"/>
      <c r="K308" s="36"/>
      <c r="L308" s="36"/>
      <c r="M308" s="36"/>
      <c r="N308" s="36"/>
      <c r="O308" s="14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</row>
    <row r="309" spans="1:100" x14ac:dyDescent="0.2">
      <c r="A309" s="14"/>
      <c r="B309" s="14"/>
      <c r="C309" s="14"/>
      <c r="D309" s="36"/>
      <c r="E309" s="14"/>
      <c r="F309" s="36"/>
      <c r="G309" s="14"/>
      <c r="H309" s="14"/>
      <c r="I309" s="14"/>
      <c r="J309" s="14"/>
      <c r="K309" s="36"/>
      <c r="L309" s="36"/>
      <c r="M309" s="36"/>
      <c r="N309" s="36"/>
      <c r="O309" s="14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</row>
    <row r="310" spans="1:100" x14ac:dyDescent="0.2">
      <c r="A310" s="14"/>
      <c r="B310" s="14"/>
      <c r="C310" s="14"/>
      <c r="D310" s="36"/>
      <c r="E310" s="14"/>
      <c r="F310" s="36"/>
      <c r="G310" s="14"/>
      <c r="H310" s="14"/>
      <c r="I310" s="14"/>
      <c r="J310" s="14"/>
      <c r="K310" s="36"/>
      <c r="L310" s="36"/>
      <c r="M310" s="36"/>
      <c r="N310" s="36"/>
      <c r="O310" s="14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</row>
    <row r="311" spans="1:100" x14ac:dyDescent="0.2">
      <c r="A311" s="14"/>
      <c r="B311" s="14"/>
      <c r="C311" s="14"/>
      <c r="D311" s="36"/>
      <c r="E311" s="14"/>
      <c r="F311" s="36"/>
      <c r="G311" s="14"/>
      <c r="H311" s="14"/>
      <c r="I311" s="14"/>
      <c r="J311" s="14"/>
      <c r="K311" s="36"/>
      <c r="L311" s="36"/>
      <c r="M311" s="36"/>
      <c r="N311" s="36"/>
      <c r="O311" s="14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</row>
    <row r="312" spans="1:100" x14ac:dyDescent="0.2">
      <c r="A312" s="14"/>
      <c r="B312" s="14"/>
      <c r="C312" s="14"/>
      <c r="D312" s="36"/>
      <c r="E312" s="14"/>
      <c r="F312" s="36"/>
      <c r="G312" s="14"/>
      <c r="H312" s="14"/>
      <c r="I312" s="14"/>
      <c r="J312" s="14"/>
      <c r="K312" s="36"/>
      <c r="L312" s="36"/>
      <c r="M312" s="36"/>
      <c r="N312" s="36"/>
      <c r="O312" s="14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</row>
    <row r="313" spans="1:100" x14ac:dyDescent="0.2">
      <c r="A313" s="14"/>
      <c r="B313" s="14"/>
      <c r="C313" s="14"/>
      <c r="D313" s="36"/>
      <c r="E313" s="14"/>
      <c r="F313" s="36"/>
      <c r="G313" s="14"/>
      <c r="H313" s="14"/>
      <c r="I313" s="14"/>
      <c r="J313" s="14"/>
      <c r="K313" s="36"/>
      <c r="L313" s="36"/>
      <c r="M313" s="36"/>
      <c r="N313" s="36"/>
      <c r="O313" s="14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</row>
    <row r="314" spans="1:100" x14ac:dyDescent="0.2">
      <c r="A314" s="14"/>
      <c r="B314" s="14"/>
      <c r="C314" s="14"/>
      <c r="D314" s="36"/>
      <c r="E314" s="14"/>
      <c r="F314" s="36"/>
      <c r="G314" s="14"/>
      <c r="H314" s="14"/>
      <c r="I314" s="14"/>
      <c r="J314" s="14"/>
      <c r="K314" s="36"/>
      <c r="L314" s="36"/>
      <c r="M314" s="36"/>
      <c r="N314" s="36"/>
      <c r="O314" s="14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</row>
    <row r="315" spans="1:100" x14ac:dyDescent="0.2">
      <c r="A315" s="14"/>
      <c r="B315" s="14"/>
      <c r="C315" s="14"/>
      <c r="D315" s="36"/>
      <c r="E315" s="14"/>
      <c r="F315" s="36"/>
      <c r="G315" s="14"/>
      <c r="H315" s="14"/>
      <c r="I315" s="14"/>
      <c r="J315" s="14"/>
      <c r="K315" s="36"/>
      <c r="L315" s="36"/>
      <c r="M315" s="36"/>
      <c r="N315" s="36"/>
      <c r="O315" s="14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</row>
    <row r="316" spans="1:100" x14ac:dyDescent="0.2">
      <c r="A316" s="14"/>
      <c r="B316" s="14"/>
      <c r="C316" s="14"/>
      <c r="D316" s="36"/>
      <c r="E316" s="14"/>
      <c r="F316" s="36"/>
      <c r="G316" s="14"/>
      <c r="H316" s="14"/>
      <c r="I316" s="14"/>
      <c r="J316" s="14"/>
      <c r="K316" s="36"/>
      <c r="L316" s="36"/>
      <c r="M316" s="36"/>
      <c r="N316" s="36"/>
      <c r="O316" s="14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</row>
    <row r="317" spans="1:100" x14ac:dyDescent="0.2">
      <c r="A317" s="14"/>
      <c r="B317" s="14"/>
      <c r="C317" s="14"/>
      <c r="D317" s="36"/>
      <c r="E317" s="14"/>
      <c r="F317" s="36"/>
      <c r="G317" s="14"/>
      <c r="H317" s="14"/>
      <c r="I317" s="14"/>
      <c r="J317" s="14"/>
      <c r="K317" s="36"/>
      <c r="L317" s="36"/>
      <c r="M317" s="36"/>
      <c r="N317" s="36"/>
      <c r="O317" s="14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</row>
    <row r="318" spans="1:100" x14ac:dyDescent="0.2">
      <c r="A318" s="14"/>
      <c r="B318" s="14"/>
      <c r="C318" s="14"/>
      <c r="D318" s="36"/>
      <c r="E318" s="14"/>
      <c r="F318" s="36"/>
      <c r="G318" s="14"/>
      <c r="H318" s="14"/>
      <c r="I318" s="14"/>
      <c r="J318" s="14"/>
      <c r="K318" s="36"/>
      <c r="L318" s="36"/>
      <c r="M318" s="36"/>
      <c r="N318" s="36"/>
      <c r="O318" s="14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</row>
    <row r="319" spans="1:100" x14ac:dyDescent="0.2">
      <c r="A319" s="14"/>
      <c r="B319" s="14"/>
      <c r="C319" s="14"/>
      <c r="D319" s="36"/>
      <c r="E319" s="14"/>
      <c r="F319" s="36"/>
      <c r="G319" s="14"/>
      <c r="H319" s="14"/>
      <c r="I319" s="14"/>
      <c r="J319" s="14"/>
      <c r="K319" s="36"/>
      <c r="L319" s="36"/>
      <c r="M319" s="36"/>
      <c r="N319" s="36"/>
      <c r="O319" s="14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</row>
    <row r="320" spans="1:100" x14ac:dyDescent="0.2">
      <c r="A320" s="14"/>
      <c r="B320" s="14"/>
      <c r="C320" s="14"/>
      <c r="D320" s="36"/>
      <c r="E320" s="14"/>
      <c r="F320" s="36"/>
      <c r="G320" s="14"/>
      <c r="H320" s="14"/>
      <c r="I320" s="14"/>
      <c r="J320" s="14"/>
      <c r="K320" s="36"/>
      <c r="L320" s="36"/>
      <c r="M320" s="36"/>
      <c r="N320" s="36"/>
      <c r="O320" s="14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</row>
    <row r="321" spans="1:100" x14ac:dyDescent="0.2">
      <c r="A321" s="14"/>
      <c r="B321" s="14"/>
      <c r="C321" s="14"/>
      <c r="D321" s="36"/>
      <c r="E321" s="14"/>
      <c r="F321" s="36"/>
      <c r="G321" s="14"/>
      <c r="H321" s="14"/>
      <c r="I321" s="14"/>
      <c r="J321" s="14"/>
      <c r="K321" s="36"/>
      <c r="L321" s="36"/>
      <c r="M321" s="36"/>
      <c r="N321" s="36"/>
      <c r="O321" s="14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</row>
    <row r="322" spans="1:100" x14ac:dyDescent="0.2">
      <c r="A322" s="14"/>
      <c r="B322" s="14"/>
      <c r="C322" s="14"/>
      <c r="D322" s="36"/>
      <c r="E322" s="14"/>
      <c r="F322" s="36"/>
      <c r="G322" s="14"/>
      <c r="H322" s="14"/>
      <c r="I322" s="14"/>
      <c r="J322" s="14"/>
      <c r="K322" s="36"/>
      <c r="L322" s="36"/>
      <c r="M322" s="36"/>
      <c r="N322" s="36"/>
      <c r="O322" s="14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4"/>
      <c r="CV322" s="14"/>
    </row>
    <row r="323" spans="1:100" x14ac:dyDescent="0.2">
      <c r="A323" s="14"/>
      <c r="B323" s="14"/>
      <c r="C323" s="14"/>
      <c r="D323" s="36"/>
      <c r="E323" s="14"/>
      <c r="F323" s="36"/>
      <c r="G323" s="14"/>
      <c r="H323" s="14"/>
      <c r="I323" s="14"/>
      <c r="J323" s="14"/>
      <c r="K323" s="36"/>
      <c r="L323" s="36"/>
      <c r="M323" s="36"/>
      <c r="N323" s="36"/>
      <c r="O323" s="14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</row>
    <row r="324" spans="1:100" x14ac:dyDescent="0.2">
      <c r="A324" s="14"/>
      <c r="B324" s="14"/>
      <c r="C324" s="14"/>
      <c r="D324" s="36"/>
      <c r="E324" s="14"/>
      <c r="F324" s="36"/>
      <c r="G324" s="14"/>
      <c r="H324" s="14"/>
      <c r="I324" s="14"/>
      <c r="J324" s="14"/>
      <c r="K324" s="36"/>
      <c r="L324" s="36"/>
      <c r="M324" s="36"/>
      <c r="N324" s="36"/>
      <c r="O324" s="14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4"/>
      <c r="CV324" s="14"/>
    </row>
    <row r="325" spans="1:100" x14ac:dyDescent="0.2">
      <c r="A325" s="14"/>
      <c r="B325" s="14"/>
      <c r="C325" s="14"/>
      <c r="D325" s="36"/>
      <c r="E325" s="14"/>
      <c r="F325" s="36"/>
      <c r="G325" s="14"/>
      <c r="H325" s="14"/>
      <c r="I325" s="14"/>
      <c r="J325" s="14"/>
      <c r="K325" s="36"/>
      <c r="L325" s="36"/>
      <c r="M325" s="36"/>
      <c r="N325" s="36"/>
      <c r="O325" s="14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</row>
    <row r="326" spans="1:100" x14ac:dyDescent="0.2">
      <c r="A326" s="14"/>
      <c r="B326" s="14"/>
      <c r="C326" s="14"/>
      <c r="D326" s="36"/>
      <c r="E326" s="14"/>
      <c r="F326" s="36"/>
      <c r="G326" s="14"/>
      <c r="H326" s="14"/>
      <c r="I326" s="14"/>
      <c r="J326" s="14"/>
      <c r="K326" s="36"/>
      <c r="L326" s="36"/>
      <c r="M326" s="36"/>
      <c r="N326" s="36"/>
      <c r="O326" s="14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4"/>
      <c r="CV326" s="14"/>
    </row>
    <row r="327" spans="1:100" x14ac:dyDescent="0.2">
      <c r="A327" s="14"/>
      <c r="B327" s="14"/>
      <c r="C327" s="14"/>
      <c r="D327" s="36"/>
      <c r="E327" s="14"/>
      <c r="F327" s="36"/>
      <c r="G327" s="14"/>
      <c r="H327" s="14"/>
      <c r="I327" s="14"/>
      <c r="J327" s="14"/>
      <c r="K327" s="36"/>
      <c r="L327" s="36"/>
      <c r="M327" s="36"/>
      <c r="N327" s="36"/>
      <c r="O327" s="14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4"/>
      <c r="CV327" s="14"/>
    </row>
    <row r="328" spans="1:100" x14ac:dyDescent="0.2">
      <c r="A328" s="14"/>
      <c r="B328" s="14"/>
      <c r="C328" s="14"/>
      <c r="D328" s="36"/>
      <c r="E328" s="14"/>
      <c r="F328" s="36"/>
      <c r="G328" s="14"/>
      <c r="H328" s="14"/>
      <c r="I328" s="14"/>
      <c r="J328" s="14"/>
      <c r="K328" s="36"/>
      <c r="L328" s="36"/>
      <c r="M328" s="36"/>
      <c r="N328" s="36"/>
      <c r="O328" s="14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</row>
    <row r="329" spans="1:100" x14ac:dyDescent="0.2">
      <c r="A329" s="14"/>
      <c r="B329" s="14"/>
      <c r="C329" s="14"/>
      <c r="D329" s="36"/>
      <c r="E329" s="14"/>
      <c r="F329" s="36"/>
      <c r="G329" s="14"/>
      <c r="H329" s="14"/>
      <c r="I329" s="14"/>
      <c r="J329" s="14"/>
      <c r="K329" s="36"/>
      <c r="L329" s="36"/>
      <c r="M329" s="36"/>
      <c r="N329" s="36"/>
      <c r="O329" s="14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</row>
    <row r="330" spans="1:100" x14ac:dyDescent="0.2">
      <c r="A330" s="14"/>
      <c r="B330" s="14"/>
      <c r="C330" s="14"/>
      <c r="D330" s="36"/>
      <c r="E330" s="14"/>
      <c r="F330" s="36"/>
      <c r="G330" s="14"/>
      <c r="H330" s="14"/>
      <c r="I330" s="14"/>
      <c r="J330" s="14"/>
      <c r="K330" s="36"/>
      <c r="L330" s="36"/>
      <c r="M330" s="36"/>
      <c r="N330" s="36"/>
      <c r="O330" s="14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</row>
    <row r="331" spans="1:100" x14ac:dyDescent="0.2">
      <c r="A331" s="14"/>
      <c r="B331" s="14"/>
      <c r="C331" s="14"/>
      <c r="D331" s="36"/>
      <c r="E331" s="14"/>
      <c r="F331" s="36"/>
      <c r="G331" s="14"/>
      <c r="H331" s="14"/>
      <c r="I331" s="14"/>
      <c r="J331" s="14"/>
      <c r="K331" s="36"/>
      <c r="L331" s="36"/>
      <c r="M331" s="36"/>
      <c r="N331" s="36"/>
      <c r="O331" s="14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</row>
    <row r="332" spans="1:100" x14ac:dyDescent="0.2">
      <c r="A332" s="14"/>
      <c r="B332" s="14"/>
      <c r="C332" s="14"/>
      <c r="D332" s="36"/>
      <c r="E332" s="14"/>
      <c r="F332" s="36"/>
      <c r="G332" s="14"/>
      <c r="H332" s="14"/>
      <c r="I332" s="14"/>
      <c r="J332" s="14"/>
      <c r="K332" s="36"/>
      <c r="L332" s="36"/>
      <c r="M332" s="36"/>
      <c r="N332" s="36"/>
      <c r="O332" s="14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</row>
    <row r="333" spans="1:100" x14ac:dyDescent="0.2">
      <c r="A333" s="14"/>
      <c r="B333" s="14"/>
      <c r="C333" s="14"/>
      <c r="D333" s="36"/>
      <c r="E333" s="14"/>
      <c r="F333" s="36"/>
      <c r="G333" s="14"/>
      <c r="H333" s="14"/>
      <c r="I333" s="14"/>
      <c r="J333" s="14"/>
      <c r="K333" s="36"/>
      <c r="L333" s="36"/>
      <c r="M333" s="36"/>
      <c r="N333" s="36"/>
      <c r="O333" s="14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</row>
    <row r="334" spans="1:100" x14ac:dyDescent="0.2">
      <c r="A334" s="14"/>
      <c r="B334" s="14"/>
      <c r="C334" s="14"/>
      <c r="D334" s="36"/>
      <c r="E334" s="14"/>
      <c r="F334" s="36"/>
      <c r="G334" s="14"/>
      <c r="H334" s="14"/>
      <c r="I334" s="14"/>
      <c r="J334" s="14"/>
      <c r="K334" s="36"/>
      <c r="L334" s="36"/>
      <c r="M334" s="36"/>
      <c r="N334" s="36"/>
      <c r="O334" s="14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4"/>
      <c r="CV334" s="14"/>
    </row>
    <row r="335" spans="1:100" x14ac:dyDescent="0.2">
      <c r="A335" s="14"/>
      <c r="B335" s="14"/>
      <c r="C335" s="14"/>
      <c r="D335" s="36"/>
      <c r="E335" s="14"/>
      <c r="F335" s="36"/>
      <c r="G335" s="14"/>
      <c r="H335" s="14"/>
      <c r="I335" s="14"/>
      <c r="J335" s="14"/>
      <c r="K335" s="36"/>
      <c r="L335" s="36"/>
      <c r="M335" s="36"/>
      <c r="N335" s="36"/>
      <c r="O335" s="14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4"/>
      <c r="CV335" s="14"/>
    </row>
    <row r="336" spans="1:100" x14ac:dyDescent="0.2">
      <c r="A336" s="14"/>
      <c r="B336" s="14"/>
      <c r="C336" s="14"/>
      <c r="D336" s="36"/>
      <c r="E336" s="14"/>
      <c r="F336" s="36"/>
      <c r="G336" s="14"/>
      <c r="H336" s="14"/>
      <c r="I336" s="14"/>
      <c r="J336" s="14"/>
      <c r="K336" s="36"/>
      <c r="L336" s="36"/>
      <c r="M336" s="36"/>
      <c r="N336" s="36"/>
      <c r="O336" s="14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</row>
    <row r="337" spans="1:100" x14ac:dyDescent="0.2">
      <c r="A337" s="14"/>
      <c r="B337" s="14"/>
      <c r="C337" s="14"/>
      <c r="D337" s="36"/>
      <c r="E337" s="14"/>
      <c r="F337" s="36"/>
      <c r="G337" s="14"/>
      <c r="H337" s="14"/>
      <c r="I337" s="14"/>
      <c r="J337" s="14"/>
      <c r="K337" s="36"/>
      <c r="L337" s="36"/>
      <c r="M337" s="36"/>
      <c r="N337" s="36"/>
      <c r="O337" s="14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</row>
    <row r="338" spans="1:100" x14ac:dyDescent="0.2">
      <c r="A338" s="14"/>
      <c r="B338" s="14"/>
      <c r="C338" s="14"/>
      <c r="D338" s="36"/>
      <c r="E338" s="14"/>
      <c r="F338" s="36"/>
      <c r="G338" s="14"/>
      <c r="H338" s="14"/>
      <c r="I338" s="14"/>
      <c r="J338" s="14"/>
      <c r="K338" s="36"/>
      <c r="L338" s="36"/>
      <c r="M338" s="36"/>
      <c r="N338" s="36"/>
      <c r="O338" s="14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</row>
    <row r="339" spans="1:100" x14ac:dyDescent="0.2">
      <c r="A339" s="14"/>
      <c r="B339" s="14"/>
      <c r="C339" s="14"/>
      <c r="D339" s="36"/>
      <c r="E339" s="14"/>
      <c r="F339" s="36"/>
      <c r="G339" s="14"/>
      <c r="H339" s="14"/>
      <c r="I339" s="14"/>
      <c r="J339" s="14"/>
      <c r="K339" s="36"/>
      <c r="L339" s="36"/>
      <c r="M339" s="36"/>
      <c r="N339" s="36"/>
      <c r="O339" s="14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</row>
    <row r="340" spans="1:100" x14ac:dyDescent="0.2">
      <c r="A340" s="14"/>
      <c r="B340" s="14"/>
      <c r="C340" s="14"/>
      <c r="D340" s="36"/>
      <c r="E340" s="14"/>
      <c r="F340" s="36"/>
      <c r="G340" s="14"/>
      <c r="H340" s="14"/>
      <c r="I340" s="14"/>
      <c r="J340" s="14"/>
      <c r="K340" s="36"/>
      <c r="L340" s="36"/>
      <c r="M340" s="36"/>
      <c r="N340" s="36"/>
      <c r="O340" s="14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</row>
    <row r="341" spans="1:100" x14ac:dyDescent="0.2">
      <c r="A341" s="14"/>
      <c r="B341" s="14"/>
      <c r="C341" s="14"/>
      <c r="D341" s="36"/>
      <c r="E341" s="14"/>
      <c r="F341" s="36"/>
      <c r="G341" s="14"/>
      <c r="H341" s="14"/>
      <c r="I341" s="14"/>
      <c r="J341" s="14"/>
      <c r="K341" s="36"/>
      <c r="L341" s="36"/>
      <c r="M341" s="36"/>
      <c r="N341" s="36"/>
      <c r="O341" s="14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</row>
    <row r="342" spans="1:100" x14ac:dyDescent="0.2">
      <c r="A342" s="14"/>
      <c r="B342" s="14"/>
      <c r="C342" s="14"/>
      <c r="D342" s="36"/>
      <c r="E342" s="14"/>
      <c r="F342" s="36"/>
      <c r="G342" s="14"/>
      <c r="H342" s="14"/>
      <c r="I342" s="14"/>
      <c r="J342" s="14"/>
      <c r="K342" s="36"/>
      <c r="L342" s="36"/>
      <c r="M342" s="36"/>
      <c r="N342" s="36"/>
      <c r="O342" s="14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</row>
    <row r="343" spans="1:100" x14ac:dyDescent="0.2">
      <c r="A343" s="14"/>
      <c r="B343" s="14"/>
      <c r="C343" s="14"/>
      <c r="D343" s="36"/>
      <c r="E343" s="14"/>
      <c r="F343" s="36"/>
      <c r="G343" s="14"/>
      <c r="H343" s="14"/>
      <c r="I343" s="14"/>
      <c r="J343" s="14"/>
      <c r="K343" s="36"/>
      <c r="L343" s="36"/>
      <c r="M343" s="36"/>
      <c r="N343" s="36"/>
      <c r="O343" s="14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</row>
    <row r="344" spans="1:100" x14ac:dyDescent="0.2">
      <c r="A344" s="14"/>
      <c r="B344" s="14"/>
      <c r="C344" s="14"/>
      <c r="D344" s="36"/>
      <c r="E344" s="14"/>
      <c r="F344" s="36"/>
      <c r="G344" s="14"/>
      <c r="H344" s="14"/>
      <c r="I344" s="14"/>
      <c r="J344" s="14"/>
      <c r="K344" s="36"/>
      <c r="L344" s="36"/>
      <c r="M344" s="36"/>
      <c r="N344" s="36"/>
      <c r="O344" s="14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</row>
    <row r="345" spans="1:100" x14ac:dyDescent="0.2">
      <c r="A345" s="14"/>
      <c r="B345" s="14"/>
      <c r="C345" s="14"/>
      <c r="D345" s="36"/>
      <c r="E345" s="14"/>
      <c r="F345" s="36"/>
      <c r="G345" s="14"/>
      <c r="H345" s="14"/>
      <c r="I345" s="14"/>
      <c r="J345" s="14"/>
      <c r="K345" s="36"/>
      <c r="L345" s="36"/>
      <c r="M345" s="36"/>
      <c r="N345" s="36"/>
      <c r="O345" s="14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</row>
    <row r="346" spans="1:100" x14ac:dyDescent="0.2">
      <c r="A346" s="14"/>
      <c r="B346" s="14"/>
      <c r="C346" s="14"/>
      <c r="D346" s="36"/>
      <c r="E346" s="14"/>
      <c r="F346" s="36"/>
      <c r="G346" s="14"/>
      <c r="H346" s="14"/>
      <c r="I346" s="14"/>
      <c r="J346" s="14"/>
      <c r="K346" s="36"/>
      <c r="L346" s="36"/>
      <c r="M346" s="36"/>
      <c r="N346" s="36"/>
      <c r="O346" s="14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</row>
    <row r="347" spans="1:100" x14ac:dyDescent="0.2">
      <c r="A347" s="14"/>
      <c r="B347" s="14"/>
      <c r="C347" s="14"/>
      <c r="D347" s="36"/>
      <c r="E347" s="14"/>
      <c r="F347" s="36"/>
      <c r="G347" s="14"/>
      <c r="H347" s="14"/>
      <c r="I347" s="14"/>
      <c r="J347" s="14"/>
      <c r="K347" s="36"/>
      <c r="L347" s="36"/>
      <c r="M347" s="36"/>
      <c r="N347" s="36"/>
      <c r="O347" s="14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/>
      <c r="CV347" s="14"/>
    </row>
    <row r="348" spans="1:100" x14ac:dyDescent="0.2">
      <c r="A348" s="14"/>
      <c r="B348" s="14"/>
      <c r="C348" s="14"/>
      <c r="D348" s="36"/>
      <c r="E348" s="14"/>
      <c r="F348" s="36"/>
      <c r="G348" s="14"/>
      <c r="H348" s="14"/>
      <c r="I348" s="14"/>
      <c r="J348" s="14"/>
      <c r="K348" s="36"/>
      <c r="L348" s="36"/>
      <c r="M348" s="36"/>
      <c r="N348" s="36"/>
      <c r="O348" s="14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4"/>
      <c r="CV348" s="14"/>
    </row>
    <row r="349" spans="1:100" x14ac:dyDescent="0.2">
      <c r="A349" s="14"/>
      <c r="B349" s="14"/>
      <c r="C349" s="14"/>
      <c r="D349" s="36"/>
      <c r="E349" s="14"/>
      <c r="F349" s="36"/>
      <c r="G349" s="14"/>
      <c r="H349" s="14"/>
      <c r="I349" s="14"/>
      <c r="J349" s="14"/>
      <c r="K349" s="36"/>
      <c r="L349" s="36"/>
      <c r="M349" s="36"/>
      <c r="N349" s="36"/>
      <c r="O349" s="14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</row>
    <row r="350" spans="1:100" x14ac:dyDescent="0.2">
      <c r="A350" s="14"/>
      <c r="B350" s="14"/>
      <c r="C350" s="14"/>
      <c r="D350" s="36"/>
      <c r="E350" s="14"/>
      <c r="F350" s="36"/>
      <c r="G350" s="14"/>
      <c r="H350" s="14"/>
      <c r="I350" s="14"/>
      <c r="J350" s="14"/>
      <c r="K350" s="36"/>
      <c r="L350" s="36"/>
      <c r="M350" s="36"/>
      <c r="N350" s="36"/>
      <c r="O350" s="14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</row>
    <row r="351" spans="1:100" x14ac:dyDescent="0.2">
      <c r="A351" s="14"/>
      <c r="B351" s="14"/>
      <c r="C351" s="14"/>
      <c r="D351" s="36"/>
      <c r="E351" s="14"/>
      <c r="F351" s="36"/>
      <c r="G351" s="14"/>
      <c r="H351" s="14"/>
      <c r="I351" s="14"/>
      <c r="J351" s="14"/>
      <c r="K351" s="36"/>
      <c r="L351" s="36"/>
      <c r="M351" s="36"/>
      <c r="N351" s="36"/>
      <c r="O351" s="14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4"/>
      <c r="CV351" s="14"/>
    </row>
    <row r="352" spans="1:100" x14ac:dyDescent="0.2">
      <c r="A352" s="14"/>
      <c r="B352" s="14"/>
      <c r="C352" s="14"/>
      <c r="D352" s="36"/>
      <c r="E352" s="14"/>
      <c r="F352" s="36"/>
      <c r="G352" s="14"/>
      <c r="H352" s="14"/>
      <c r="I352" s="14"/>
      <c r="J352" s="14"/>
      <c r="K352" s="36"/>
      <c r="L352" s="36"/>
      <c r="M352" s="36"/>
      <c r="N352" s="36"/>
      <c r="O352" s="14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</row>
    <row r="353" spans="1:100" x14ac:dyDescent="0.2">
      <c r="A353" s="14"/>
      <c r="B353" s="14"/>
      <c r="C353" s="14"/>
      <c r="D353" s="36"/>
      <c r="E353" s="14"/>
      <c r="F353" s="36"/>
      <c r="G353" s="14"/>
      <c r="H353" s="14"/>
      <c r="I353" s="14"/>
      <c r="J353" s="14"/>
      <c r="K353" s="36"/>
      <c r="L353" s="36"/>
      <c r="M353" s="36"/>
      <c r="N353" s="36"/>
      <c r="O353" s="14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</row>
    <row r="354" spans="1:100" x14ac:dyDescent="0.2">
      <c r="A354" s="14"/>
      <c r="B354" s="14"/>
      <c r="C354" s="14"/>
      <c r="D354" s="36"/>
      <c r="E354" s="14"/>
      <c r="F354" s="36"/>
      <c r="G354" s="14"/>
      <c r="H354" s="14"/>
      <c r="I354" s="14"/>
      <c r="J354" s="14"/>
      <c r="K354" s="36"/>
      <c r="L354" s="36"/>
      <c r="M354" s="36"/>
      <c r="N354" s="36"/>
      <c r="O354" s="14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</row>
    <row r="355" spans="1:100" x14ac:dyDescent="0.2">
      <c r="A355" s="14"/>
      <c r="B355" s="14"/>
      <c r="C355" s="14"/>
      <c r="D355" s="36"/>
      <c r="E355" s="14"/>
      <c r="F355" s="36"/>
      <c r="G355" s="14"/>
      <c r="H355" s="14"/>
      <c r="I355" s="14"/>
      <c r="J355" s="14"/>
      <c r="K355" s="36"/>
      <c r="L355" s="36"/>
      <c r="M355" s="36"/>
      <c r="N355" s="36"/>
      <c r="O355" s="14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</row>
    <row r="356" spans="1:100" x14ac:dyDescent="0.2">
      <c r="A356" s="14"/>
      <c r="B356" s="14"/>
      <c r="C356" s="14"/>
      <c r="D356" s="36"/>
      <c r="E356" s="14"/>
      <c r="F356" s="36"/>
      <c r="G356" s="14"/>
      <c r="H356" s="14"/>
      <c r="I356" s="14"/>
      <c r="J356" s="14"/>
      <c r="K356" s="36"/>
      <c r="L356" s="36"/>
      <c r="M356" s="36"/>
      <c r="N356" s="36"/>
      <c r="O356" s="14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</row>
    <row r="357" spans="1:100" x14ac:dyDescent="0.2">
      <c r="A357" s="14"/>
      <c r="B357" s="14"/>
      <c r="C357" s="14"/>
      <c r="D357" s="36"/>
      <c r="E357" s="14"/>
      <c r="F357" s="36"/>
      <c r="G357" s="14"/>
      <c r="H357" s="14"/>
      <c r="I357" s="14"/>
      <c r="J357" s="14"/>
      <c r="K357" s="36"/>
      <c r="L357" s="36"/>
      <c r="M357" s="36"/>
      <c r="N357" s="36"/>
      <c r="O357" s="14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</row>
    <row r="358" spans="1:100" x14ac:dyDescent="0.2">
      <c r="A358" s="14"/>
      <c r="B358" s="14"/>
      <c r="C358" s="14"/>
      <c r="D358" s="36"/>
      <c r="E358" s="14"/>
      <c r="F358" s="36"/>
      <c r="G358" s="14"/>
      <c r="H358" s="14"/>
      <c r="I358" s="14"/>
      <c r="J358" s="14"/>
      <c r="K358" s="36"/>
      <c r="L358" s="36"/>
      <c r="M358" s="36"/>
      <c r="N358" s="36"/>
      <c r="O358" s="14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</row>
    <row r="359" spans="1:100" x14ac:dyDescent="0.2">
      <c r="A359" s="14"/>
      <c r="B359" s="14"/>
      <c r="C359" s="14"/>
      <c r="D359" s="36"/>
      <c r="E359" s="14"/>
      <c r="F359" s="36"/>
      <c r="G359" s="14"/>
      <c r="H359" s="14"/>
      <c r="I359" s="14"/>
      <c r="J359" s="14"/>
      <c r="K359" s="36"/>
      <c r="L359" s="36"/>
      <c r="M359" s="36"/>
      <c r="N359" s="36"/>
      <c r="O359" s="14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</row>
    <row r="360" spans="1:100" x14ac:dyDescent="0.2">
      <c r="A360" s="14"/>
      <c r="B360" s="14"/>
      <c r="C360" s="14"/>
      <c r="D360" s="36"/>
      <c r="E360" s="14"/>
      <c r="F360" s="36"/>
      <c r="G360" s="14"/>
      <c r="H360" s="14"/>
      <c r="I360" s="14"/>
      <c r="J360" s="14"/>
      <c r="K360" s="36"/>
      <c r="L360" s="36"/>
      <c r="M360" s="36"/>
      <c r="N360" s="36"/>
      <c r="O360" s="14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</row>
    <row r="361" spans="1:100" x14ac:dyDescent="0.2">
      <c r="A361" s="14"/>
      <c r="B361" s="14"/>
      <c r="C361" s="14"/>
      <c r="D361" s="36"/>
      <c r="E361" s="14"/>
      <c r="F361" s="36"/>
      <c r="G361" s="14"/>
      <c r="H361" s="14"/>
      <c r="I361" s="14"/>
      <c r="J361" s="14"/>
      <c r="K361" s="36"/>
      <c r="L361" s="36"/>
      <c r="M361" s="36"/>
      <c r="N361" s="36"/>
      <c r="O361" s="14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</row>
    <row r="362" spans="1:100" x14ac:dyDescent="0.2">
      <c r="A362" s="14"/>
      <c r="B362" s="14"/>
      <c r="C362" s="14"/>
      <c r="D362" s="36"/>
      <c r="E362" s="14"/>
      <c r="F362" s="36"/>
      <c r="G362" s="14"/>
      <c r="H362" s="14"/>
      <c r="I362" s="14"/>
      <c r="J362" s="14"/>
      <c r="K362" s="36"/>
      <c r="L362" s="36"/>
      <c r="M362" s="36"/>
      <c r="N362" s="36"/>
      <c r="O362" s="14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</row>
    <row r="363" spans="1:100" x14ac:dyDescent="0.2">
      <c r="A363" s="14"/>
      <c r="B363" s="14"/>
      <c r="C363" s="14"/>
      <c r="D363" s="36"/>
      <c r="E363" s="14"/>
      <c r="F363" s="36"/>
      <c r="G363" s="14"/>
      <c r="H363" s="14"/>
      <c r="I363" s="14"/>
      <c r="J363" s="14"/>
      <c r="K363" s="36"/>
      <c r="L363" s="36"/>
      <c r="M363" s="36"/>
      <c r="N363" s="36"/>
      <c r="O363" s="14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</row>
    <row r="364" spans="1:100" x14ac:dyDescent="0.2">
      <c r="A364" s="14"/>
      <c r="B364" s="14"/>
      <c r="C364" s="14"/>
      <c r="D364" s="36"/>
      <c r="E364" s="14"/>
      <c r="F364" s="36"/>
      <c r="G364" s="14"/>
      <c r="H364" s="14"/>
      <c r="I364" s="14"/>
      <c r="J364" s="14"/>
      <c r="K364" s="36"/>
      <c r="L364" s="36"/>
      <c r="M364" s="36"/>
      <c r="N364" s="36"/>
      <c r="O364" s="14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</row>
    <row r="365" spans="1:100" x14ac:dyDescent="0.2">
      <c r="A365" s="14"/>
      <c r="B365" s="14"/>
      <c r="C365" s="14"/>
      <c r="D365" s="36"/>
      <c r="E365" s="14"/>
      <c r="F365" s="36"/>
      <c r="G365" s="14"/>
      <c r="H365" s="14"/>
      <c r="I365" s="14"/>
      <c r="J365" s="14"/>
      <c r="K365" s="36"/>
      <c r="L365" s="36"/>
      <c r="M365" s="36"/>
      <c r="N365" s="36"/>
      <c r="O365" s="14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4"/>
      <c r="CV365" s="14"/>
    </row>
    <row r="366" spans="1:100" x14ac:dyDescent="0.2">
      <c r="A366" s="14"/>
      <c r="B366" s="14"/>
      <c r="C366" s="14"/>
      <c r="D366" s="36"/>
      <c r="E366" s="14"/>
      <c r="F366" s="36"/>
      <c r="G366" s="14"/>
      <c r="H366" s="14"/>
      <c r="I366" s="14"/>
      <c r="J366" s="14"/>
      <c r="K366" s="36"/>
      <c r="L366" s="36"/>
      <c r="M366" s="36"/>
      <c r="N366" s="36"/>
      <c r="O366" s="14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</row>
    <row r="367" spans="1:100" x14ac:dyDescent="0.2">
      <c r="A367" s="14"/>
      <c r="B367" s="14"/>
      <c r="C367" s="14"/>
      <c r="D367" s="36"/>
      <c r="E367" s="14"/>
      <c r="F367" s="36"/>
      <c r="G367" s="14"/>
      <c r="H367" s="14"/>
      <c r="I367" s="14"/>
      <c r="J367" s="14"/>
      <c r="K367" s="36"/>
      <c r="L367" s="36"/>
      <c r="M367" s="36"/>
      <c r="N367" s="36"/>
      <c r="O367" s="14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</row>
    <row r="368" spans="1:100" x14ac:dyDescent="0.2">
      <c r="A368" s="14"/>
      <c r="B368" s="14"/>
      <c r="C368" s="14"/>
      <c r="D368" s="36"/>
      <c r="E368" s="14"/>
      <c r="F368" s="36"/>
      <c r="G368" s="14"/>
      <c r="H368" s="14"/>
      <c r="I368" s="14"/>
      <c r="J368" s="14"/>
      <c r="K368" s="36"/>
      <c r="L368" s="36"/>
      <c r="M368" s="36"/>
      <c r="N368" s="36"/>
      <c r="O368" s="14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</row>
    <row r="369" spans="1:100" x14ac:dyDescent="0.2">
      <c r="A369" s="14"/>
      <c r="B369" s="14"/>
      <c r="C369" s="14"/>
      <c r="D369" s="36"/>
      <c r="E369" s="14"/>
      <c r="F369" s="36"/>
      <c r="G369" s="14"/>
      <c r="H369" s="14"/>
      <c r="I369" s="14"/>
      <c r="J369" s="14"/>
      <c r="K369" s="36"/>
      <c r="L369" s="36"/>
      <c r="M369" s="36"/>
      <c r="N369" s="36"/>
      <c r="O369" s="14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</row>
    <row r="370" spans="1:100" x14ac:dyDescent="0.2">
      <c r="A370" s="14"/>
      <c r="B370" s="14"/>
      <c r="C370" s="14"/>
      <c r="D370" s="36"/>
      <c r="E370" s="14"/>
      <c r="F370" s="36"/>
      <c r="G370" s="14"/>
      <c r="H370" s="14"/>
      <c r="I370" s="14"/>
      <c r="J370" s="14"/>
      <c r="K370" s="36"/>
      <c r="L370" s="36"/>
      <c r="M370" s="36"/>
      <c r="N370" s="36"/>
      <c r="O370" s="14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</row>
    <row r="371" spans="1:100" x14ac:dyDescent="0.2">
      <c r="A371" s="14"/>
      <c r="B371" s="14"/>
      <c r="C371" s="14"/>
      <c r="D371" s="36"/>
      <c r="E371" s="14"/>
      <c r="F371" s="36"/>
      <c r="G371" s="14"/>
      <c r="H371" s="14"/>
      <c r="I371" s="14"/>
      <c r="J371" s="14"/>
      <c r="K371" s="36"/>
      <c r="L371" s="36"/>
      <c r="M371" s="36"/>
      <c r="N371" s="36"/>
      <c r="O371" s="14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</row>
    <row r="372" spans="1:100" x14ac:dyDescent="0.2">
      <c r="A372" s="14"/>
      <c r="B372" s="14"/>
      <c r="C372" s="14"/>
      <c r="D372" s="36"/>
      <c r="E372" s="14"/>
      <c r="F372" s="36"/>
      <c r="G372" s="14"/>
      <c r="H372" s="14"/>
      <c r="I372" s="14"/>
      <c r="J372" s="14"/>
      <c r="K372" s="36"/>
      <c r="L372" s="36"/>
      <c r="M372" s="36"/>
      <c r="N372" s="36"/>
      <c r="O372" s="14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</row>
    <row r="373" spans="1:100" x14ac:dyDescent="0.2">
      <c r="A373" s="14"/>
      <c r="B373" s="14"/>
      <c r="C373" s="14"/>
      <c r="D373" s="36"/>
      <c r="E373" s="14"/>
      <c r="F373" s="36"/>
      <c r="G373" s="14"/>
      <c r="H373" s="14"/>
      <c r="I373" s="14"/>
      <c r="J373" s="14"/>
      <c r="K373" s="36"/>
      <c r="L373" s="36"/>
      <c r="M373" s="36"/>
      <c r="N373" s="36"/>
      <c r="O373" s="14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</row>
    <row r="374" spans="1:100" x14ac:dyDescent="0.2">
      <c r="A374" s="14"/>
      <c r="B374" s="14"/>
      <c r="C374" s="14"/>
      <c r="D374" s="36"/>
      <c r="E374" s="14"/>
      <c r="F374" s="36"/>
      <c r="G374" s="14"/>
      <c r="H374" s="14"/>
      <c r="I374" s="14"/>
      <c r="J374" s="14"/>
      <c r="K374" s="36"/>
      <c r="L374" s="36"/>
      <c r="M374" s="36"/>
      <c r="N374" s="36"/>
      <c r="O374" s="14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</row>
    <row r="375" spans="1:100" x14ac:dyDescent="0.2">
      <c r="A375" s="14"/>
      <c r="B375" s="14"/>
      <c r="C375" s="14"/>
      <c r="D375" s="36"/>
      <c r="E375" s="14"/>
      <c r="F375" s="36"/>
      <c r="G375" s="14"/>
      <c r="H375" s="14"/>
      <c r="I375" s="14"/>
      <c r="J375" s="14"/>
      <c r="K375" s="36"/>
      <c r="L375" s="36"/>
      <c r="M375" s="36"/>
      <c r="N375" s="36"/>
      <c r="O375" s="14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</row>
    <row r="376" spans="1:100" x14ac:dyDescent="0.2">
      <c r="A376" s="14"/>
      <c r="B376" s="14"/>
      <c r="C376" s="14"/>
      <c r="D376" s="36"/>
      <c r="E376" s="14"/>
      <c r="F376" s="36"/>
      <c r="G376" s="14"/>
      <c r="H376" s="14"/>
      <c r="I376" s="14"/>
      <c r="J376" s="14"/>
      <c r="K376" s="36"/>
      <c r="L376" s="36"/>
      <c r="M376" s="36"/>
      <c r="N376" s="36"/>
      <c r="O376" s="14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4"/>
      <c r="BU376" s="14"/>
      <c r="BV376" s="14"/>
      <c r="BW376" s="14"/>
      <c r="BX376" s="14"/>
      <c r="BY376" s="14"/>
      <c r="BZ376" s="14"/>
      <c r="CA376" s="14"/>
      <c r="CB376" s="14"/>
      <c r="CC376" s="14"/>
      <c r="CD376" s="14"/>
      <c r="CE376" s="14"/>
      <c r="CF376" s="14"/>
      <c r="CG376" s="14"/>
      <c r="CH376" s="14"/>
      <c r="CI376" s="14"/>
      <c r="CJ376" s="14"/>
      <c r="CK376" s="14"/>
      <c r="CL376" s="14"/>
      <c r="CM376" s="14"/>
      <c r="CN376" s="14"/>
      <c r="CO376" s="14"/>
      <c r="CP376" s="14"/>
      <c r="CQ376" s="14"/>
      <c r="CR376" s="14"/>
      <c r="CS376" s="14"/>
      <c r="CT376" s="14"/>
      <c r="CU376" s="14"/>
      <c r="CV376" s="14"/>
    </row>
    <row r="377" spans="1:100" x14ac:dyDescent="0.2">
      <c r="A377" s="14"/>
      <c r="B377" s="14"/>
      <c r="C377" s="14"/>
      <c r="D377" s="36"/>
      <c r="E377" s="14"/>
      <c r="F377" s="36"/>
      <c r="G377" s="14"/>
      <c r="H377" s="14"/>
      <c r="I377" s="14"/>
      <c r="J377" s="14"/>
      <c r="K377" s="36"/>
      <c r="L377" s="36"/>
      <c r="M377" s="36"/>
      <c r="N377" s="36"/>
      <c r="O377" s="14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  <c r="BZ377" s="14"/>
      <c r="CA377" s="14"/>
      <c r="CB377" s="14"/>
      <c r="CC377" s="14"/>
      <c r="CD377" s="14"/>
      <c r="CE377" s="14"/>
      <c r="CF377" s="14"/>
      <c r="CG377" s="14"/>
      <c r="CH377" s="14"/>
      <c r="CI377" s="14"/>
      <c r="CJ377" s="14"/>
      <c r="CK377" s="14"/>
      <c r="CL377" s="14"/>
      <c r="CM377" s="14"/>
      <c r="CN377" s="14"/>
      <c r="CO377" s="14"/>
      <c r="CP377" s="14"/>
      <c r="CQ377" s="14"/>
      <c r="CR377" s="14"/>
      <c r="CS377" s="14"/>
      <c r="CT377" s="14"/>
      <c r="CU377" s="14"/>
      <c r="CV377" s="14"/>
    </row>
    <row r="378" spans="1:100" x14ac:dyDescent="0.2">
      <c r="A378" s="14"/>
      <c r="B378" s="14"/>
      <c r="C378" s="14"/>
      <c r="D378" s="36"/>
      <c r="E378" s="14"/>
      <c r="F378" s="36"/>
      <c r="G378" s="14"/>
      <c r="H378" s="14"/>
      <c r="I378" s="14"/>
      <c r="J378" s="14"/>
      <c r="K378" s="36"/>
      <c r="L378" s="36"/>
      <c r="M378" s="36"/>
      <c r="N378" s="36"/>
      <c r="O378" s="14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4"/>
      <c r="CV378" s="14"/>
    </row>
    <row r="379" spans="1:100" x14ac:dyDescent="0.2">
      <c r="A379" s="14"/>
      <c r="B379" s="14"/>
      <c r="C379" s="14"/>
      <c r="D379" s="36"/>
      <c r="E379" s="14"/>
      <c r="F379" s="36"/>
      <c r="G379" s="14"/>
      <c r="H379" s="14"/>
      <c r="I379" s="14"/>
      <c r="J379" s="14"/>
      <c r="K379" s="36"/>
      <c r="L379" s="36"/>
      <c r="M379" s="36"/>
      <c r="N379" s="36"/>
      <c r="O379" s="14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</row>
    <row r="380" spans="1:100" x14ac:dyDescent="0.2">
      <c r="A380" s="14"/>
      <c r="B380" s="14"/>
      <c r="C380" s="14"/>
      <c r="D380" s="36"/>
      <c r="E380" s="14"/>
      <c r="F380" s="36"/>
      <c r="G380" s="14"/>
      <c r="H380" s="14"/>
      <c r="I380" s="14"/>
      <c r="J380" s="14"/>
      <c r="K380" s="36"/>
      <c r="L380" s="36"/>
      <c r="M380" s="36"/>
      <c r="N380" s="36"/>
      <c r="O380" s="14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</row>
    <row r="381" spans="1:100" x14ac:dyDescent="0.2">
      <c r="A381" s="14"/>
      <c r="B381" s="14"/>
      <c r="C381" s="14"/>
      <c r="D381" s="36"/>
      <c r="E381" s="14"/>
      <c r="F381" s="36"/>
      <c r="G381" s="14"/>
      <c r="H381" s="14"/>
      <c r="I381" s="14"/>
      <c r="J381" s="14"/>
      <c r="K381" s="36"/>
      <c r="L381" s="36"/>
      <c r="M381" s="36"/>
      <c r="N381" s="36"/>
      <c r="O381" s="14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</row>
    <row r="382" spans="1:100" x14ac:dyDescent="0.2">
      <c r="A382" s="14"/>
      <c r="B382" s="14"/>
      <c r="C382" s="14"/>
      <c r="D382" s="36"/>
      <c r="E382" s="14"/>
      <c r="F382" s="36"/>
      <c r="G382" s="14"/>
      <c r="H382" s="14"/>
      <c r="I382" s="14"/>
      <c r="J382" s="14"/>
      <c r="K382" s="36"/>
      <c r="L382" s="36"/>
      <c r="M382" s="36"/>
      <c r="N382" s="36"/>
      <c r="O382" s="14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</row>
    <row r="383" spans="1:100" x14ac:dyDescent="0.2">
      <c r="A383" s="14"/>
      <c r="B383" s="14"/>
      <c r="C383" s="14"/>
      <c r="D383" s="36"/>
      <c r="E383" s="14"/>
      <c r="F383" s="36"/>
      <c r="G383" s="14"/>
      <c r="H383" s="14"/>
      <c r="I383" s="14"/>
      <c r="J383" s="14"/>
      <c r="K383" s="36"/>
      <c r="L383" s="36"/>
      <c r="M383" s="36"/>
      <c r="N383" s="36"/>
      <c r="O383" s="14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</row>
    <row r="384" spans="1:100" x14ac:dyDescent="0.2">
      <c r="A384" s="14"/>
      <c r="B384" s="14"/>
      <c r="C384" s="14"/>
      <c r="D384" s="36"/>
      <c r="E384" s="14"/>
      <c r="F384" s="36"/>
      <c r="G384" s="14"/>
      <c r="H384" s="14"/>
      <c r="I384" s="14"/>
      <c r="J384" s="14"/>
      <c r="K384" s="36"/>
      <c r="L384" s="36"/>
      <c r="M384" s="36"/>
      <c r="N384" s="36"/>
      <c r="O384" s="14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</row>
    <row r="385" spans="1:100" x14ac:dyDescent="0.2">
      <c r="A385" s="14"/>
      <c r="B385" s="14"/>
      <c r="C385" s="14"/>
      <c r="D385" s="36"/>
      <c r="E385" s="14"/>
      <c r="F385" s="36"/>
      <c r="G385" s="14"/>
      <c r="H385" s="14"/>
      <c r="I385" s="14"/>
      <c r="J385" s="14"/>
      <c r="K385" s="36"/>
      <c r="L385" s="36"/>
      <c r="M385" s="36"/>
      <c r="N385" s="36"/>
      <c r="O385" s="14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</row>
    <row r="386" spans="1:100" x14ac:dyDescent="0.2">
      <c r="A386" s="14"/>
      <c r="B386" s="14"/>
      <c r="C386" s="14"/>
      <c r="D386" s="36"/>
      <c r="E386" s="14"/>
      <c r="F386" s="36"/>
      <c r="G386" s="14"/>
      <c r="H386" s="14"/>
      <c r="I386" s="14"/>
      <c r="J386" s="14"/>
      <c r="K386" s="36"/>
      <c r="L386" s="36"/>
      <c r="M386" s="36"/>
      <c r="N386" s="36"/>
      <c r="O386" s="14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</row>
    <row r="387" spans="1:100" x14ac:dyDescent="0.2">
      <c r="A387" s="14"/>
      <c r="B387" s="14"/>
      <c r="C387" s="14"/>
      <c r="D387" s="36"/>
      <c r="E387" s="14"/>
      <c r="F387" s="36"/>
      <c r="G387" s="14"/>
      <c r="H387" s="14"/>
      <c r="I387" s="14"/>
      <c r="J387" s="14"/>
      <c r="K387" s="36"/>
      <c r="L387" s="36"/>
      <c r="M387" s="36"/>
      <c r="N387" s="36"/>
      <c r="O387" s="14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</row>
    <row r="388" spans="1:100" x14ac:dyDescent="0.2">
      <c r="A388" s="14"/>
      <c r="B388" s="14"/>
      <c r="C388" s="14"/>
      <c r="D388" s="36"/>
      <c r="E388" s="14"/>
      <c r="F388" s="36"/>
      <c r="G388" s="14"/>
      <c r="H388" s="14"/>
      <c r="I388" s="14"/>
      <c r="J388" s="14"/>
      <c r="K388" s="36"/>
      <c r="L388" s="36"/>
      <c r="M388" s="36"/>
      <c r="N388" s="36"/>
      <c r="O388" s="14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</row>
    <row r="389" spans="1:100" x14ac:dyDescent="0.2">
      <c r="A389" s="14"/>
      <c r="B389" s="14"/>
      <c r="C389" s="14"/>
      <c r="D389" s="36"/>
      <c r="E389" s="14"/>
      <c r="F389" s="36"/>
      <c r="G389" s="14"/>
      <c r="H389" s="14"/>
      <c r="I389" s="14"/>
      <c r="J389" s="14"/>
      <c r="K389" s="36"/>
      <c r="L389" s="36"/>
      <c r="M389" s="36"/>
      <c r="N389" s="36"/>
      <c r="O389" s="14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</row>
    <row r="390" spans="1:100" x14ac:dyDescent="0.2">
      <c r="A390" s="14"/>
      <c r="B390" s="14"/>
      <c r="C390" s="14"/>
      <c r="D390" s="36"/>
      <c r="E390" s="14"/>
      <c r="F390" s="36"/>
      <c r="G390" s="14"/>
      <c r="H390" s="14"/>
      <c r="I390" s="14"/>
      <c r="J390" s="14"/>
      <c r="K390" s="36"/>
      <c r="L390" s="36"/>
      <c r="M390" s="36"/>
      <c r="N390" s="36"/>
      <c r="O390" s="14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</row>
    <row r="391" spans="1:100" x14ac:dyDescent="0.2">
      <c r="A391" s="14"/>
      <c r="B391" s="14"/>
      <c r="C391" s="14"/>
      <c r="D391" s="36"/>
      <c r="E391" s="14"/>
      <c r="F391" s="36"/>
      <c r="G391" s="14"/>
      <c r="H391" s="14"/>
      <c r="I391" s="14"/>
      <c r="J391" s="14"/>
      <c r="K391" s="36"/>
      <c r="L391" s="36"/>
      <c r="M391" s="36"/>
      <c r="N391" s="36"/>
      <c r="O391" s="14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</row>
    <row r="392" spans="1:100" x14ac:dyDescent="0.2">
      <c r="A392" s="14"/>
      <c r="B392" s="14"/>
      <c r="C392" s="14"/>
      <c r="D392" s="36"/>
      <c r="E392" s="14"/>
      <c r="F392" s="36"/>
      <c r="G392" s="14"/>
      <c r="H392" s="14"/>
      <c r="I392" s="14"/>
      <c r="J392" s="14"/>
      <c r="K392" s="36"/>
      <c r="L392" s="36"/>
      <c r="M392" s="36"/>
      <c r="N392" s="36"/>
      <c r="O392" s="14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</row>
    <row r="393" spans="1:100" x14ac:dyDescent="0.2">
      <c r="A393" s="14"/>
      <c r="B393" s="14"/>
      <c r="C393" s="14"/>
      <c r="D393" s="36"/>
      <c r="E393" s="14"/>
      <c r="F393" s="36"/>
      <c r="G393" s="14"/>
      <c r="H393" s="14"/>
      <c r="I393" s="14"/>
      <c r="J393" s="14"/>
      <c r="K393" s="36"/>
      <c r="L393" s="36"/>
      <c r="M393" s="36"/>
      <c r="N393" s="36"/>
      <c r="O393" s="14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</row>
    <row r="394" spans="1:100" x14ac:dyDescent="0.2">
      <c r="A394" s="14"/>
      <c r="B394" s="14"/>
      <c r="C394" s="14"/>
      <c r="D394" s="36"/>
      <c r="E394" s="14"/>
      <c r="F394" s="36"/>
      <c r="G394" s="14"/>
      <c r="H394" s="14"/>
      <c r="I394" s="14"/>
      <c r="J394" s="14"/>
      <c r="K394" s="36"/>
      <c r="L394" s="36"/>
      <c r="M394" s="36"/>
      <c r="N394" s="36"/>
      <c r="O394" s="14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</row>
    <row r="395" spans="1:100" x14ac:dyDescent="0.2">
      <c r="A395" s="14"/>
      <c r="B395" s="14"/>
      <c r="C395" s="14"/>
      <c r="D395" s="36"/>
      <c r="E395" s="14"/>
      <c r="F395" s="36"/>
      <c r="G395" s="14"/>
      <c r="H395" s="14"/>
      <c r="I395" s="14"/>
      <c r="J395" s="14"/>
      <c r="K395" s="36"/>
      <c r="L395" s="36"/>
      <c r="M395" s="36"/>
      <c r="N395" s="36"/>
      <c r="O395" s="14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</row>
    <row r="396" spans="1:100" x14ac:dyDescent="0.2">
      <c r="A396" s="14"/>
      <c r="B396" s="14"/>
      <c r="C396" s="14"/>
      <c r="D396" s="36"/>
      <c r="E396" s="14"/>
      <c r="F396" s="36"/>
      <c r="G396" s="14"/>
      <c r="H396" s="14"/>
      <c r="I396" s="14"/>
      <c r="J396" s="14"/>
      <c r="K396" s="36"/>
      <c r="L396" s="36"/>
      <c r="M396" s="36"/>
      <c r="N396" s="36"/>
      <c r="O396" s="14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</row>
    <row r="397" spans="1:100" x14ac:dyDescent="0.2">
      <c r="A397" s="14"/>
      <c r="B397" s="14"/>
      <c r="C397" s="14"/>
      <c r="D397" s="36"/>
      <c r="E397" s="14"/>
      <c r="F397" s="36"/>
      <c r="G397" s="14"/>
      <c r="H397" s="14"/>
      <c r="I397" s="14"/>
      <c r="J397" s="14"/>
      <c r="K397" s="36"/>
      <c r="L397" s="36"/>
      <c r="M397" s="36"/>
      <c r="N397" s="36"/>
      <c r="O397" s="14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</row>
    <row r="398" spans="1:100" x14ac:dyDescent="0.2">
      <c r="A398" s="14"/>
      <c r="B398" s="14"/>
      <c r="C398" s="14"/>
      <c r="D398" s="36"/>
      <c r="E398" s="14"/>
      <c r="F398" s="36"/>
      <c r="G398" s="14"/>
      <c r="H398" s="14"/>
      <c r="I398" s="14"/>
      <c r="J398" s="14"/>
      <c r="K398" s="36"/>
      <c r="L398" s="36"/>
      <c r="M398" s="36"/>
      <c r="N398" s="36"/>
      <c r="O398" s="14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</row>
    <row r="399" spans="1:100" x14ac:dyDescent="0.2">
      <c r="A399" s="14"/>
      <c r="B399" s="14"/>
      <c r="C399" s="14"/>
      <c r="D399" s="36"/>
      <c r="E399" s="14"/>
      <c r="F399" s="36"/>
      <c r="G399" s="14"/>
      <c r="H399" s="14"/>
      <c r="I399" s="14"/>
      <c r="J399" s="14"/>
      <c r="K399" s="36"/>
      <c r="L399" s="36"/>
      <c r="M399" s="36"/>
      <c r="N399" s="36"/>
      <c r="O399" s="14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</row>
    <row r="400" spans="1:100" x14ac:dyDescent="0.2">
      <c r="A400" s="14"/>
      <c r="B400" s="14"/>
      <c r="C400" s="14"/>
      <c r="D400" s="36"/>
      <c r="E400" s="14"/>
      <c r="F400" s="36"/>
      <c r="G400" s="14"/>
      <c r="H400" s="14"/>
      <c r="I400" s="14"/>
      <c r="J400" s="14"/>
      <c r="K400" s="36"/>
      <c r="L400" s="36"/>
      <c r="M400" s="36"/>
      <c r="N400" s="36"/>
      <c r="O400" s="14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</row>
    <row r="401" spans="1:100" x14ac:dyDescent="0.2">
      <c r="A401" s="14"/>
      <c r="B401" s="14"/>
      <c r="C401" s="14"/>
      <c r="D401" s="36"/>
      <c r="E401" s="14"/>
      <c r="F401" s="36"/>
      <c r="G401" s="14"/>
      <c r="H401" s="14"/>
      <c r="I401" s="14"/>
      <c r="J401" s="14"/>
      <c r="K401" s="36"/>
      <c r="L401" s="36"/>
      <c r="M401" s="36"/>
      <c r="N401" s="36"/>
      <c r="O401" s="14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</row>
    <row r="402" spans="1:100" x14ac:dyDescent="0.2">
      <c r="A402" s="14"/>
      <c r="B402" s="14"/>
      <c r="C402" s="14"/>
      <c r="D402" s="36"/>
      <c r="E402" s="14"/>
      <c r="F402" s="36"/>
      <c r="G402" s="14"/>
      <c r="H402" s="14"/>
      <c r="I402" s="14"/>
      <c r="J402" s="14"/>
      <c r="K402" s="36"/>
      <c r="L402" s="36"/>
      <c r="M402" s="36"/>
      <c r="N402" s="36"/>
      <c r="O402" s="14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</row>
    <row r="403" spans="1:100" x14ac:dyDescent="0.2">
      <c r="A403" s="14"/>
      <c r="B403" s="14"/>
      <c r="C403" s="14"/>
      <c r="D403" s="36"/>
      <c r="E403" s="14"/>
      <c r="F403" s="36"/>
      <c r="G403" s="14"/>
      <c r="H403" s="14"/>
      <c r="I403" s="14"/>
      <c r="J403" s="14"/>
      <c r="K403" s="36"/>
      <c r="L403" s="36"/>
      <c r="M403" s="36"/>
      <c r="N403" s="36"/>
      <c r="O403" s="14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4"/>
      <c r="BU403" s="14"/>
      <c r="BV403" s="14"/>
      <c r="BW403" s="14"/>
      <c r="BX403" s="14"/>
      <c r="BY403" s="14"/>
      <c r="BZ403" s="14"/>
      <c r="CA403" s="14"/>
      <c r="CB403" s="14"/>
      <c r="CC403" s="14"/>
      <c r="CD403" s="14"/>
      <c r="CE403" s="14"/>
      <c r="CF403" s="14"/>
      <c r="CG403" s="14"/>
      <c r="CH403" s="14"/>
      <c r="CI403" s="14"/>
      <c r="CJ403" s="14"/>
      <c r="CK403" s="14"/>
      <c r="CL403" s="14"/>
      <c r="CM403" s="14"/>
      <c r="CN403" s="14"/>
      <c r="CO403" s="14"/>
      <c r="CP403" s="14"/>
      <c r="CQ403" s="14"/>
      <c r="CR403" s="14"/>
      <c r="CS403" s="14"/>
      <c r="CT403" s="14"/>
      <c r="CU403" s="14"/>
      <c r="CV403" s="14"/>
    </row>
    <row r="404" spans="1:100" x14ac:dyDescent="0.2">
      <c r="A404" s="14"/>
      <c r="B404" s="14"/>
      <c r="C404" s="14"/>
      <c r="D404" s="36"/>
      <c r="E404" s="14"/>
      <c r="F404" s="36"/>
      <c r="G404" s="14"/>
      <c r="H404" s="14"/>
      <c r="I404" s="14"/>
      <c r="J404" s="14"/>
      <c r="K404" s="36"/>
      <c r="L404" s="36"/>
      <c r="M404" s="36"/>
      <c r="N404" s="36"/>
      <c r="O404" s="14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  <c r="BY404" s="14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  <c r="CQ404" s="14"/>
      <c r="CR404" s="14"/>
      <c r="CS404" s="14"/>
      <c r="CT404" s="14"/>
      <c r="CU404" s="14"/>
      <c r="CV404" s="14"/>
    </row>
    <row r="405" spans="1:100" x14ac:dyDescent="0.2">
      <c r="A405" s="14"/>
      <c r="B405" s="14"/>
      <c r="C405" s="14"/>
      <c r="D405" s="36"/>
      <c r="E405" s="14"/>
      <c r="F405" s="36"/>
      <c r="G405" s="14"/>
      <c r="H405" s="14"/>
      <c r="I405" s="14"/>
      <c r="J405" s="14"/>
      <c r="K405" s="36"/>
      <c r="L405" s="36"/>
      <c r="M405" s="36"/>
      <c r="N405" s="36"/>
      <c r="O405" s="14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4"/>
      <c r="CV405" s="14"/>
    </row>
    <row r="406" spans="1:100" x14ac:dyDescent="0.2">
      <c r="A406" s="14"/>
      <c r="B406" s="14"/>
      <c r="C406" s="14"/>
      <c r="D406" s="36"/>
      <c r="E406" s="14"/>
      <c r="F406" s="36"/>
      <c r="G406" s="14"/>
      <c r="H406" s="14"/>
      <c r="I406" s="14"/>
      <c r="J406" s="14"/>
      <c r="K406" s="36"/>
      <c r="L406" s="36"/>
      <c r="M406" s="36"/>
      <c r="N406" s="36"/>
      <c r="O406" s="14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4"/>
      <c r="BU406" s="14"/>
      <c r="BV406" s="14"/>
      <c r="BW406" s="14"/>
      <c r="BX406" s="14"/>
      <c r="BY406" s="14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  <c r="CQ406" s="14"/>
      <c r="CR406" s="14"/>
      <c r="CS406" s="14"/>
      <c r="CT406" s="14"/>
      <c r="CU406" s="14"/>
      <c r="CV406" s="14"/>
    </row>
    <row r="407" spans="1:100" x14ac:dyDescent="0.2">
      <c r="A407" s="14"/>
      <c r="B407" s="14"/>
      <c r="C407" s="14"/>
      <c r="D407" s="36"/>
      <c r="E407" s="14"/>
      <c r="F407" s="36"/>
      <c r="G407" s="14"/>
      <c r="H407" s="14"/>
      <c r="I407" s="14"/>
      <c r="J407" s="14"/>
      <c r="K407" s="36"/>
      <c r="L407" s="36"/>
      <c r="M407" s="36"/>
      <c r="N407" s="36"/>
      <c r="O407" s="14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  <c r="BY407" s="14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  <c r="CQ407" s="14"/>
      <c r="CR407" s="14"/>
      <c r="CS407" s="14"/>
      <c r="CT407" s="14"/>
      <c r="CU407" s="14"/>
      <c r="CV407" s="14"/>
    </row>
    <row r="408" spans="1:100" x14ac:dyDescent="0.2">
      <c r="A408" s="14"/>
      <c r="B408" s="14"/>
      <c r="C408" s="14"/>
      <c r="D408" s="36"/>
      <c r="E408" s="14"/>
      <c r="F408" s="36"/>
      <c r="G408" s="14"/>
      <c r="H408" s="14"/>
      <c r="I408" s="14"/>
      <c r="J408" s="14"/>
      <c r="K408" s="36"/>
      <c r="L408" s="36"/>
      <c r="M408" s="36"/>
      <c r="N408" s="36"/>
      <c r="O408" s="14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4"/>
      <c r="BU408" s="14"/>
      <c r="BV408" s="14"/>
      <c r="BW408" s="14"/>
      <c r="BX408" s="14"/>
      <c r="BY408" s="14"/>
      <c r="BZ408" s="14"/>
      <c r="CA408" s="14"/>
      <c r="CB408" s="14"/>
      <c r="CC408" s="14"/>
      <c r="CD408" s="14"/>
      <c r="CE408" s="14"/>
      <c r="CF408" s="14"/>
      <c r="CG408" s="14"/>
      <c r="CH408" s="14"/>
      <c r="CI408" s="14"/>
      <c r="CJ408" s="14"/>
      <c r="CK408" s="14"/>
      <c r="CL408" s="14"/>
      <c r="CM408" s="14"/>
      <c r="CN408" s="14"/>
      <c r="CO408" s="14"/>
      <c r="CP408" s="14"/>
      <c r="CQ408" s="14"/>
      <c r="CR408" s="14"/>
      <c r="CS408" s="14"/>
      <c r="CT408" s="14"/>
      <c r="CU408" s="14"/>
      <c r="CV408" s="14"/>
    </row>
    <row r="409" spans="1:100" x14ac:dyDescent="0.2">
      <c r="A409" s="14"/>
      <c r="B409" s="14"/>
      <c r="C409" s="14"/>
      <c r="D409" s="36"/>
      <c r="E409" s="14"/>
      <c r="F409" s="36"/>
      <c r="G409" s="14"/>
      <c r="H409" s="14"/>
      <c r="I409" s="14"/>
      <c r="J409" s="14"/>
      <c r="K409" s="36"/>
      <c r="L409" s="36"/>
      <c r="M409" s="36"/>
      <c r="N409" s="36"/>
      <c r="O409" s="14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4"/>
      <c r="BU409" s="14"/>
      <c r="BV409" s="14"/>
      <c r="BW409" s="14"/>
      <c r="BX409" s="14"/>
      <c r="BY409" s="14"/>
      <c r="BZ409" s="14"/>
      <c r="CA409" s="14"/>
      <c r="CB409" s="14"/>
      <c r="CC409" s="14"/>
      <c r="CD409" s="14"/>
      <c r="CE409" s="14"/>
      <c r="CF409" s="14"/>
      <c r="CG409" s="14"/>
      <c r="CH409" s="14"/>
      <c r="CI409" s="14"/>
      <c r="CJ409" s="14"/>
      <c r="CK409" s="14"/>
      <c r="CL409" s="14"/>
      <c r="CM409" s="14"/>
      <c r="CN409" s="14"/>
      <c r="CO409" s="14"/>
      <c r="CP409" s="14"/>
      <c r="CQ409" s="14"/>
      <c r="CR409" s="14"/>
      <c r="CS409" s="14"/>
      <c r="CT409" s="14"/>
      <c r="CU409" s="14"/>
      <c r="CV409" s="14"/>
    </row>
    <row r="410" spans="1:100" x14ac:dyDescent="0.2">
      <c r="A410" s="14"/>
      <c r="B410" s="14"/>
      <c r="C410" s="14"/>
      <c r="D410" s="36"/>
      <c r="E410" s="14"/>
      <c r="F410" s="36"/>
      <c r="G410" s="14"/>
      <c r="H410" s="14"/>
      <c r="I410" s="14"/>
      <c r="J410" s="14"/>
      <c r="K410" s="36"/>
      <c r="L410" s="36"/>
      <c r="M410" s="36"/>
      <c r="N410" s="36"/>
      <c r="O410" s="14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4"/>
      <c r="BU410" s="14"/>
      <c r="BV410" s="14"/>
      <c r="BW410" s="14"/>
      <c r="BX410" s="14"/>
      <c r="BY410" s="14"/>
      <c r="BZ410" s="14"/>
      <c r="CA410" s="14"/>
      <c r="CB410" s="14"/>
      <c r="CC410" s="14"/>
      <c r="CD410" s="14"/>
      <c r="CE410" s="14"/>
      <c r="CF410" s="14"/>
      <c r="CG410" s="14"/>
      <c r="CH410" s="14"/>
      <c r="CI410" s="14"/>
      <c r="CJ410" s="14"/>
      <c r="CK410" s="14"/>
      <c r="CL410" s="14"/>
      <c r="CM410" s="14"/>
      <c r="CN410" s="14"/>
      <c r="CO410" s="14"/>
      <c r="CP410" s="14"/>
      <c r="CQ410" s="14"/>
      <c r="CR410" s="14"/>
      <c r="CS410" s="14"/>
      <c r="CT410" s="14"/>
      <c r="CU410" s="14"/>
      <c r="CV410" s="14"/>
    </row>
    <row r="411" spans="1:100" x14ac:dyDescent="0.2">
      <c r="A411" s="14"/>
      <c r="B411" s="14"/>
      <c r="C411" s="14"/>
      <c r="D411" s="36"/>
      <c r="E411" s="14"/>
      <c r="F411" s="36"/>
      <c r="G411" s="14"/>
      <c r="H411" s="14"/>
      <c r="I411" s="14"/>
      <c r="J411" s="14"/>
      <c r="K411" s="36"/>
      <c r="L411" s="36"/>
      <c r="M411" s="36"/>
      <c r="N411" s="36"/>
      <c r="O411" s="14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4"/>
      <c r="BU411" s="14"/>
      <c r="BV411" s="14"/>
      <c r="BW411" s="14"/>
      <c r="BX411" s="14"/>
      <c r="BY411" s="14"/>
      <c r="BZ411" s="14"/>
      <c r="CA411" s="14"/>
      <c r="CB411" s="14"/>
      <c r="CC411" s="14"/>
      <c r="CD411" s="14"/>
      <c r="CE411" s="14"/>
      <c r="CF411" s="14"/>
      <c r="CG411" s="14"/>
      <c r="CH411" s="14"/>
      <c r="CI411" s="14"/>
      <c r="CJ411" s="14"/>
      <c r="CK411" s="14"/>
      <c r="CL411" s="14"/>
      <c r="CM411" s="14"/>
      <c r="CN411" s="14"/>
      <c r="CO411" s="14"/>
      <c r="CP411" s="14"/>
      <c r="CQ411" s="14"/>
      <c r="CR411" s="14"/>
      <c r="CS411" s="14"/>
      <c r="CT411" s="14"/>
      <c r="CU411" s="14"/>
      <c r="CV411" s="14"/>
    </row>
    <row r="412" spans="1:100" x14ac:dyDescent="0.2">
      <c r="A412" s="14"/>
      <c r="B412" s="14"/>
      <c r="C412" s="14"/>
      <c r="D412" s="36"/>
      <c r="E412" s="14"/>
      <c r="F412" s="36"/>
      <c r="G412" s="14"/>
      <c r="H412" s="14"/>
      <c r="I412" s="14"/>
      <c r="J412" s="14"/>
      <c r="K412" s="36"/>
      <c r="L412" s="36"/>
      <c r="M412" s="36"/>
      <c r="N412" s="36"/>
      <c r="O412" s="14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4"/>
      <c r="BU412" s="14"/>
      <c r="BV412" s="14"/>
      <c r="BW412" s="14"/>
      <c r="BX412" s="14"/>
      <c r="BY412" s="14"/>
      <c r="BZ412" s="14"/>
      <c r="CA412" s="14"/>
      <c r="CB412" s="14"/>
      <c r="CC412" s="14"/>
      <c r="CD412" s="14"/>
      <c r="CE412" s="14"/>
      <c r="CF412" s="14"/>
      <c r="CG412" s="14"/>
      <c r="CH412" s="14"/>
      <c r="CI412" s="14"/>
      <c r="CJ412" s="14"/>
      <c r="CK412" s="14"/>
      <c r="CL412" s="14"/>
      <c r="CM412" s="14"/>
      <c r="CN412" s="14"/>
      <c r="CO412" s="14"/>
      <c r="CP412" s="14"/>
      <c r="CQ412" s="14"/>
      <c r="CR412" s="14"/>
      <c r="CS412" s="14"/>
      <c r="CT412" s="14"/>
      <c r="CU412" s="14"/>
      <c r="CV412" s="14"/>
    </row>
    <row r="413" spans="1:100" x14ac:dyDescent="0.2">
      <c r="A413" s="14"/>
      <c r="B413" s="14"/>
      <c r="C413" s="14"/>
      <c r="D413" s="36"/>
      <c r="E413" s="14"/>
      <c r="F413" s="36"/>
      <c r="G413" s="14"/>
      <c r="H413" s="14"/>
      <c r="I413" s="14"/>
      <c r="J413" s="14"/>
      <c r="K413" s="36"/>
      <c r="L413" s="36"/>
      <c r="M413" s="36"/>
      <c r="N413" s="36"/>
      <c r="O413" s="14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</row>
    <row r="414" spans="1:100" x14ac:dyDescent="0.2">
      <c r="A414" s="14"/>
      <c r="B414" s="14"/>
      <c r="C414" s="14"/>
      <c r="D414" s="36"/>
      <c r="E414" s="14"/>
      <c r="F414" s="36"/>
      <c r="G414" s="14"/>
      <c r="H414" s="14"/>
      <c r="I414" s="14"/>
      <c r="J414" s="14"/>
      <c r="K414" s="36"/>
      <c r="L414" s="36"/>
      <c r="M414" s="36"/>
      <c r="N414" s="36"/>
      <c r="O414" s="14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  <c r="BY414" s="14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  <c r="CQ414" s="14"/>
      <c r="CR414" s="14"/>
      <c r="CS414" s="14"/>
      <c r="CT414" s="14"/>
      <c r="CU414" s="14"/>
      <c r="CV414" s="14"/>
    </row>
    <row r="415" spans="1:100" x14ac:dyDescent="0.2">
      <c r="A415" s="14"/>
      <c r="B415" s="14"/>
      <c r="C415" s="14"/>
      <c r="D415" s="36"/>
      <c r="E415" s="14"/>
      <c r="F415" s="36"/>
      <c r="G415" s="14"/>
      <c r="H415" s="14"/>
      <c r="I415" s="14"/>
      <c r="J415" s="14"/>
      <c r="K415" s="36"/>
      <c r="L415" s="36"/>
      <c r="M415" s="36"/>
      <c r="N415" s="36"/>
      <c r="O415" s="14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  <c r="BY415" s="14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  <c r="CQ415" s="14"/>
      <c r="CR415" s="14"/>
      <c r="CS415" s="14"/>
      <c r="CT415" s="14"/>
      <c r="CU415" s="14"/>
      <c r="CV415" s="14"/>
    </row>
    <row r="416" spans="1:100" x14ac:dyDescent="0.2">
      <c r="A416" s="14"/>
      <c r="B416" s="14"/>
      <c r="C416" s="14"/>
      <c r="D416" s="36"/>
      <c r="E416" s="14"/>
      <c r="F416" s="36"/>
      <c r="G416" s="14"/>
      <c r="H416" s="14"/>
      <c r="I416" s="14"/>
      <c r="J416" s="14"/>
      <c r="K416" s="36"/>
      <c r="L416" s="36"/>
      <c r="M416" s="36"/>
      <c r="N416" s="36"/>
      <c r="O416" s="14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4"/>
      <c r="BU416" s="14"/>
      <c r="BV416" s="14"/>
      <c r="BW416" s="14"/>
      <c r="BX416" s="14"/>
      <c r="BY416" s="14"/>
      <c r="BZ416" s="14"/>
      <c r="CA416" s="14"/>
      <c r="CB416" s="14"/>
      <c r="CC416" s="14"/>
      <c r="CD416" s="14"/>
      <c r="CE416" s="14"/>
      <c r="CF416" s="14"/>
      <c r="CG416" s="14"/>
      <c r="CH416" s="14"/>
      <c r="CI416" s="14"/>
      <c r="CJ416" s="14"/>
      <c r="CK416" s="14"/>
      <c r="CL416" s="14"/>
      <c r="CM416" s="14"/>
      <c r="CN416" s="14"/>
      <c r="CO416" s="14"/>
      <c r="CP416" s="14"/>
      <c r="CQ416" s="14"/>
      <c r="CR416" s="14"/>
      <c r="CS416" s="14"/>
      <c r="CT416" s="14"/>
      <c r="CU416" s="14"/>
      <c r="CV416" s="14"/>
    </row>
  </sheetData>
  <pageMargins left="0.7" right="0.7" top="0.75" bottom="0.75" header="0.3" footer="0.3"/>
  <pageSetup paperSize="9" orientation="portrait" verticalDpi="4" r:id="rId1"/>
  <ignoredErrors>
    <ignoredError sqref="Z20:Z81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List!$A$1:$A$3</xm:f>
          </x14:formula1>
          <xm:sqref>H4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topLeftCell="C1" workbookViewId="0">
      <pane ySplit="1" topLeftCell="A2" activePane="bottomLeft" state="frozen"/>
      <selection activeCell="B129" sqref="B129"/>
      <selection pane="bottomLeft" activeCell="C2" sqref="C2"/>
    </sheetView>
  </sheetViews>
  <sheetFormatPr defaultRowHeight="15" x14ac:dyDescent="0.25"/>
  <cols>
    <col min="1" max="1" width="28.7109375" style="26" hidden="1" customWidth="1"/>
    <col min="2" max="2" width="28.7109375" style="34" hidden="1" customWidth="1"/>
    <col min="3" max="3" width="12.5703125" style="16" bestFit="1" customWidth="1"/>
    <col min="4" max="4" width="8.85546875" style="16"/>
    <col min="6" max="6" width="8.85546875" style="26"/>
    <col min="7" max="7" width="8.85546875" style="28"/>
    <col min="8" max="8" width="17.28515625" style="28" bestFit="1" customWidth="1"/>
  </cols>
  <sheetData>
    <row r="1" spans="1:16" x14ac:dyDescent="0.25">
      <c r="A1" s="26" t="s">
        <v>68</v>
      </c>
      <c r="B1" s="34" t="s">
        <v>69</v>
      </c>
      <c r="C1" s="20" t="s">
        <v>51</v>
      </c>
      <c r="D1" s="20" t="s">
        <v>46</v>
      </c>
      <c r="E1" s="20" t="s">
        <v>48</v>
      </c>
      <c r="F1" s="20" t="s">
        <v>52</v>
      </c>
      <c r="G1" s="27" t="s">
        <v>47</v>
      </c>
      <c r="H1" s="27" t="s">
        <v>53</v>
      </c>
      <c r="I1" s="20" t="s">
        <v>54</v>
      </c>
    </row>
    <row r="2" spans="1:16" x14ac:dyDescent="0.25">
      <c r="A2" s="26" t="str">
        <f t="shared" ref="A2:A33" si="0">CONCATENATE(C2,D2,E2,G2)</f>
        <v>2016IssuedMilitaryML10</v>
      </c>
      <c r="B2" s="34" t="str">
        <f t="shared" ref="B2:B33" si="1">CONCATENATE(C2,D2,E2)</f>
        <v>2016IssuedMilitary</v>
      </c>
      <c r="C2" s="75">
        <v>2016</v>
      </c>
      <c r="D2" s="75" t="s">
        <v>0</v>
      </c>
      <c r="E2" s="75" t="s">
        <v>50</v>
      </c>
      <c r="F2" s="70">
        <v>1</v>
      </c>
      <c r="G2" s="70" t="s">
        <v>21</v>
      </c>
      <c r="H2" s="70">
        <v>1681</v>
      </c>
      <c r="I2" s="51"/>
      <c r="J2" s="75"/>
      <c r="K2" s="75"/>
      <c r="L2" s="75"/>
      <c r="M2" s="70"/>
      <c r="N2" s="70"/>
      <c r="O2" s="70"/>
    </row>
    <row r="3" spans="1:16" x14ac:dyDescent="0.25">
      <c r="A3" s="26" t="str">
        <f t="shared" si="0"/>
        <v>2016IssuedMilitaryML1</v>
      </c>
      <c r="B3" s="34" t="str">
        <f t="shared" si="1"/>
        <v>2016IssuedMilitary</v>
      </c>
      <c r="C3" s="75">
        <v>2016</v>
      </c>
      <c r="D3" s="75" t="s">
        <v>0</v>
      </c>
      <c r="E3" s="75" t="s">
        <v>50</v>
      </c>
      <c r="F3" s="70">
        <v>2</v>
      </c>
      <c r="G3" s="70" t="s">
        <v>22</v>
      </c>
      <c r="H3" s="70">
        <v>862</v>
      </c>
      <c r="I3" s="51"/>
      <c r="J3" s="75"/>
      <c r="K3" s="75"/>
      <c r="L3" s="75"/>
      <c r="M3" s="70"/>
      <c r="N3" s="70"/>
      <c r="O3" s="70"/>
      <c r="P3" s="51"/>
    </row>
    <row r="4" spans="1:16" x14ac:dyDescent="0.25">
      <c r="A4" s="26" t="str">
        <f t="shared" si="0"/>
        <v>2016IssuedMilitaryML11</v>
      </c>
      <c r="B4" s="34" t="str">
        <f t="shared" si="1"/>
        <v>2016IssuedMilitary</v>
      </c>
      <c r="C4" s="75">
        <v>2016</v>
      </c>
      <c r="D4" s="75" t="s">
        <v>0</v>
      </c>
      <c r="E4" s="75" t="s">
        <v>50</v>
      </c>
      <c r="F4" s="70">
        <v>3</v>
      </c>
      <c r="G4" s="70" t="s">
        <v>23</v>
      </c>
      <c r="H4" s="70">
        <v>616</v>
      </c>
      <c r="I4" s="51"/>
      <c r="J4" s="75"/>
      <c r="K4" s="75"/>
      <c r="L4" s="75"/>
      <c r="M4" s="70"/>
      <c r="N4" s="70"/>
      <c r="O4" s="70"/>
      <c r="P4" s="51"/>
    </row>
    <row r="5" spans="1:16" x14ac:dyDescent="0.25">
      <c r="A5" s="26" t="str">
        <f t="shared" si="0"/>
        <v>2016IssuedMilitaryML6</v>
      </c>
      <c r="B5" s="34" t="str">
        <f t="shared" si="1"/>
        <v>2016IssuedMilitary</v>
      </c>
      <c r="C5" s="75">
        <v>2016</v>
      </c>
      <c r="D5" s="75" t="s">
        <v>0</v>
      </c>
      <c r="E5" s="75" t="s">
        <v>50</v>
      </c>
      <c r="F5" s="70">
        <v>4</v>
      </c>
      <c r="G5" s="70" t="s">
        <v>24</v>
      </c>
      <c r="H5" s="70">
        <v>558</v>
      </c>
      <c r="I5" s="51"/>
      <c r="J5" s="75"/>
      <c r="K5" s="75"/>
      <c r="L5" s="75"/>
      <c r="M5" s="70"/>
      <c r="N5" s="70"/>
      <c r="O5" s="70"/>
      <c r="P5" s="51"/>
    </row>
    <row r="6" spans="1:16" x14ac:dyDescent="0.25">
      <c r="A6" s="26" t="str">
        <f t="shared" si="0"/>
        <v>2016IssuedMilitaryML4</v>
      </c>
      <c r="B6" s="34" t="str">
        <f t="shared" si="1"/>
        <v>2016IssuedMilitary</v>
      </c>
      <c r="C6" s="75">
        <v>2016</v>
      </c>
      <c r="D6" s="75" t="s">
        <v>0</v>
      </c>
      <c r="E6" s="75" t="s">
        <v>50</v>
      </c>
      <c r="F6" s="70">
        <v>5</v>
      </c>
      <c r="G6" s="70" t="s">
        <v>25</v>
      </c>
      <c r="H6" s="70">
        <v>532</v>
      </c>
      <c r="I6" s="51"/>
      <c r="J6" s="75"/>
      <c r="K6" s="75"/>
      <c r="L6" s="75"/>
      <c r="M6" s="70"/>
      <c r="N6" s="70"/>
      <c r="O6" s="70"/>
      <c r="P6" s="51"/>
    </row>
    <row r="7" spans="1:16" x14ac:dyDescent="0.25">
      <c r="A7" s="26" t="str">
        <f t="shared" si="0"/>
        <v>2016IssuedMilitaryML22</v>
      </c>
      <c r="B7" s="34" t="str">
        <f t="shared" si="1"/>
        <v>2016IssuedMilitary</v>
      </c>
      <c r="C7" s="75">
        <v>2016</v>
      </c>
      <c r="D7" s="75" t="s">
        <v>0</v>
      </c>
      <c r="E7" s="75" t="s">
        <v>50</v>
      </c>
      <c r="F7" s="70">
        <v>6</v>
      </c>
      <c r="G7" s="70" t="s">
        <v>27</v>
      </c>
      <c r="H7" s="70">
        <v>434</v>
      </c>
      <c r="I7" s="51"/>
      <c r="J7" s="75"/>
      <c r="K7" s="75"/>
      <c r="L7" s="75"/>
      <c r="M7" s="70"/>
      <c r="N7" s="70"/>
      <c r="O7" s="70"/>
      <c r="P7" s="51"/>
    </row>
    <row r="8" spans="1:16" x14ac:dyDescent="0.25">
      <c r="A8" s="26" t="str">
        <f t="shared" si="0"/>
        <v>2016IssuedMilitaryML9</v>
      </c>
      <c r="B8" s="34" t="str">
        <f t="shared" si="1"/>
        <v>2016IssuedMilitary</v>
      </c>
      <c r="C8" s="75">
        <v>2016</v>
      </c>
      <c r="D8" s="75" t="s">
        <v>0</v>
      </c>
      <c r="E8" s="75" t="s">
        <v>50</v>
      </c>
      <c r="F8" s="70">
        <v>7</v>
      </c>
      <c r="G8" s="70" t="s">
        <v>39</v>
      </c>
      <c r="H8" s="70">
        <v>412</v>
      </c>
      <c r="I8" s="51"/>
      <c r="J8" s="75"/>
      <c r="K8" s="75"/>
      <c r="L8" s="75"/>
      <c r="M8" s="70"/>
      <c r="N8" s="70"/>
      <c r="O8" s="70"/>
      <c r="P8" s="51"/>
    </row>
    <row r="9" spans="1:16" x14ac:dyDescent="0.25">
      <c r="A9" s="26" t="str">
        <f t="shared" si="0"/>
        <v>2016IssuedMilitaryML5</v>
      </c>
      <c r="B9" s="34" t="str">
        <f t="shared" si="1"/>
        <v>2016IssuedMilitary</v>
      </c>
      <c r="C9" s="75">
        <v>2016</v>
      </c>
      <c r="D9" s="75" t="s">
        <v>0</v>
      </c>
      <c r="E9" s="75" t="s">
        <v>50</v>
      </c>
      <c r="F9" s="70">
        <v>8</v>
      </c>
      <c r="G9" s="70" t="s">
        <v>26</v>
      </c>
      <c r="H9" s="70">
        <v>375</v>
      </c>
      <c r="I9" s="51"/>
      <c r="J9" s="75"/>
      <c r="K9" s="75"/>
      <c r="L9" s="75"/>
      <c r="M9" s="70"/>
      <c r="N9" s="70"/>
      <c r="O9" s="70"/>
      <c r="P9" s="51"/>
    </row>
    <row r="10" spans="1:16" x14ac:dyDescent="0.25">
      <c r="A10" s="26" t="str">
        <f t="shared" si="0"/>
        <v>2016IssuedMilitaryML13</v>
      </c>
      <c r="B10" s="34" t="str">
        <f t="shared" si="1"/>
        <v>2016IssuedMilitary</v>
      </c>
      <c r="C10" s="75">
        <v>2016</v>
      </c>
      <c r="D10" s="75" t="s">
        <v>0</v>
      </c>
      <c r="E10" s="75" t="s">
        <v>50</v>
      </c>
      <c r="F10" s="70">
        <v>9</v>
      </c>
      <c r="G10" s="70" t="s">
        <v>29</v>
      </c>
      <c r="H10" s="70">
        <v>307</v>
      </c>
      <c r="I10" s="51"/>
      <c r="J10" s="75"/>
      <c r="K10" s="75"/>
      <c r="L10" s="75"/>
      <c r="M10" s="70"/>
      <c r="N10" s="70"/>
      <c r="O10" s="70"/>
      <c r="P10" s="51"/>
    </row>
    <row r="11" spans="1:16" x14ac:dyDescent="0.25">
      <c r="A11" s="26" t="str">
        <f t="shared" si="0"/>
        <v>2016IssuedMilitaryML3</v>
      </c>
      <c r="B11" s="34" t="str">
        <f t="shared" si="1"/>
        <v>2016IssuedMilitary</v>
      </c>
      <c r="C11" s="75">
        <v>2016</v>
      </c>
      <c r="D11" s="75" t="s">
        <v>0</v>
      </c>
      <c r="E11" s="75" t="s">
        <v>50</v>
      </c>
      <c r="F11" s="70">
        <v>10</v>
      </c>
      <c r="G11" s="70" t="s">
        <v>28</v>
      </c>
      <c r="H11" s="70">
        <v>289</v>
      </c>
      <c r="I11" s="51"/>
      <c r="J11" s="75"/>
      <c r="K11" s="75"/>
      <c r="L11" s="75"/>
      <c r="M11" s="70"/>
      <c r="N11" s="70"/>
      <c r="O11" s="70"/>
      <c r="P11" s="51"/>
    </row>
    <row r="12" spans="1:16" x14ac:dyDescent="0.25">
      <c r="A12" s="26" t="str">
        <f t="shared" si="0"/>
        <v>2016IssuedNon-military5A002</v>
      </c>
      <c r="B12" s="34" t="str">
        <f t="shared" si="1"/>
        <v>2016IssuedNon-military</v>
      </c>
      <c r="C12" s="75">
        <v>2016</v>
      </c>
      <c r="D12" s="75" t="s">
        <v>0</v>
      </c>
      <c r="E12" s="75" t="s">
        <v>49</v>
      </c>
      <c r="F12" s="70">
        <v>1</v>
      </c>
      <c r="G12" s="70" t="s">
        <v>30</v>
      </c>
      <c r="H12" s="70">
        <v>1104</v>
      </c>
      <c r="I12" s="51"/>
      <c r="J12" s="75"/>
      <c r="K12" s="75"/>
      <c r="L12" s="75"/>
      <c r="M12" s="70"/>
      <c r="N12" s="70"/>
      <c r="O12" s="70"/>
      <c r="P12" s="51"/>
    </row>
    <row r="13" spans="1:16" x14ac:dyDescent="0.25">
      <c r="A13" s="26" t="str">
        <f t="shared" si="0"/>
        <v>2016IssuedNon-military2B350</v>
      </c>
      <c r="B13" s="34" t="str">
        <f t="shared" si="1"/>
        <v>2016IssuedNon-military</v>
      </c>
      <c r="C13" s="75">
        <v>2016</v>
      </c>
      <c r="D13" s="75" t="s">
        <v>0</v>
      </c>
      <c r="E13" s="75" t="s">
        <v>49</v>
      </c>
      <c r="F13" s="70">
        <v>2</v>
      </c>
      <c r="G13" s="70" t="s">
        <v>31</v>
      </c>
      <c r="H13" s="70">
        <v>453</v>
      </c>
      <c r="I13" s="51"/>
      <c r="J13" s="75"/>
      <c r="K13" s="75"/>
      <c r="L13" s="75"/>
      <c r="M13" s="70"/>
      <c r="N13" s="70"/>
      <c r="O13" s="70"/>
      <c r="P13" s="51"/>
    </row>
    <row r="14" spans="1:16" x14ac:dyDescent="0.25">
      <c r="A14" s="26" t="str">
        <f t="shared" si="0"/>
        <v>2016IssuedNon-military6A003</v>
      </c>
      <c r="B14" s="34" t="str">
        <f t="shared" si="1"/>
        <v>2016IssuedNon-military</v>
      </c>
      <c r="C14" s="75">
        <v>2016</v>
      </c>
      <c r="D14" s="75" t="s">
        <v>0</v>
      </c>
      <c r="E14" s="75" t="s">
        <v>49</v>
      </c>
      <c r="F14" s="70">
        <v>3</v>
      </c>
      <c r="G14" s="70" t="s">
        <v>32</v>
      </c>
      <c r="H14" s="70">
        <v>408</v>
      </c>
      <c r="I14" s="51"/>
      <c r="J14" s="75"/>
      <c r="K14" s="75"/>
      <c r="L14" s="75"/>
      <c r="M14" s="70"/>
      <c r="N14" s="70"/>
      <c r="O14" s="70"/>
      <c r="P14" s="51"/>
    </row>
    <row r="15" spans="1:16" x14ac:dyDescent="0.25">
      <c r="A15" s="26" t="str">
        <f t="shared" si="0"/>
        <v>2016IssuedNon-military5D002</v>
      </c>
      <c r="B15" s="34" t="str">
        <f t="shared" si="1"/>
        <v>2016IssuedNon-military</v>
      </c>
      <c r="C15" s="75">
        <v>2016</v>
      </c>
      <c r="D15" s="75" t="s">
        <v>0</v>
      </c>
      <c r="E15" s="75" t="s">
        <v>49</v>
      </c>
      <c r="F15" s="70">
        <v>4</v>
      </c>
      <c r="G15" s="70" t="s">
        <v>33</v>
      </c>
      <c r="H15" s="70">
        <v>388</v>
      </c>
      <c r="I15" s="51"/>
      <c r="J15" s="75"/>
      <c r="K15" s="75"/>
      <c r="L15" s="75"/>
      <c r="M15" s="70"/>
      <c r="N15" s="70"/>
      <c r="O15" s="70"/>
      <c r="P15" s="51"/>
    </row>
    <row r="16" spans="1:16" x14ac:dyDescent="0.25">
      <c r="A16" s="26" t="str">
        <f t="shared" si="0"/>
        <v>2016IssuedNon-militaryRUS</v>
      </c>
      <c r="B16" s="34" t="str">
        <f t="shared" si="1"/>
        <v>2016IssuedNon-military</v>
      </c>
      <c r="C16" s="75">
        <v>2016</v>
      </c>
      <c r="D16" s="75" t="s">
        <v>0</v>
      </c>
      <c r="E16" s="75" t="s">
        <v>49</v>
      </c>
      <c r="F16" s="70">
        <v>5</v>
      </c>
      <c r="G16" s="70" t="s">
        <v>63</v>
      </c>
      <c r="H16" s="70">
        <v>289</v>
      </c>
      <c r="I16" s="51"/>
      <c r="J16" s="75"/>
      <c r="K16" s="75"/>
      <c r="L16" s="75"/>
      <c r="M16" s="70"/>
      <c r="N16" s="70"/>
      <c r="O16" s="70"/>
      <c r="P16" s="51"/>
    </row>
    <row r="17" spans="1:16" x14ac:dyDescent="0.25">
      <c r="A17" s="26" t="str">
        <f t="shared" si="0"/>
        <v>2016IssuedNon-military1A004</v>
      </c>
      <c r="B17" s="34" t="str">
        <f t="shared" si="1"/>
        <v>2016IssuedNon-military</v>
      </c>
      <c r="C17" s="75">
        <v>2016</v>
      </c>
      <c r="D17" s="75" t="s">
        <v>0</v>
      </c>
      <c r="E17" s="75" t="s">
        <v>49</v>
      </c>
      <c r="F17" s="70">
        <v>6</v>
      </c>
      <c r="G17" s="70" t="s">
        <v>36</v>
      </c>
      <c r="H17" s="70">
        <v>264</v>
      </c>
      <c r="I17" s="51"/>
      <c r="J17" s="75"/>
      <c r="K17" s="75"/>
      <c r="L17" s="75"/>
      <c r="M17" s="70"/>
      <c r="N17" s="70"/>
      <c r="O17" s="70"/>
      <c r="P17" s="51"/>
    </row>
    <row r="18" spans="1:16" x14ac:dyDescent="0.25">
      <c r="A18" s="26" t="str">
        <f t="shared" si="0"/>
        <v>2016IssuedNon-militaryPL9010</v>
      </c>
      <c r="B18" s="34" t="str">
        <f t="shared" si="1"/>
        <v>2016IssuedNon-military</v>
      </c>
      <c r="C18" s="75">
        <v>2016</v>
      </c>
      <c r="D18" s="75" t="s">
        <v>0</v>
      </c>
      <c r="E18" s="75" t="s">
        <v>49</v>
      </c>
      <c r="F18" s="70">
        <v>7</v>
      </c>
      <c r="G18" s="70" t="s">
        <v>87</v>
      </c>
      <c r="H18" s="70">
        <v>213</v>
      </c>
      <c r="I18" s="51"/>
      <c r="J18" s="75"/>
      <c r="K18" s="75"/>
      <c r="L18" s="75"/>
      <c r="M18" s="70"/>
      <c r="N18" s="70"/>
      <c r="O18" s="70"/>
      <c r="P18" s="51"/>
    </row>
    <row r="19" spans="1:16" x14ac:dyDescent="0.25">
      <c r="A19" s="26" t="str">
        <f t="shared" si="0"/>
        <v>2016IssuedNon-military7A103</v>
      </c>
      <c r="B19" s="34" t="str">
        <f t="shared" si="1"/>
        <v>2016IssuedNon-military</v>
      </c>
      <c r="C19" s="75">
        <v>2016</v>
      </c>
      <c r="D19" s="75" t="s">
        <v>0</v>
      </c>
      <c r="E19" s="75" t="s">
        <v>49</v>
      </c>
      <c r="F19" s="70">
        <v>8</v>
      </c>
      <c r="G19" s="70" t="s">
        <v>35</v>
      </c>
      <c r="H19" s="70">
        <v>204</v>
      </c>
      <c r="I19" s="51"/>
      <c r="J19" s="75"/>
      <c r="K19" s="75"/>
      <c r="L19" s="75"/>
      <c r="M19" s="70"/>
      <c r="N19" s="70"/>
      <c r="O19" s="70"/>
      <c r="P19" s="51"/>
    </row>
    <row r="20" spans="1:16" x14ac:dyDescent="0.25">
      <c r="A20" s="26" t="str">
        <f t="shared" si="0"/>
        <v>2016IssuedNon-military1C351</v>
      </c>
      <c r="B20" s="34" t="str">
        <f t="shared" si="1"/>
        <v>2016IssuedNon-military</v>
      </c>
      <c r="C20" s="75">
        <v>2016</v>
      </c>
      <c r="D20" s="75" t="s">
        <v>0</v>
      </c>
      <c r="E20" s="75" t="s">
        <v>49</v>
      </c>
      <c r="F20" s="70">
        <v>9</v>
      </c>
      <c r="G20" s="70" t="s">
        <v>92</v>
      </c>
      <c r="H20" s="70">
        <v>138</v>
      </c>
      <c r="I20" s="51"/>
      <c r="J20" s="75"/>
      <c r="K20" s="75"/>
      <c r="L20" s="75"/>
      <c r="M20" s="70"/>
      <c r="N20" s="70"/>
      <c r="O20" s="70"/>
      <c r="P20" s="51"/>
    </row>
    <row r="21" spans="1:16" x14ac:dyDescent="0.25">
      <c r="A21" s="26" t="str">
        <f t="shared" si="0"/>
        <v>2016IssuedNon-military1C202</v>
      </c>
      <c r="B21" s="34" t="str">
        <f t="shared" si="1"/>
        <v>2016IssuedNon-military</v>
      </c>
      <c r="C21" s="75">
        <v>2016</v>
      </c>
      <c r="D21" s="75" t="s">
        <v>0</v>
      </c>
      <c r="E21" s="75" t="s">
        <v>49</v>
      </c>
      <c r="F21" s="70">
        <v>10</v>
      </c>
      <c r="G21" s="70" t="s">
        <v>37</v>
      </c>
      <c r="H21" s="70">
        <v>118</v>
      </c>
      <c r="I21" s="51"/>
      <c r="J21" s="75"/>
      <c r="K21" s="75"/>
      <c r="L21" s="75"/>
      <c r="M21" s="70"/>
      <c r="N21" s="70"/>
      <c r="O21" s="70"/>
      <c r="P21" s="51"/>
    </row>
    <row r="22" spans="1:16" x14ac:dyDescent="0.25">
      <c r="A22" s="26" t="str">
        <f t="shared" si="0"/>
        <v>2016RefusedMilitaryMEND</v>
      </c>
      <c r="B22" s="34" t="str">
        <f t="shared" si="1"/>
        <v>2016RefusedMilitary</v>
      </c>
      <c r="C22" s="75">
        <v>2016</v>
      </c>
      <c r="D22" s="75" t="s">
        <v>2</v>
      </c>
      <c r="E22" s="75" t="s">
        <v>50</v>
      </c>
      <c r="F22" s="70">
        <v>1</v>
      </c>
      <c r="G22" s="70" t="s">
        <v>88</v>
      </c>
      <c r="H22" s="70">
        <v>32</v>
      </c>
      <c r="I22" s="51"/>
      <c r="J22" s="75"/>
      <c r="K22" s="75"/>
      <c r="L22" s="75"/>
      <c r="M22" s="70"/>
      <c r="N22" s="70"/>
      <c r="O22" s="70"/>
      <c r="P22" s="51"/>
    </row>
    <row r="23" spans="1:16" x14ac:dyDescent="0.25">
      <c r="A23" s="26" t="str">
        <f t="shared" si="0"/>
        <v>2016RefusedMilitaryML1</v>
      </c>
      <c r="B23" s="34" t="str">
        <f t="shared" si="1"/>
        <v>2016RefusedMilitary</v>
      </c>
      <c r="C23" s="75">
        <v>2016</v>
      </c>
      <c r="D23" s="75" t="s">
        <v>2</v>
      </c>
      <c r="E23" s="75" t="s">
        <v>50</v>
      </c>
      <c r="F23" s="70">
        <v>2</v>
      </c>
      <c r="G23" s="70" t="s">
        <v>22</v>
      </c>
      <c r="H23" s="70">
        <v>23</v>
      </c>
      <c r="I23" s="51"/>
      <c r="J23" s="75"/>
      <c r="K23" s="75"/>
      <c r="L23" s="75"/>
      <c r="M23" s="70"/>
      <c r="N23" s="70"/>
      <c r="O23" s="70"/>
      <c r="P23" s="51"/>
    </row>
    <row r="24" spans="1:16" x14ac:dyDescent="0.25">
      <c r="A24" s="26" t="str">
        <f t="shared" si="0"/>
        <v>2016RefusedMilitaryML13</v>
      </c>
      <c r="B24" s="34" t="str">
        <f t="shared" si="1"/>
        <v>2016RefusedMilitary</v>
      </c>
      <c r="C24" s="75">
        <v>2016</v>
      </c>
      <c r="D24" s="75" t="s">
        <v>2</v>
      </c>
      <c r="E24" s="75" t="s">
        <v>50</v>
      </c>
      <c r="F24" s="70">
        <v>3</v>
      </c>
      <c r="G24" s="70" t="s">
        <v>29</v>
      </c>
      <c r="H24" s="70">
        <v>7</v>
      </c>
      <c r="I24" s="51"/>
      <c r="J24" s="75"/>
      <c r="K24" s="75"/>
      <c r="L24" s="75"/>
      <c r="M24" s="70"/>
      <c r="N24" s="70"/>
      <c r="O24" s="70"/>
      <c r="P24" s="51"/>
    </row>
    <row r="25" spans="1:16" x14ac:dyDescent="0.25">
      <c r="A25" s="26" t="str">
        <f t="shared" si="0"/>
        <v>2016RefusedMilitaryML3</v>
      </c>
      <c r="B25" s="34" t="str">
        <f t="shared" si="1"/>
        <v>2016RefusedMilitary</v>
      </c>
      <c r="C25" s="75">
        <v>2016</v>
      </c>
      <c r="D25" s="75" t="s">
        <v>2</v>
      </c>
      <c r="E25" s="75" t="s">
        <v>50</v>
      </c>
      <c r="F25" s="70">
        <v>4</v>
      </c>
      <c r="G25" s="70" t="s">
        <v>28</v>
      </c>
      <c r="H25" s="70">
        <v>6</v>
      </c>
      <c r="I25" s="51"/>
      <c r="J25" s="75"/>
      <c r="K25" s="75"/>
      <c r="L25" s="75"/>
      <c r="M25" s="70"/>
      <c r="N25" s="70"/>
      <c r="O25" s="70"/>
      <c r="P25" s="51"/>
    </row>
    <row r="26" spans="1:16" x14ac:dyDescent="0.25">
      <c r="A26" s="26" t="str">
        <f t="shared" si="0"/>
        <v>2016RefusedMilitaryML9</v>
      </c>
      <c r="B26" s="34" t="str">
        <f t="shared" si="1"/>
        <v>2016RefusedMilitary</v>
      </c>
      <c r="C26" s="75">
        <v>2016</v>
      </c>
      <c r="D26" s="75" t="s">
        <v>2</v>
      </c>
      <c r="E26" s="75" t="s">
        <v>50</v>
      </c>
      <c r="F26" s="70">
        <v>5</v>
      </c>
      <c r="G26" s="70" t="s">
        <v>39</v>
      </c>
      <c r="H26" s="70">
        <v>5</v>
      </c>
      <c r="I26" s="51"/>
      <c r="J26" s="75"/>
      <c r="K26" s="75"/>
      <c r="L26" s="75"/>
      <c r="M26" s="70"/>
      <c r="N26" s="70"/>
      <c r="O26" s="70"/>
      <c r="P26" s="51"/>
    </row>
    <row r="27" spans="1:16" x14ac:dyDescent="0.25">
      <c r="A27" s="26" t="str">
        <f t="shared" si="0"/>
        <v>2016RefusedMilitaryML6</v>
      </c>
      <c r="B27" s="34" t="str">
        <f t="shared" si="1"/>
        <v>2016RefusedMilitary</v>
      </c>
      <c r="C27" s="75">
        <v>2016</v>
      </c>
      <c r="D27" s="75" t="s">
        <v>2</v>
      </c>
      <c r="E27" s="75" t="s">
        <v>50</v>
      </c>
      <c r="F27" s="74" t="s">
        <v>80</v>
      </c>
      <c r="G27" s="70" t="s">
        <v>24</v>
      </c>
      <c r="H27" s="70">
        <v>4</v>
      </c>
      <c r="I27" s="51"/>
      <c r="J27" s="75"/>
      <c r="K27" s="75"/>
      <c r="L27" s="75"/>
      <c r="M27" s="74"/>
      <c r="N27" s="70"/>
      <c r="O27" s="70"/>
      <c r="P27" s="51"/>
    </row>
    <row r="28" spans="1:16" x14ac:dyDescent="0.25">
      <c r="A28" s="26" t="str">
        <f t="shared" si="0"/>
        <v>2016RefusedMilitaryML22</v>
      </c>
      <c r="B28" s="34" t="str">
        <f t="shared" si="1"/>
        <v>2016RefusedMilitary</v>
      </c>
      <c r="C28" s="75">
        <v>2016</v>
      </c>
      <c r="D28" s="75" t="s">
        <v>2</v>
      </c>
      <c r="E28" s="75" t="s">
        <v>50</v>
      </c>
      <c r="F28" s="74" t="s">
        <v>80</v>
      </c>
      <c r="G28" s="70" t="s">
        <v>27</v>
      </c>
      <c r="H28" s="70">
        <v>4</v>
      </c>
      <c r="I28" s="51"/>
      <c r="J28" s="75"/>
      <c r="K28" s="75"/>
      <c r="L28" s="75"/>
      <c r="M28" s="74"/>
      <c r="N28" s="70"/>
      <c r="O28" s="70"/>
      <c r="P28" s="51"/>
    </row>
    <row r="29" spans="1:16" x14ac:dyDescent="0.25">
      <c r="A29" s="26" t="str">
        <f t="shared" si="0"/>
        <v>2016RefusedMilitaryML10</v>
      </c>
      <c r="B29" s="34" t="str">
        <f t="shared" si="1"/>
        <v>2016RefusedMilitary</v>
      </c>
      <c r="C29" s="75">
        <v>2016</v>
      </c>
      <c r="D29" s="75" t="s">
        <v>2</v>
      </c>
      <c r="E29" s="75" t="s">
        <v>50</v>
      </c>
      <c r="F29" s="74" t="s">
        <v>81</v>
      </c>
      <c r="G29" s="70" t="s">
        <v>21</v>
      </c>
      <c r="H29" s="70">
        <v>3</v>
      </c>
      <c r="I29" s="51"/>
      <c r="J29" s="75"/>
      <c r="K29" s="75"/>
      <c r="L29" s="75"/>
      <c r="M29" s="74"/>
      <c r="N29" s="70"/>
      <c r="O29" s="70"/>
      <c r="P29" s="51"/>
    </row>
    <row r="30" spans="1:16" x14ac:dyDescent="0.25">
      <c r="A30" s="26" t="str">
        <f t="shared" si="0"/>
        <v>2016RefusedMilitaryPL5017</v>
      </c>
      <c r="B30" s="34" t="str">
        <f t="shared" si="1"/>
        <v>2016RefusedMilitary</v>
      </c>
      <c r="C30" s="75">
        <v>2016</v>
      </c>
      <c r="D30" s="75" t="s">
        <v>2</v>
      </c>
      <c r="E30" s="75" t="s">
        <v>50</v>
      </c>
      <c r="F30" s="74" t="s">
        <v>81</v>
      </c>
      <c r="G30" s="70" t="s">
        <v>38</v>
      </c>
      <c r="H30" s="70">
        <v>3</v>
      </c>
      <c r="I30" s="51"/>
      <c r="J30" s="75"/>
      <c r="K30" s="75"/>
      <c r="L30" s="75"/>
      <c r="M30" s="74"/>
      <c r="N30" s="70"/>
      <c r="O30" s="70"/>
      <c r="P30" s="51"/>
    </row>
    <row r="31" spans="1:16" x14ac:dyDescent="0.25">
      <c r="A31" s="26" t="str">
        <f t="shared" si="0"/>
        <v>2016RefusedMilitaryML4</v>
      </c>
      <c r="B31" s="34" t="str">
        <f t="shared" si="1"/>
        <v>2016RefusedMilitary</v>
      </c>
      <c r="C31" s="75">
        <v>2016</v>
      </c>
      <c r="D31" s="75" t="s">
        <v>2</v>
      </c>
      <c r="E31" s="75" t="s">
        <v>50</v>
      </c>
      <c r="F31" s="74" t="s">
        <v>93</v>
      </c>
      <c r="G31" s="70" t="s">
        <v>25</v>
      </c>
      <c r="H31" s="70">
        <v>2</v>
      </c>
      <c r="I31" s="51"/>
      <c r="J31" s="75"/>
      <c r="K31" s="75"/>
      <c r="L31" s="75"/>
      <c r="M31" s="74"/>
      <c r="N31" s="70"/>
      <c r="O31" s="70"/>
      <c r="P31" s="51"/>
    </row>
    <row r="32" spans="1:16" x14ac:dyDescent="0.25">
      <c r="A32" s="26" t="str">
        <f t="shared" si="0"/>
        <v>2016RefusedMilitaryML5</v>
      </c>
      <c r="B32" s="34" t="str">
        <f t="shared" si="1"/>
        <v>2016RefusedMilitary</v>
      </c>
      <c r="C32" s="75">
        <v>2016</v>
      </c>
      <c r="D32" s="75" t="s">
        <v>2</v>
      </c>
      <c r="E32" s="75" t="s">
        <v>50</v>
      </c>
      <c r="F32" s="74" t="s">
        <v>93</v>
      </c>
      <c r="G32" s="70" t="s">
        <v>26</v>
      </c>
      <c r="H32" s="70">
        <v>2</v>
      </c>
      <c r="I32" s="51"/>
      <c r="J32" s="75"/>
      <c r="K32" s="75"/>
      <c r="L32" s="75"/>
      <c r="M32" s="74"/>
      <c r="N32" s="70"/>
      <c r="O32" s="70"/>
      <c r="P32" s="51"/>
    </row>
    <row r="33" spans="1:16" x14ac:dyDescent="0.25">
      <c r="A33" s="26" t="str">
        <f t="shared" si="0"/>
        <v>2016RefusedNon-militaryEnd Use</v>
      </c>
      <c r="B33" s="34" t="str">
        <f t="shared" si="1"/>
        <v>2016RefusedNon-military</v>
      </c>
      <c r="C33" s="75">
        <v>2016</v>
      </c>
      <c r="D33" s="75" t="s">
        <v>2</v>
      </c>
      <c r="E33" s="75" t="s">
        <v>49</v>
      </c>
      <c r="F33" s="70">
        <v>1</v>
      </c>
      <c r="G33" s="70" t="s">
        <v>40</v>
      </c>
      <c r="H33" s="70">
        <v>153</v>
      </c>
      <c r="I33" s="51"/>
      <c r="J33" s="75"/>
      <c r="K33" s="75"/>
      <c r="L33" s="75"/>
      <c r="M33" s="70"/>
      <c r="N33" s="70"/>
      <c r="O33" s="70"/>
      <c r="P33" s="51"/>
    </row>
    <row r="34" spans="1:16" x14ac:dyDescent="0.25">
      <c r="A34" s="26" t="str">
        <f t="shared" ref="A34:A61" si="2">CONCATENATE(C34,D34,E34,G34)</f>
        <v>2016RefusedNon-military6A003</v>
      </c>
      <c r="B34" s="34" t="str">
        <f t="shared" ref="B34:B65" si="3">CONCATENATE(C34,D34,E34)</f>
        <v>2016RefusedNon-military</v>
      </c>
      <c r="C34" s="75">
        <v>2016</v>
      </c>
      <c r="D34" s="75" t="s">
        <v>2</v>
      </c>
      <c r="E34" s="75" t="s">
        <v>49</v>
      </c>
      <c r="F34" s="70">
        <v>2</v>
      </c>
      <c r="G34" s="70" t="s">
        <v>32</v>
      </c>
      <c r="H34" s="70">
        <v>44</v>
      </c>
      <c r="I34" s="51"/>
      <c r="J34" s="75"/>
      <c r="K34" s="75"/>
      <c r="L34" s="75"/>
      <c r="M34" s="70"/>
      <c r="N34" s="70"/>
      <c r="O34" s="70"/>
      <c r="P34" s="51"/>
    </row>
    <row r="35" spans="1:16" x14ac:dyDescent="0.25">
      <c r="A35" s="26" t="str">
        <f t="shared" si="2"/>
        <v>2016RefusedNon-military6A203</v>
      </c>
      <c r="B35" s="34" t="str">
        <f t="shared" si="3"/>
        <v>2016RefusedNon-military</v>
      </c>
      <c r="C35" s="75">
        <v>2016</v>
      </c>
      <c r="D35" s="75" t="s">
        <v>2</v>
      </c>
      <c r="E35" s="75" t="s">
        <v>49</v>
      </c>
      <c r="F35" s="70">
        <v>3</v>
      </c>
      <c r="G35" s="70" t="s">
        <v>66</v>
      </c>
      <c r="H35" s="70">
        <v>10</v>
      </c>
      <c r="I35" s="51"/>
      <c r="J35" s="75"/>
      <c r="K35" s="75"/>
      <c r="L35" s="75"/>
      <c r="M35" s="70"/>
      <c r="N35" s="70"/>
      <c r="O35" s="70"/>
      <c r="P35" s="51"/>
    </row>
    <row r="36" spans="1:16" x14ac:dyDescent="0.25">
      <c r="A36" s="26" t="str">
        <f t="shared" si="2"/>
        <v>2016RefusedNon-militaryIRN</v>
      </c>
      <c r="B36" s="34" t="str">
        <f t="shared" si="3"/>
        <v>2016RefusedNon-military</v>
      </c>
      <c r="C36" s="75">
        <v>2016</v>
      </c>
      <c r="D36" s="75" t="s">
        <v>2</v>
      </c>
      <c r="E36" s="75" t="s">
        <v>49</v>
      </c>
      <c r="F36" s="70">
        <v>4</v>
      </c>
      <c r="G36" s="70" t="s">
        <v>41</v>
      </c>
      <c r="H36" s="70">
        <v>7</v>
      </c>
      <c r="I36" s="51"/>
      <c r="J36" s="75"/>
      <c r="K36" s="75"/>
      <c r="L36" s="75"/>
      <c r="M36" s="70"/>
      <c r="N36" s="70"/>
      <c r="O36" s="70"/>
      <c r="P36" s="51"/>
    </row>
    <row r="37" spans="1:16" x14ac:dyDescent="0.25">
      <c r="A37" s="26" t="str">
        <f t="shared" si="2"/>
        <v>2016RefusedNon-military1A004</v>
      </c>
      <c r="B37" s="34" t="str">
        <f t="shared" si="3"/>
        <v>2016RefusedNon-military</v>
      </c>
      <c r="C37" s="75">
        <v>2016</v>
      </c>
      <c r="D37" s="75" t="s">
        <v>2</v>
      </c>
      <c r="E37" s="75" t="s">
        <v>49</v>
      </c>
      <c r="F37" s="74" t="s">
        <v>82</v>
      </c>
      <c r="G37" s="70" t="s">
        <v>36</v>
      </c>
      <c r="H37" s="70">
        <v>3</v>
      </c>
      <c r="I37" s="51"/>
      <c r="J37" s="75"/>
      <c r="K37" s="75"/>
      <c r="L37" s="75"/>
      <c r="M37" s="74"/>
      <c r="N37" s="70"/>
      <c r="O37" s="70"/>
      <c r="P37" s="51"/>
    </row>
    <row r="38" spans="1:16" x14ac:dyDescent="0.25">
      <c r="A38" s="26" t="str">
        <f t="shared" si="2"/>
        <v>2016RefusedNon-military1C350</v>
      </c>
      <c r="B38" s="34" t="str">
        <f t="shared" si="3"/>
        <v>2016RefusedNon-military</v>
      </c>
      <c r="C38" s="75">
        <v>2016</v>
      </c>
      <c r="D38" s="75" t="s">
        <v>2</v>
      </c>
      <c r="E38" s="75" t="s">
        <v>49</v>
      </c>
      <c r="F38" s="74" t="s">
        <v>82</v>
      </c>
      <c r="G38" s="70" t="s">
        <v>43</v>
      </c>
      <c r="H38" s="70">
        <v>3</v>
      </c>
      <c r="I38" s="51"/>
      <c r="J38" s="75"/>
      <c r="K38" s="75"/>
      <c r="L38" s="75"/>
      <c r="M38" s="74"/>
      <c r="N38" s="70"/>
      <c r="O38" s="70"/>
      <c r="P38" s="51"/>
    </row>
    <row r="39" spans="1:16" x14ac:dyDescent="0.25">
      <c r="A39" s="26" t="str">
        <f t="shared" si="2"/>
        <v>2016RefusedNon-military2B226</v>
      </c>
      <c r="B39" s="34" t="str">
        <f t="shared" si="3"/>
        <v>2016RefusedNon-military</v>
      </c>
      <c r="C39" s="75">
        <v>2016</v>
      </c>
      <c r="D39" s="75" t="s">
        <v>2</v>
      </c>
      <c r="E39" s="75" t="s">
        <v>49</v>
      </c>
      <c r="F39" s="74" t="s">
        <v>82</v>
      </c>
      <c r="G39" s="70" t="s">
        <v>94</v>
      </c>
      <c r="H39" s="70">
        <v>3</v>
      </c>
      <c r="I39" s="51"/>
      <c r="J39" s="75"/>
      <c r="K39" s="75"/>
      <c r="L39" s="75"/>
      <c r="M39" s="74"/>
      <c r="N39" s="70"/>
      <c r="O39" s="70"/>
      <c r="P39" s="51"/>
    </row>
    <row r="40" spans="1:16" x14ac:dyDescent="0.25">
      <c r="A40" s="26" t="str">
        <f t="shared" si="2"/>
        <v>2016RefusedNon-military2E201</v>
      </c>
      <c r="B40" s="34" t="str">
        <f t="shared" si="3"/>
        <v>2016RefusedNon-military</v>
      </c>
      <c r="C40" s="75">
        <v>2016</v>
      </c>
      <c r="D40" s="75" t="s">
        <v>2</v>
      </c>
      <c r="E40" s="75" t="s">
        <v>49</v>
      </c>
      <c r="F40" s="74" t="s">
        <v>82</v>
      </c>
      <c r="G40" s="70" t="s">
        <v>95</v>
      </c>
      <c r="H40" s="70">
        <v>3</v>
      </c>
      <c r="I40" s="51"/>
      <c r="J40" s="75"/>
      <c r="K40" s="75"/>
      <c r="L40" s="75"/>
      <c r="M40" s="74"/>
      <c r="N40" s="70"/>
      <c r="O40" s="70"/>
      <c r="P40" s="51"/>
    </row>
    <row r="41" spans="1:16" x14ac:dyDescent="0.25">
      <c r="A41" s="26" t="str">
        <f t="shared" si="2"/>
        <v>2016RefusedNon-military6A002</v>
      </c>
      <c r="B41" s="34" t="str">
        <f t="shared" si="3"/>
        <v>2016RefusedNon-military</v>
      </c>
      <c r="C41" s="75">
        <v>2016</v>
      </c>
      <c r="D41" s="75" t="s">
        <v>2</v>
      </c>
      <c r="E41" s="75" t="s">
        <v>49</v>
      </c>
      <c r="F41" s="74" t="s">
        <v>82</v>
      </c>
      <c r="G41" s="70" t="s">
        <v>45</v>
      </c>
      <c r="H41" s="70">
        <v>3</v>
      </c>
      <c r="I41" s="51"/>
      <c r="J41" s="75"/>
      <c r="K41" s="75"/>
      <c r="L41" s="75"/>
      <c r="M41" s="74"/>
      <c r="N41" s="70"/>
      <c r="O41" s="70"/>
      <c r="P41" s="51"/>
    </row>
    <row r="42" spans="1:16" x14ac:dyDescent="0.25">
      <c r="A42" s="26" t="str">
        <f t="shared" si="2"/>
        <v>2016RefusedNon-military6A006</v>
      </c>
      <c r="B42" s="34" t="str">
        <f t="shared" si="3"/>
        <v>2016RefusedNon-military</v>
      </c>
      <c r="C42" s="75">
        <v>2016</v>
      </c>
      <c r="D42" s="75" t="s">
        <v>2</v>
      </c>
      <c r="E42" s="75" t="s">
        <v>49</v>
      </c>
      <c r="F42" s="74" t="s">
        <v>82</v>
      </c>
      <c r="G42" s="70" t="s">
        <v>96</v>
      </c>
      <c r="H42" s="70">
        <v>3</v>
      </c>
      <c r="I42" s="51"/>
      <c r="J42" s="75"/>
      <c r="K42" s="75"/>
      <c r="L42" s="75"/>
      <c r="M42" s="74"/>
      <c r="N42" s="70"/>
      <c r="O42" s="70"/>
      <c r="P42" s="51"/>
    </row>
    <row r="43" spans="1:16" x14ac:dyDescent="0.25">
      <c r="A43" s="26" t="str">
        <f t="shared" si="2"/>
        <v>2016RefusedNon-militaryPL9009</v>
      </c>
      <c r="B43" s="34" t="str">
        <f t="shared" si="3"/>
        <v>2016RefusedNon-military</v>
      </c>
      <c r="C43" s="75">
        <v>2016</v>
      </c>
      <c r="D43" s="75" t="s">
        <v>2</v>
      </c>
      <c r="E43" s="75" t="s">
        <v>49</v>
      </c>
      <c r="F43" s="74" t="s">
        <v>82</v>
      </c>
      <c r="G43" s="70" t="s">
        <v>89</v>
      </c>
      <c r="H43" s="70">
        <v>3</v>
      </c>
      <c r="I43" s="51"/>
      <c r="J43" s="75"/>
      <c r="K43" s="75"/>
      <c r="L43" s="75"/>
      <c r="M43" s="74"/>
      <c r="N43" s="70"/>
      <c r="O43" s="70"/>
      <c r="P43" s="51"/>
    </row>
    <row r="44" spans="1:16" x14ac:dyDescent="0.25">
      <c r="A44" s="26" t="str">
        <f t="shared" si="2"/>
        <v>2016RevokedMilitaryML13</v>
      </c>
      <c r="B44" s="34" t="str">
        <f t="shared" si="3"/>
        <v>2016RevokedMilitary</v>
      </c>
      <c r="C44" s="75">
        <v>2016</v>
      </c>
      <c r="D44" s="75" t="s">
        <v>1</v>
      </c>
      <c r="E44" s="75" t="s">
        <v>50</v>
      </c>
      <c r="F44" s="70">
        <v>1</v>
      </c>
      <c r="G44" s="70" t="s">
        <v>29</v>
      </c>
      <c r="H44" s="70">
        <v>1</v>
      </c>
      <c r="I44" s="51"/>
      <c r="J44" s="75"/>
      <c r="K44" s="75"/>
      <c r="L44" s="75"/>
      <c r="M44" s="70"/>
      <c r="N44" s="70"/>
      <c r="O44" s="70"/>
      <c r="P44" s="51"/>
    </row>
    <row r="45" spans="1:16" x14ac:dyDescent="0.25">
      <c r="A45" s="26" t="str">
        <f t="shared" si="2"/>
        <v>2016RevokedMilitaryPL5001</v>
      </c>
      <c r="B45" s="34" t="str">
        <f t="shared" si="3"/>
        <v>2016RevokedMilitary</v>
      </c>
      <c r="C45" s="75">
        <v>2016</v>
      </c>
      <c r="D45" s="75" t="s">
        <v>1</v>
      </c>
      <c r="E45" s="75" t="s">
        <v>50</v>
      </c>
      <c r="F45" s="70">
        <v>2</v>
      </c>
      <c r="G45" s="70" t="s">
        <v>77</v>
      </c>
      <c r="H45" s="70">
        <v>1</v>
      </c>
      <c r="I45" s="51"/>
      <c r="J45" s="75"/>
      <c r="K45" s="75"/>
      <c r="L45" s="75"/>
      <c r="M45" s="70"/>
      <c r="N45" s="70"/>
      <c r="O45" s="70"/>
      <c r="P45" s="51"/>
    </row>
    <row r="46" spans="1:16" x14ac:dyDescent="0.25">
      <c r="A46" s="26" t="str">
        <f t="shared" si="2"/>
        <v>2016RevokedMilitaryz</v>
      </c>
      <c r="B46" s="34" t="str">
        <f t="shared" si="3"/>
        <v>2016RevokedMilitary</v>
      </c>
      <c r="C46" s="75">
        <v>2016</v>
      </c>
      <c r="D46" s="75" t="s">
        <v>1</v>
      </c>
      <c r="E46" s="75" t="s">
        <v>50</v>
      </c>
      <c r="F46" s="73" t="s">
        <v>3</v>
      </c>
      <c r="G46" s="73" t="s">
        <v>3</v>
      </c>
      <c r="H46" s="73" t="s">
        <v>3</v>
      </c>
      <c r="I46" s="51"/>
      <c r="J46" s="75"/>
      <c r="K46" s="75"/>
      <c r="L46" s="75"/>
      <c r="M46" s="73"/>
      <c r="N46" s="73"/>
      <c r="O46" s="73"/>
      <c r="P46" s="51"/>
    </row>
    <row r="47" spans="1:16" x14ac:dyDescent="0.25">
      <c r="A47" s="26" t="str">
        <f t="shared" si="2"/>
        <v>2016RevokedMilitaryz</v>
      </c>
      <c r="B47" s="34" t="str">
        <f t="shared" si="3"/>
        <v>2016RevokedMilitary</v>
      </c>
      <c r="C47" s="75">
        <v>2016</v>
      </c>
      <c r="D47" s="75" t="s">
        <v>1</v>
      </c>
      <c r="E47" s="75" t="s">
        <v>50</v>
      </c>
      <c r="F47" s="73" t="s">
        <v>3</v>
      </c>
      <c r="G47" s="73" t="s">
        <v>3</v>
      </c>
      <c r="H47" s="73" t="s">
        <v>3</v>
      </c>
      <c r="I47" s="51"/>
      <c r="J47" s="75"/>
      <c r="K47" s="75"/>
      <c r="L47" s="75"/>
      <c r="M47" s="73"/>
      <c r="N47" s="73"/>
      <c r="O47" s="73"/>
      <c r="P47" s="51"/>
    </row>
    <row r="48" spans="1:16" x14ac:dyDescent="0.25">
      <c r="A48" s="26" t="str">
        <f t="shared" si="2"/>
        <v>2016RevokedMilitaryz</v>
      </c>
      <c r="B48" s="34" t="str">
        <f t="shared" si="3"/>
        <v>2016RevokedMilitary</v>
      </c>
      <c r="C48" s="75">
        <v>2016</v>
      </c>
      <c r="D48" s="75" t="s">
        <v>1</v>
      </c>
      <c r="E48" s="75" t="s">
        <v>50</v>
      </c>
      <c r="F48" s="73" t="s">
        <v>3</v>
      </c>
      <c r="G48" s="73" t="s">
        <v>3</v>
      </c>
      <c r="H48" s="73" t="s">
        <v>3</v>
      </c>
      <c r="I48" s="51"/>
      <c r="J48" s="75"/>
      <c r="K48" s="75"/>
      <c r="L48" s="75"/>
      <c r="M48" s="73"/>
      <c r="N48" s="73"/>
      <c r="O48" s="73"/>
      <c r="P48" s="51"/>
    </row>
    <row r="49" spans="1:16" x14ac:dyDescent="0.25">
      <c r="A49" s="26" t="str">
        <f t="shared" si="2"/>
        <v>2016RevokedMilitaryz</v>
      </c>
      <c r="B49" s="34" t="str">
        <f t="shared" si="3"/>
        <v>2016RevokedMilitary</v>
      </c>
      <c r="C49" s="75">
        <v>2016</v>
      </c>
      <c r="D49" s="75" t="s">
        <v>1</v>
      </c>
      <c r="E49" s="75" t="s">
        <v>50</v>
      </c>
      <c r="F49" s="73" t="s">
        <v>3</v>
      </c>
      <c r="G49" s="73" t="s">
        <v>3</v>
      </c>
      <c r="H49" s="73" t="s">
        <v>3</v>
      </c>
      <c r="I49" s="51"/>
      <c r="J49" s="75"/>
      <c r="K49" s="75"/>
      <c r="L49" s="75"/>
      <c r="M49" s="73"/>
      <c r="N49" s="73"/>
      <c r="O49" s="73"/>
      <c r="P49" s="51"/>
    </row>
    <row r="50" spans="1:16" x14ac:dyDescent="0.25">
      <c r="A50" s="26" t="str">
        <f t="shared" si="2"/>
        <v>2016RevokedMilitaryz</v>
      </c>
      <c r="B50" s="34" t="str">
        <f t="shared" si="3"/>
        <v>2016RevokedMilitary</v>
      </c>
      <c r="C50" s="75">
        <v>2016</v>
      </c>
      <c r="D50" s="75" t="s">
        <v>1</v>
      </c>
      <c r="E50" s="75" t="s">
        <v>50</v>
      </c>
      <c r="F50" s="73" t="s">
        <v>3</v>
      </c>
      <c r="G50" s="73" t="s">
        <v>3</v>
      </c>
      <c r="H50" s="73" t="s">
        <v>3</v>
      </c>
      <c r="I50" s="51"/>
      <c r="J50" s="75"/>
      <c r="K50" s="75"/>
      <c r="L50" s="75"/>
      <c r="M50" s="73"/>
      <c r="N50" s="73"/>
      <c r="O50" s="73"/>
      <c r="P50" s="51"/>
    </row>
    <row r="51" spans="1:16" x14ac:dyDescent="0.25">
      <c r="A51" s="26" t="str">
        <f t="shared" si="2"/>
        <v>2016RevokedMilitaryz</v>
      </c>
      <c r="B51" s="34" t="str">
        <f t="shared" si="3"/>
        <v>2016RevokedMilitary</v>
      </c>
      <c r="C51" s="75">
        <v>2016</v>
      </c>
      <c r="D51" s="75" t="s">
        <v>1</v>
      </c>
      <c r="E51" s="75" t="s">
        <v>50</v>
      </c>
      <c r="F51" s="73" t="s">
        <v>3</v>
      </c>
      <c r="G51" s="73" t="s">
        <v>3</v>
      </c>
      <c r="H51" s="73" t="s">
        <v>3</v>
      </c>
      <c r="I51" s="51"/>
      <c r="J51" s="75"/>
      <c r="K51" s="75"/>
      <c r="L51" s="75"/>
      <c r="M51" s="73"/>
      <c r="N51" s="73"/>
      <c r="O51" s="73"/>
      <c r="P51" s="51"/>
    </row>
    <row r="52" spans="1:16" x14ac:dyDescent="0.25">
      <c r="A52" s="26" t="str">
        <f t="shared" si="2"/>
        <v>2016RevokedMilitaryz</v>
      </c>
      <c r="B52" s="34" t="str">
        <f t="shared" si="3"/>
        <v>2016RevokedMilitary</v>
      </c>
      <c r="C52" s="75">
        <v>2016</v>
      </c>
      <c r="D52" s="75" t="s">
        <v>1</v>
      </c>
      <c r="E52" s="75" t="s">
        <v>50</v>
      </c>
      <c r="F52" s="73" t="s">
        <v>3</v>
      </c>
      <c r="G52" s="73" t="s">
        <v>3</v>
      </c>
      <c r="H52" s="73" t="s">
        <v>3</v>
      </c>
      <c r="I52" s="51"/>
      <c r="J52" s="75"/>
      <c r="K52" s="75"/>
      <c r="L52" s="75"/>
      <c r="M52" s="73"/>
      <c r="N52" s="73"/>
      <c r="O52" s="73"/>
      <c r="P52" s="51"/>
    </row>
    <row r="53" spans="1:16" x14ac:dyDescent="0.25">
      <c r="A53" s="26" t="str">
        <f t="shared" si="2"/>
        <v>2016RevokedMilitaryz</v>
      </c>
      <c r="B53" s="34" t="str">
        <f t="shared" si="3"/>
        <v>2016RevokedMilitary</v>
      </c>
      <c r="C53" s="75">
        <v>2016</v>
      </c>
      <c r="D53" s="75" t="s">
        <v>1</v>
      </c>
      <c r="E53" s="75" t="s">
        <v>50</v>
      </c>
      <c r="F53" s="73" t="s">
        <v>3</v>
      </c>
      <c r="G53" s="73" t="s">
        <v>3</v>
      </c>
      <c r="H53" s="73" t="s">
        <v>3</v>
      </c>
      <c r="I53" s="51"/>
      <c r="J53" s="75"/>
      <c r="K53" s="75"/>
      <c r="L53" s="75"/>
      <c r="M53" s="73"/>
      <c r="N53" s="73"/>
      <c r="O53" s="73"/>
      <c r="P53" s="51"/>
    </row>
    <row r="54" spans="1:16" x14ac:dyDescent="0.25">
      <c r="A54" s="26" t="str">
        <f t="shared" si="2"/>
        <v>2016RevokedNon-militaryz</v>
      </c>
      <c r="B54" s="34" t="str">
        <f t="shared" si="3"/>
        <v>2016RevokedNon-military</v>
      </c>
      <c r="C54" s="75">
        <v>2016</v>
      </c>
      <c r="D54" s="75" t="s">
        <v>1</v>
      </c>
      <c r="E54" s="75" t="s">
        <v>49</v>
      </c>
      <c r="F54" s="73" t="s">
        <v>3</v>
      </c>
      <c r="G54" s="73" t="s">
        <v>3</v>
      </c>
      <c r="H54" s="73" t="s">
        <v>3</v>
      </c>
      <c r="I54" s="51"/>
      <c r="J54" s="75"/>
      <c r="K54" s="75"/>
      <c r="L54" s="75"/>
      <c r="M54" s="73"/>
      <c r="N54" s="73"/>
      <c r="O54" s="73"/>
      <c r="P54" s="51"/>
    </row>
    <row r="55" spans="1:16" x14ac:dyDescent="0.25">
      <c r="A55" s="26" t="str">
        <f t="shared" si="2"/>
        <v>2016RevokedNon-militaryz</v>
      </c>
      <c r="B55" s="34" t="str">
        <f t="shared" si="3"/>
        <v>2016RevokedNon-military</v>
      </c>
      <c r="C55" s="75">
        <v>2016</v>
      </c>
      <c r="D55" s="75" t="s">
        <v>1</v>
      </c>
      <c r="E55" s="75" t="s">
        <v>49</v>
      </c>
      <c r="F55" s="73" t="s">
        <v>3</v>
      </c>
      <c r="G55" s="73" t="s">
        <v>3</v>
      </c>
      <c r="H55" s="73" t="s">
        <v>3</v>
      </c>
      <c r="I55" s="51"/>
      <c r="J55" s="75"/>
      <c r="K55" s="75"/>
      <c r="L55" s="75"/>
      <c r="M55" s="73"/>
      <c r="N55" s="73"/>
      <c r="O55" s="73"/>
      <c r="P55" s="51"/>
    </row>
    <row r="56" spans="1:16" x14ac:dyDescent="0.25">
      <c r="A56" s="26" t="str">
        <f t="shared" si="2"/>
        <v>2016RevokedNon-militaryz</v>
      </c>
      <c r="B56" s="34" t="str">
        <f t="shared" si="3"/>
        <v>2016RevokedNon-military</v>
      </c>
      <c r="C56" s="75">
        <v>2016</v>
      </c>
      <c r="D56" s="75" t="s">
        <v>1</v>
      </c>
      <c r="E56" s="75" t="s">
        <v>49</v>
      </c>
      <c r="F56" s="73" t="s">
        <v>3</v>
      </c>
      <c r="G56" s="73" t="s">
        <v>3</v>
      </c>
      <c r="H56" s="73" t="s">
        <v>3</v>
      </c>
      <c r="I56" s="51"/>
      <c r="J56" s="75"/>
      <c r="K56" s="75"/>
      <c r="L56" s="75"/>
      <c r="M56" s="73"/>
      <c r="N56" s="73"/>
      <c r="O56" s="73"/>
      <c r="P56" s="51"/>
    </row>
    <row r="57" spans="1:16" x14ac:dyDescent="0.25">
      <c r="A57" s="26" t="str">
        <f t="shared" si="2"/>
        <v>2016RevokedNon-militaryz</v>
      </c>
      <c r="B57" s="34" t="str">
        <f t="shared" si="3"/>
        <v>2016RevokedNon-military</v>
      </c>
      <c r="C57" s="75">
        <v>2016</v>
      </c>
      <c r="D57" s="75" t="s">
        <v>1</v>
      </c>
      <c r="E57" s="75" t="s">
        <v>49</v>
      </c>
      <c r="F57" s="73" t="s">
        <v>3</v>
      </c>
      <c r="G57" s="73" t="s">
        <v>3</v>
      </c>
      <c r="H57" s="73" t="s">
        <v>3</v>
      </c>
      <c r="I57" s="51"/>
      <c r="J57" s="75"/>
      <c r="K57" s="75"/>
      <c r="L57" s="75"/>
      <c r="M57" s="73"/>
      <c r="N57" s="73"/>
      <c r="O57" s="73"/>
      <c r="P57" s="51"/>
    </row>
    <row r="58" spans="1:16" x14ac:dyDescent="0.25">
      <c r="A58" s="26" t="str">
        <f t="shared" si="2"/>
        <v>2016RevokedNon-militaryz</v>
      </c>
      <c r="B58" s="34" t="str">
        <f t="shared" si="3"/>
        <v>2016RevokedNon-military</v>
      </c>
      <c r="C58" s="75">
        <v>2016</v>
      </c>
      <c r="D58" s="75" t="s">
        <v>1</v>
      </c>
      <c r="E58" s="75" t="s">
        <v>49</v>
      </c>
      <c r="F58" s="73" t="s">
        <v>3</v>
      </c>
      <c r="G58" s="73" t="s">
        <v>3</v>
      </c>
      <c r="H58" s="73" t="s">
        <v>3</v>
      </c>
      <c r="I58" s="51"/>
      <c r="J58" s="75"/>
      <c r="K58" s="75"/>
      <c r="L58" s="75"/>
      <c r="M58" s="73"/>
      <c r="N58" s="73"/>
      <c r="O58" s="73"/>
      <c r="P58" s="51"/>
    </row>
    <row r="59" spans="1:16" x14ac:dyDescent="0.25">
      <c r="A59" s="26" t="str">
        <f t="shared" si="2"/>
        <v>2016RevokedNon-militaryz</v>
      </c>
      <c r="B59" s="34" t="str">
        <f t="shared" si="3"/>
        <v>2016RevokedNon-military</v>
      </c>
      <c r="C59" s="75">
        <v>2016</v>
      </c>
      <c r="D59" s="75" t="s">
        <v>1</v>
      </c>
      <c r="E59" s="75" t="s">
        <v>49</v>
      </c>
      <c r="F59" s="73" t="s">
        <v>3</v>
      </c>
      <c r="G59" s="73" t="s">
        <v>3</v>
      </c>
      <c r="H59" s="73" t="s">
        <v>3</v>
      </c>
      <c r="I59" s="51"/>
      <c r="J59" s="75"/>
      <c r="K59" s="75"/>
      <c r="L59" s="75"/>
      <c r="M59" s="73"/>
      <c r="N59" s="73"/>
      <c r="O59" s="73"/>
      <c r="P59" s="51"/>
    </row>
    <row r="60" spans="1:16" x14ac:dyDescent="0.25">
      <c r="A60" s="26" t="str">
        <f t="shared" si="2"/>
        <v>2016RevokedNon-militaryz</v>
      </c>
      <c r="B60" s="34" t="str">
        <f t="shared" si="3"/>
        <v>2016RevokedNon-military</v>
      </c>
      <c r="C60" s="75">
        <v>2016</v>
      </c>
      <c r="D60" s="75" t="s">
        <v>1</v>
      </c>
      <c r="E60" s="75" t="s">
        <v>49</v>
      </c>
      <c r="F60" s="73" t="s">
        <v>3</v>
      </c>
      <c r="G60" s="73" t="s">
        <v>3</v>
      </c>
      <c r="H60" s="73" t="s">
        <v>3</v>
      </c>
      <c r="I60" s="51"/>
      <c r="J60" s="75"/>
      <c r="K60" s="75"/>
      <c r="L60" s="75"/>
      <c r="M60" s="73"/>
      <c r="N60" s="73"/>
      <c r="O60" s="73"/>
      <c r="P60" s="51"/>
    </row>
    <row r="61" spans="1:16" x14ac:dyDescent="0.25">
      <c r="A61" s="26" t="str">
        <f t="shared" si="2"/>
        <v>2016RevokedNon-militaryz</v>
      </c>
      <c r="B61" s="34" t="str">
        <f t="shared" si="3"/>
        <v>2016RevokedNon-military</v>
      </c>
      <c r="C61" s="75">
        <v>2016</v>
      </c>
      <c r="D61" s="75" t="s">
        <v>1</v>
      </c>
      <c r="E61" s="75" t="s">
        <v>49</v>
      </c>
      <c r="F61" s="73" t="s">
        <v>3</v>
      </c>
      <c r="G61" s="73" t="s">
        <v>3</v>
      </c>
      <c r="H61" s="73" t="s">
        <v>3</v>
      </c>
      <c r="I61" s="51"/>
      <c r="J61" s="75"/>
      <c r="K61" s="75"/>
      <c r="L61" s="75"/>
      <c r="M61" s="73"/>
      <c r="N61" s="73"/>
      <c r="O61" s="73"/>
      <c r="P61" s="51"/>
    </row>
    <row r="62" spans="1:16" x14ac:dyDescent="0.25">
      <c r="A62" s="34" t="str">
        <f t="shared" ref="A62:A93" si="4">CONCATENATE(C62,D62,E62,H62)</f>
        <v>2016RevokedNon-militaryz</v>
      </c>
      <c r="B62" s="34" t="str">
        <f t="shared" si="3"/>
        <v>2016RevokedNon-military</v>
      </c>
      <c r="C62" s="75">
        <v>2016</v>
      </c>
      <c r="D62" s="75" t="s">
        <v>1</v>
      </c>
      <c r="E62" s="75" t="s">
        <v>49</v>
      </c>
      <c r="F62" s="73" t="s">
        <v>3</v>
      </c>
      <c r="G62" s="73" t="s">
        <v>3</v>
      </c>
      <c r="H62" s="73" t="s">
        <v>3</v>
      </c>
      <c r="I62" s="51"/>
      <c r="J62" s="75"/>
      <c r="K62" s="75"/>
      <c r="L62" s="75"/>
      <c r="M62" s="73"/>
      <c r="N62" s="73"/>
      <c r="O62" s="73"/>
      <c r="P62" s="51"/>
    </row>
    <row r="63" spans="1:16" x14ac:dyDescent="0.25">
      <c r="A63" s="34" t="str">
        <f t="shared" si="4"/>
        <v>2016RevokedNon-militaryz</v>
      </c>
      <c r="B63" s="34" t="str">
        <f t="shared" si="3"/>
        <v>2016RevokedNon-military</v>
      </c>
      <c r="C63" s="75">
        <v>2016</v>
      </c>
      <c r="D63" s="75" t="s">
        <v>1</v>
      </c>
      <c r="E63" s="75" t="s">
        <v>49</v>
      </c>
      <c r="F63" s="73" t="s">
        <v>3</v>
      </c>
      <c r="G63" s="73" t="s">
        <v>3</v>
      </c>
      <c r="H63" s="73" t="s">
        <v>3</v>
      </c>
      <c r="I63" s="51"/>
      <c r="J63" s="75"/>
      <c r="K63" s="75"/>
      <c r="L63" s="75"/>
      <c r="M63" s="73"/>
      <c r="N63" s="73"/>
      <c r="O63" s="73"/>
      <c r="P63" s="51"/>
    </row>
    <row r="64" spans="1:16" x14ac:dyDescent="0.25">
      <c r="A64" s="34" t="str">
        <f t="shared" si="4"/>
        <v>2015IssuedMilitary1608</v>
      </c>
      <c r="B64" s="34" t="str">
        <f t="shared" si="3"/>
        <v>2015IssuedMilitary</v>
      </c>
      <c r="C64" s="75">
        <v>2015</v>
      </c>
      <c r="D64" s="75" t="s">
        <v>0</v>
      </c>
      <c r="E64" s="75" t="s">
        <v>50</v>
      </c>
      <c r="F64" s="70">
        <v>1</v>
      </c>
      <c r="G64" s="59" t="s">
        <v>21</v>
      </c>
      <c r="H64" s="72">
        <v>1608</v>
      </c>
      <c r="I64" s="51"/>
      <c r="J64" s="75"/>
      <c r="K64" s="75"/>
      <c r="L64" s="75"/>
      <c r="M64" s="70"/>
      <c r="N64" s="59"/>
      <c r="O64" s="72"/>
      <c r="P64" s="51"/>
    </row>
    <row r="65" spans="1:16" x14ac:dyDescent="0.25">
      <c r="A65" s="34" t="str">
        <f t="shared" si="4"/>
        <v>2015IssuedMilitary918</v>
      </c>
      <c r="B65" s="34" t="str">
        <f t="shared" si="3"/>
        <v>2015IssuedMilitary</v>
      </c>
      <c r="C65" s="75">
        <v>2015</v>
      </c>
      <c r="D65" s="75" t="s">
        <v>0</v>
      </c>
      <c r="E65" s="75" t="s">
        <v>50</v>
      </c>
      <c r="F65" s="70">
        <v>2</v>
      </c>
      <c r="G65" s="59" t="s">
        <v>22</v>
      </c>
      <c r="H65" s="72">
        <v>918</v>
      </c>
      <c r="I65" s="51"/>
      <c r="J65" s="75"/>
      <c r="K65" s="75"/>
      <c r="L65" s="75"/>
      <c r="M65" s="70"/>
      <c r="N65" s="59"/>
      <c r="O65" s="72"/>
      <c r="P65" s="51"/>
    </row>
    <row r="66" spans="1:16" x14ac:dyDescent="0.25">
      <c r="A66" s="34" t="str">
        <f t="shared" si="4"/>
        <v>2015IssuedMilitary714</v>
      </c>
      <c r="B66" s="34" t="str">
        <f t="shared" ref="B66:B97" si="5">CONCATENATE(C66,D66,E66)</f>
        <v>2015IssuedMilitary</v>
      </c>
      <c r="C66" s="75">
        <v>2015</v>
      </c>
      <c r="D66" s="75" t="s">
        <v>0</v>
      </c>
      <c r="E66" s="75" t="s">
        <v>50</v>
      </c>
      <c r="F66" s="70">
        <v>3</v>
      </c>
      <c r="G66" s="59" t="s">
        <v>23</v>
      </c>
      <c r="H66" s="72">
        <v>714</v>
      </c>
      <c r="I66" s="51"/>
      <c r="J66" s="75"/>
      <c r="K66" s="75"/>
      <c r="L66" s="75"/>
      <c r="M66" s="70"/>
      <c r="N66" s="59"/>
      <c r="O66" s="72"/>
      <c r="P66" s="51"/>
    </row>
    <row r="67" spans="1:16" x14ac:dyDescent="0.25">
      <c r="A67" s="34" t="str">
        <f t="shared" si="4"/>
        <v>2015IssuedMilitary534</v>
      </c>
      <c r="B67" s="34" t="str">
        <f t="shared" si="5"/>
        <v>2015IssuedMilitary</v>
      </c>
      <c r="C67" s="75">
        <v>2015</v>
      </c>
      <c r="D67" s="75" t="s">
        <v>0</v>
      </c>
      <c r="E67" s="75" t="s">
        <v>50</v>
      </c>
      <c r="F67" s="70">
        <v>4</v>
      </c>
      <c r="G67" s="59" t="s">
        <v>24</v>
      </c>
      <c r="H67" s="72">
        <v>534</v>
      </c>
      <c r="I67" s="51"/>
      <c r="J67" s="75"/>
      <c r="K67" s="75"/>
      <c r="L67" s="75"/>
      <c r="M67" s="70"/>
      <c r="N67" s="59"/>
      <c r="O67" s="72"/>
      <c r="P67" s="51"/>
    </row>
    <row r="68" spans="1:16" x14ac:dyDescent="0.25">
      <c r="A68" s="34" t="str">
        <f t="shared" si="4"/>
        <v>2015IssuedMilitary483</v>
      </c>
      <c r="B68" s="34" t="str">
        <f t="shared" si="5"/>
        <v>2015IssuedMilitary</v>
      </c>
      <c r="C68" s="75">
        <v>2015</v>
      </c>
      <c r="D68" s="75" t="s">
        <v>0</v>
      </c>
      <c r="E68" s="75" t="s">
        <v>50</v>
      </c>
      <c r="F68" s="70">
        <v>5</v>
      </c>
      <c r="G68" s="59" t="s">
        <v>25</v>
      </c>
      <c r="H68" s="72">
        <v>483</v>
      </c>
      <c r="I68" s="51"/>
      <c r="J68" s="75"/>
      <c r="K68" s="75"/>
      <c r="L68" s="75"/>
      <c r="M68" s="70"/>
      <c r="N68" s="59"/>
      <c r="O68" s="72"/>
      <c r="P68" s="51"/>
    </row>
    <row r="69" spans="1:16" x14ac:dyDescent="0.25">
      <c r="A69" s="34" t="str">
        <f t="shared" si="4"/>
        <v>2015IssuedMilitary434</v>
      </c>
      <c r="B69" s="34" t="str">
        <f t="shared" si="5"/>
        <v>2015IssuedMilitary</v>
      </c>
      <c r="C69" s="75">
        <v>2015</v>
      </c>
      <c r="D69" s="75" t="s">
        <v>0</v>
      </c>
      <c r="E69" s="75" t="s">
        <v>50</v>
      </c>
      <c r="F69" s="70">
        <v>6</v>
      </c>
      <c r="G69" s="59" t="s">
        <v>26</v>
      </c>
      <c r="H69" s="72">
        <v>434</v>
      </c>
      <c r="I69" s="51"/>
      <c r="J69" s="75"/>
      <c r="K69" s="75"/>
      <c r="L69" s="75"/>
      <c r="M69" s="70"/>
      <c r="N69" s="59"/>
      <c r="O69" s="72"/>
      <c r="P69" s="51"/>
    </row>
    <row r="70" spans="1:16" x14ac:dyDescent="0.25">
      <c r="A70" s="34" t="str">
        <f t="shared" si="4"/>
        <v>2015IssuedMilitary417</v>
      </c>
      <c r="B70" s="34" t="str">
        <f t="shared" si="5"/>
        <v>2015IssuedMilitary</v>
      </c>
      <c r="C70" s="75">
        <v>2015</v>
      </c>
      <c r="D70" s="75" t="s">
        <v>0</v>
      </c>
      <c r="E70" s="75" t="s">
        <v>50</v>
      </c>
      <c r="F70" s="70">
        <v>7</v>
      </c>
      <c r="G70" s="59" t="s">
        <v>27</v>
      </c>
      <c r="H70" s="72">
        <v>417</v>
      </c>
      <c r="I70" s="51"/>
      <c r="J70" s="75"/>
      <c r="K70" s="75"/>
      <c r="L70" s="75"/>
      <c r="M70" s="70"/>
      <c r="N70" s="59"/>
      <c r="O70" s="72"/>
      <c r="P70" s="51"/>
    </row>
    <row r="71" spans="1:16" x14ac:dyDescent="0.25">
      <c r="A71" s="34" t="str">
        <f t="shared" si="4"/>
        <v>2015IssuedMilitary402</v>
      </c>
      <c r="B71" s="34" t="str">
        <f t="shared" si="5"/>
        <v>2015IssuedMilitary</v>
      </c>
      <c r="C71" s="75">
        <v>2015</v>
      </c>
      <c r="D71" s="75" t="s">
        <v>0</v>
      </c>
      <c r="E71" s="75" t="s">
        <v>50</v>
      </c>
      <c r="F71" s="70">
        <v>8</v>
      </c>
      <c r="G71" s="59" t="s">
        <v>39</v>
      </c>
      <c r="H71" s="72">
        <v>402</v>
      </c>
      <c r="I71" s="51"/>
      <c r="J71" s="75"/>
      <c r="K71" s="75"/>
      <c r="L71" s="75"/>
      <c r="M71" s="70"/>
      <c r="N71" s="59"/>
      <c r="O71" s="72"/>
      <c r="P71" s="51"/>
    </row>
    <row r="72" spans="1:16" x14ac:dyDescent="0.25">
      <c r="A72" s="34" t="str">
        <f t="shared" si="4"/>
        <v>2015IssuedMilitary326</v>
      </c>
      <c r="B72" s="34" t="str">
        <f t="shared" si="5"/>
        <v>2015IssuedMilitary</v>
      </c>
      <c r="C72" s="75">
        <v>2015</v>
      </c>
      <c r="D72" s="75" t="s">
        <v>0</v>
      </c>
      <c r="E72" s="75" t="s">
        <v>50</v>
      </c>
      <c r="F72" s="70">
        <v>9</v>
      </c>
      <c r="G72" s="59" t="s">
        <v>28</v>
      </c>
      <c r="H72" s="72">
        <v>326</v>
      </c>
      <c r="I72" s="51"/>
      <c r="J72" s="75"/>
      <c r="K72" s="75"/>
      <c r="L72" s="75"/>
      <c r="M72" s="70"/>
      <c r="N72" s="59"/>
      <c r="O72" s="72"/>
      <c r="P72" s="51"/>
    </row>
    <row r="73" spans="1:16" x14ac:dyDescent="0.25">
      <c r="A73" s="34" t="str">
        <f t="shared" si="4"/>
        <v>2015IssuedMilitary304</v>
      </c>
      <c r="B73" s="34" t="str">
        <f t="shared" si="5"/>
        <v>2015IssuedMilitary</v>
      </c>
      <c r="C73" s="75">
        <v>2015</v>
      </c>
      <c r="D73" s="75" t="s">
        <v>0</v>
      </c>
      <c r="E73" s="75" t="s">
        <v>50</v>
      </c>
      <c r="F73" s="70">
        <v>10</v>
      </c>
      <c r="G73" s="59" t="s">
        <v>29</v>
      </c>
      <c r="H73" s="72">
        <v>304</v>
      </c>
      <c r="I73" s="51"/>
      <c r="J73" s="75"/>
      <c r="K73" s="75"/>
      <c r="L73" s="75"/>
      <c r="M73" s="70"/>
      <c r="N73" s="59"/>
      <c r="O73" s="72"/>
      <c r="P73" s="51"/>
    </row>
    <row r="74" spans="1:16" x14ac:dyDescent="0.25">
      <c r="A74" s="26" t="str">
        <f t="shared" si="4"/>
        <v>2015IssuedNon-military1060</v>
      </c>
      <c r="B74" s="34" t="str">
        <f t="shared" si="5"/>
        <v>2015IssuedNon-military</v>
      </c>
      <c r="C74" s="75">
        <v>2015</v>
      </c>
      <c r="D74" s="75" t="s">
        <v>0</v>
      </c>
      <c r="E74" s="75" t="s">
        <v>49</v>
      </c>
      <c r="F74" s="70">
        <v>1</v>
      </c>
      <c r="G74" s="70" t="s">
        <v>30</v>
      </c>
      <c r="H74" s="72">
        <v>1060</v>
      </c>
      <c r="I74" s="51"/>
      <c r="J74" s="75"/>
      <c r="K74" s="75"/>
      <c r="L74" s="75"/>
      <c r="M74" s="70"/>
      <c r="N74" s="70"/>
      <c r="O74" s="72"/>
      <c r="P74" s="51"/>
    </row>
    <row r="75" spans="1:16" x14ac:dyDescent="0.25">
      <c r="A75" s="26" t="str">
        <f t="shared" si="4"/>
        <v>2015IssuedNon-military467</v>
      </c>
      <c r="B75" s="34" t="str">
        <f t="shared" si="5"/>
        <v>2015IssuedNon-military</v>
      </c>
      <c r="C75" s="75">
        <v>2015</v>
      </c>
      <c r="D75" s="75" t="s">
        <v>0</v>
      </c>
      <c r="E75" s="75" t="s">
        <v>49</v>
      </c>
      <c r="F75" s="70">
        <v>2</v>
      </c>
      <c r="G75" s="70" t="s">
        <v>31</v>
      </c>
      <c r="H75" s="72">
        <v>467</v>
      </c>
      <c r="I75" s="51"/>
      <c r="J75" s="75"/>
      <c r="K75" s="75"/>
      <c r="L75" s="75"/>
      <c r="M75" s="70"/>
      <c r="N75" s="70"/>
      <c r="O75" s="72"/>
      <c r="P75" s="51"/>
    </row>
    <row r="76" spans="1:16" x14ac:dyDescent="0.25">
      <c r="A76" s="26" t="str">
        <f t="shared" si="4"/>
        <v>2015IssuedNon-military422</v>
      </c>
      <c r="B76" s="34" t="str">
        <f t="shared" si="5"/>
        <v>2015IssuedNon-military</v>
      </c>
      <c r="C76" s="75">
        <v>2015</v>
      </c>
      <c r="D76" s="75" t="s">
        <v>0</v>
      </c>
      <c r="E76" s="75" t="s">
        <v>49</v>
      </c>
      <c r="F76" s="70">
        <v>3</v>
      </c>
      <c r="G76" s="70" t="s">
        <v>32</v>
      </c>
      <c r="H76" s="72">
        <v>422</v>
      </c>
      <c r="I76" s="51"/>
      <c r="J76" s="75"/>
      <c r="K76" s="75"/>
      <c r="L76" s="75"/>
      <c r="M76" s="70"/>
      <c r="N76" s="70"/>
      <c r="O76" s="72"/>
      <c r="P76" s="51"/>
    </row>
    <row r="77" spans="1:16" x14ac:dyDescent="0.25">
      <c r="A77" s="26" t="str">
        <f t="shared" si="4"/>
        <v>2015IssuedNon-military334</v>
      </c>
      <c r="B77" s="34" t="str">
        <f t="shared" si="5"/>
        <v>2015IssuedNon-military</v>
      </c>
      <c r="C77" s="75">
        <v>2015</v>
      </c>
      <c r="D77" s="75" t="s">
        <v>0</v>
      </c>
      <c r="E77" s="75" t="s">
        <v>49</v>
      </c>
      <c r="F77" s="70">
        <v>4</v>
      </c>
      <c r="G77" s="70" t="s">
        <v>33</v>
      </c>
      <c r="H77" s="72">
        <v>334</v>
      </c>
      <c r="I77" s="51"/>
      <c r="J77" s="75"/>
      <c r="K77" s="75"/>
      <c r="L77" s="75"/>
      <c r="M77" s="70"/>
      <c r="N77" s="70"/>
      <c r="O77" s="72"/>
      <c r="P77" s="51"/>
    </row>
    <row r="78" spans="1:16" x14ac:dyDescent="0.25">
      <c r="A78" s="26" t="str">
        <f t="shared" si="4"/>
        <v>2015IssuedNon-military227</v>
      </c>
      <c r="B78" s="34" t="str">
        <f t="shared" si="5"/>
        <v>2015IssuedNon-military</v>
      </c>
      <c r="C78" s="75">
        <v>2015</v>
      </c>
      <c r="D78" s="75" t="s">
        <v>0</v>
      </c>
      <c r="E78" s="75" t="s">
        <v>49</v>
      </c>
      <c r="F78" s="70">
        <v>5</v>
      </c>
      <c r="G78" s="70" t="s">
        <v>35</v>
      </c>
      <c r="H78" s="72">
        <v>227</v>
      </c>
      <c r="I78" s="51"/>
      <c r="J78" s="75"/>
      <c r="K78" s="75"/>
      <c r="L78" s="75"/>
      <c r="M78" s="70"/>
      <c r="N78" s="70"/>
      <c r="O78" s="72"/>
      <c r="P78" s="51"/>
    </row>
    <row r="79" spans="1:16" x14ac:dyDescent="0.25">
      <c r="A79" s="26" t="str">
        <f t="shared" si="4"/>
        <v>2015IssuedNon-military207</v>
      </c>
      <c r="B79" s="34" t="str">
        <f t="shared" si="5"/>
        <v>2015IssuedNon-military</v>
      </c>
      <c r="C79" s="75">
        <v>2015</v>
      </c>
      <c r="D79" s="75" t="s">
        <v>0</v>
      </c>
      <c r="E79" s="75" t="s">
        <v>49</v>
      </c>
      <c r="F79" s="70">
        <v>6</v>
      </c>
      <c r="G79" s="70" t="s">
        <v>36</v>
      </c>
      <c r="H79" s="72">
        <v>207</v>
      </c>
      <c r="I79" s="51"/>
      <c r="J79" s="75"/>
      <c r="K79" s="75"/>
      <c r="L79" s="75"/>
      <c r="M79" s="70"/>
      <c r="N79" s="70"/>
      <c r="O79" s="72"/>
      <c r="P79" s="51"/>
    </row>
    <row r="80" spans="1:16" x14ac:dyDescent="0.25">
      <c r="A80" s="26" t="str">
        <f t="shared" si="4"/>
        <v>2015IssuedNon-military170</v>
      </c>
      <c r="B80" s="34" t="str">
        <f t="shared" si="5"/>
        <v>2015IssuedNon-military</v>
      </c>
      <c r="C80" s="75">
        <v>2015</v>
      </c>
      <c r="D80" s="75" t="s">
        <v>0</v>
      </c>
      <c r="E80" s="75" t="s">
        <v>49</v>
      </c>
      <c r="F80" s="70">
        <v>7</v>
      </c>
      <c r="G80" s="70" t="s">
        <v>63</v>
      </c>
      <c r="H80" s="72">
        <v>170</v>
      </c>
      <c r="I80" s="51"/>
      <c r="J80" s="75"/>
      <c r="K80" s="75"/>
      <c r="L80" s="75"/>
      <c r="M80" s="70"/>
      <c r="N80" s="70"/>
      <c r="O80" s="72"/>
      <c r="P80" s="51"/>
    </row>
    <row r="81" spans="1:16" x14ac:dyDescent="0.25">
      <c r="A81" s="26" t="str">
        <f t="shared" si="4"/>
        <v>2015IssuedNon-military126</v>
      </c>
      <c r="B81" s="34" t="str">
        <f t="shared" si="5"/>
        <v>2015IssuedNon-military</v>
      </c>
      <c r="C81" s="75">
        <v>2015</v>
      </c>
      <c r="D81" s="75" t="s">
        <v>0</v>
      </c>
      <c r="E81" s="75" t="s">
        <v>49</v>
      </c>
      <c r="F81" s="70">
        <v>8</v>
      </c>
      <c r="G81" s="70" t="s">
        <v>42</v>
      </c>
      <c r="H81" s="72">
        <v>126</v>
      </c>
      <c r="I81" s="51"/>
      <c r="J81" s="75"/>
      <c r="K81" s="75"/>
      <c r="L81" s="75"/>
      <c r="M81" s="70"/>
      <c r="N81" s="70"/>
      <c r="O81" s="72"/>
      <c r="P81" s="51"/>
    </row>
    <row r="82" spans="1:16" x14ac:dyDescent="0.25">
      <c r="A82" s="26" t="str">
        <f t="shared" si="4"/>
        <v>2015IssuedNon-military118</v>
      </c>
      <c r="B82" s="34" t="str">
        <f t="shared" si="5"/>
        <v>2015IssuedNon-military</v>
      </c>
      <c r="C82" s="75">
        <v>2015</v>
      </c>
      <c r="D82" s="75" t="s">
        <v>0</v>
      </c>
      <c r="E82" s="75" t="s">
        <v>49</v>
      </c>
      <c r="F82" s="70">
        <v>9</v>
      </c>
      <c r="G82" s="70" t="s">
        <v>87</v>
      </c>
      <c r="H82" s="72">
        <v>118</v>
      </c>
      <c r="I82" s="51"/>
      <c r="J82" s="75"/>
      <c r="K82" s="75"/>
      <c r="L82" s="75"/>
      <c r="M82" s="70"/>
      <c r="N82" s="70"/>
      <c r="O82" s="72"/>
      <c r="P82" s="51"/>
    </row>
    <row r="83" spans="1:16" x14ac:dyDescent="0.25">
      <c r="A83" s="26" t="str">
        <f t="shared" si="4"/>
        <v>2015IssuedNon-military98</v>
      </c>
      <c r="B83" s="34" t="str">
        <f t="shared" si="5"/>
        <v>2015IssuedNon-military</v>
      </c>
      <c r="C83" s="75">
        <v>2015</v>
      </c>
      <c r="D83" s="75" t="s">
        <v>0</v>
      </c>
      <c r="E83" s="75" t="s">
        <v>49</v>
      </c>
      <c r="F83" s="70">
        <v>10</v>
      </c>
      <c r="G83" s="70" t="s">
        <v>37</v>
      </c>
      <c r="H83" s="72">
        <v>98</v>
      </c>
      <c r="I83" s="51"/>
      <c r="J83" s="75"/>
      <c r="K83" s="75"/>
      <c r="L83" s="75"/>
      <c r="M83" s="70"/>
      <c r="N83" s="70"/>
      <c r="O83" s="72"/>
      <c r="P83" s="51"/>
    </row>
    <row r="84" spans="1:16" x14ac:dyDescent="0.25">
      <c r="A84" s="51" t="str">
        <f t="shared" si="4"/>
        <v>2015RefusedMilitary52</v>
      </c>
      <c r="B84" s="51" t="str">
        <f t="shared" si="5"/>
        <v>2015RefusedMilitary</v>
      </c>
      <c r="C84" s="75">
        <v>2015</v>
      </c>
      <c r="D84" s="75" t="s">
        <v>2</v>
      </c>
      <c r="E84" s="75" t="s">
        <v>50</v>
      </c>
      <c r="F84" s="70">
        <v>1</v>
      </c>
      <c r="G84" s="59" t="s">
        <v>88</v>
      </c>
      <c r="H84" s="65">
        <v>52</v>
      </c>
      <c r="I84" s="51"/>
      <c r="J84" s="75"/>
      <c r="K84" s="75"/>
      <c r="L84" s="75"/>
      <c r="M84" s="70"/>
      <c r="N84" s="59"/>
      <c r="O84" s="65"/>
      <c r="P84" s="51"/>
    </row>
    <row r="85" spans="1:16" x14ac:dyDescent="0.25">
      <c r="A85" s="51" t="str">
        <f t="shared" si="4"/>
        <v>2015RefusedMilitary18</v>
      </c>
      <c r="B85" s="51" t="str">
        <f t="shared" si="5"/>
        <v>2015RefusedMilitary</v>
      </c>
      <c r="C85" s="75">
        <v>2015</v>
      </c>
      <c r="D85" s="75" t="s">
        <v>2</v>
      </c>
      <c r="E85" s="75" t="s">
        <v>50</v>
      </c>
      <c r="F85" s="70">
        <v>2</v>
      </c>
      <c r="G85" s="59" t="s">
        <v>22</v>
      </c>
      <c r="H85" s="65">
        <v>18</v>
      </c>
      <c r="I85" s="51"/>
      <c r="J85" s="75"/>
      <c r="K85" s="75"/>
      <c r="L85" s="75"/>
      <c r="M85" s="70"/>
      <c r="N85" s="59"/>
      <c r="O85" s="65"/>
      <c r="P85" s="51"/>
    </row>
    <row r="86" spans="1:16" x14ac:dyDescent="0.25">
      <c r="A86" s="51" t="str">
        <f t="shared" si="4"/>
        <v>2015RefusedMilitary7</v>
      </c>
      <c r="B86" s="51" t="str">
        <f t="shared" si="5"/>
        <v>2015RefusedMilitary</v>
      </c>
      <c r="C86" s="75">
        <v>2015</v>
      </c>
      <c r="D86" s="75" t="s">
        <v>2</v>
      </c>
      <c r="E86" s="75" t="s">
        <v>50</v>
      </c>
      <c r="F86" s="74" t="s">
        <v>83</v>
      </c>
      <c r="G86" s="59" t="s">
        <v>28</v>
      </c>
      <c r="H86" s="65">
        <v>7</v>
      </c>
      <c r="I86" s="51"/>
      <c r="J86" s="75"/>
      <c r="K86" s="75"/>
      <c r="L86" s="75"/>
      <c r="M86" s="74"/>
      <c r="N86" s="59"/>
      <c r="O86" s="65"/>
      <c r="P86" s="51"/>
    </row>
    <row r="87" spans="1:16" x14ac:dyDescent="0.25">
      <c r="A87" s="51" t="str">
        <f t="shared" si="4"/>
        <v>2015RefusedMilitary7</v>
      </c>
      <c r="B87" s="51" t="str">
        <f t="shared" si="5"/>
        <v>2015RefusedMilitary</v>
      </c>
      <c r="C87" s="75">
        <v>2015</v>
      </c>
      <c r="D87" s="75" t="s">
        <v>2</v>
      </c>
      <c r="E87" s="75" t="s">
        <v>50</v>
      </c>
      <c r="F87" s="74" t="s">
        <v>83</v>
      </c>
      <c r="G87" s="59" t="s">
        <v>21</v>
      </c>
      <c r="H87" s="65">
        <v>7</v>
      </c>
      <c r="I87" s="51"/>
      <c r="J87" s="75"/>
      <c r="K87" s="75"/>
      <c r="L87" s="75"/>
      <c r="M87" s="74"/>
      <c r="N87" s="59"/>
      <c r="O87" s="65"/>
      <c r="P87" s="51"/>
    </row>
    <row r="88" spans="1:16" x14ac:dyDescent="0.25">
      <c r="A88" s="51" t="str">
        <f t="shared" si="4"/>
        <v>2015RefusedMilitary6</v>
      </c>
      <c r="B88" s="51" t="str">
        <f t="shared" si="5"/>
        <v>2015RefusedMilitary</v>
      </c>
      <c r="C88" s="75">
        <v>2015</v>
      </c>
      <c r="D88" s="75" t="s">
        <v>2</v>
      </c>
      <c r="E88" s="75" t="s">
        <v>50</v>
      </c>
      <c r="F88" s="74" t="s">
        <v>82</v>
      </c>
      <c r="G88" s="59" t="s">
        <v>39</v>
      </c>
      <c r="H88" s="65">
        <v>6</v>
      </c>
      <c r="I88" s="51"/>
      <c r="J88" s="75"/>
      <c r="K88" s="75"/>
      <c r="L88" s="75"/>
      <c r="M88" s="74"/>
      <c r="N88" s="59"/>
      <c r="O88" s="65"/>
      <c r="P88" s="51"/>
    </row>
    <row r="89" spans="1:16" x14ac:dyDescent="0.25">
      <c r="A89" s="51" t="str">
        <f t="shared" si="4"/>
        <v>2015RefusedMilitary6</v>
      </c>
      <c r="B89" s="51" t="str">
        <f t="shared" si="5"/>
        <v>2015RefusedMilitary</v>
      </c>
      <c r="C89" s="75">
        <v>2015</v>
      </c>
      <c r="D89" s="75" t="s">
        <v>2</v>
      </c>
      <c r="E89" s="75" t="s">
        <v>50</v>
      </c>
      <c r="F89" s="74" t="s">
        <v>82</v>
      </c>
      <c r="G89" s="59" t="s">
        <v>29</v>
      </c>
      <c r="H89" s="65">
        <v>6</v>
      </c>
      <c r="I89" s="51"/>
      <c r="J89" s="75"/>
      <c r="K89" s="75"/>
      <c r="L89" s="75"/>
      <c r="M89" s="74"/>
      <c r="N89" s="59"/>
      <c r="O89" s="65"/>
      <c r="P89" s="51"/>
    </row>
    <row r="90" spans="1:16" x14ac:dyDescent="0.25">
      <c r="A90" s="51" t="str">
        <f t="shared" si="4"/>
        <v>2015RefusedMilitary6</v>
      </c>
      <c r="B90" s="51" t="str">
        <f t="shared" si="5"/>
        <v>2015RefusedMilitary</v>
      </c>
      <c r="C90" s="75">
        <v>2015</v>
      </c>
      <c r="D90" s="75" t="s">
        <v>2</v>
      </c>
      <c r="E90" s="75" t="s">
        <v>50</v>
      </c>
      <c r="F90" s="74" t="s">
        <v>82</v>
      </c>
      <c r="G90" s="59" t="s">
        <v>27</v>
      </c>
      <c r="H90" s="65">
        <v>6</v>
      </c>
      <c r="I90" s="51"/>
      <c r="J90" s="75"/>
      <c r="K90" s="75"/>
      <c r="L90" s="75"/>
      <c r="M90" s="74"/>
      <c r="N90" s="59"/>
      <c r="O90" s="65"/>
      <c r="P90" s="51"/>
    </row>
    <row r="91" spans="1:16" x14ac:dyDescent="0.25">
      <c r="A91" s="51" t="str">
        <f t="shared" si="4"/>
        <v>2015RefusedMilitary5</v>
      </c>
      <c r="B91" s="51" t="str">
        <f t="shared" si="5"/>
        <v>2015RefusedMilitary</v>
      </c>
      <c r="C91" s="75">
        <v>2015</v>
      </c>
      <c r="D91" s="75" t="s">
        <v>2</v>
      </c>
      <c r="E91" s="75" t="s">
        <v>50</v>
      </c>
      <c r="F91" s="70">
        <v>8</v>
      </c>
      <c r="G91" s="59" t="s">
        <v>24</v>
      </c>
      <c r="H91" s="65">
        <v>5</v>
      </c>
      <c r="I91" s="51"/>
      <c r="J91" s="75"/>
      <c r="K91" s="75"/>
      <c r="L91" s="75"/>
      <c r="M91" s="70"/>
      <c r="N91" s="59"/>
      <c r="O91" s="65"/>
      <c r="P91" s="51"/>
    </row>
    <row r="92" spans="1:16" x14ac:dyDescent="0.25">
      <c r="A92" s="51" t="str">
        <f t="shared" si="4"/>
        <v>2015RefusedMilitary4</v>
      </c>
      <c r="B92" s="51" t="str">
        <f t="shared" si="5"/>
        <v>2015RefusedMilitary</v>
      </c>
      <c r="C92" s="75">
        <v>2015</v>
      </c>
      <c r="D92" s="75" t="s">
        <v>2</v>
      </c>
      <c r="E92" s="75" t="s">
        <v>50</v>
      </c>
      <c r="F92" s="69" t="s">
        <v>91</v>
      </c>
      <c r="G92" s="59" t="s">
        <v>25</v>
      </c>
      <c r="H92" s="65">
        <v>4</v>
      </c>
      <c r="I92" s="51"/>
      <c r="J92" s="75"/>
      <c r="K92" s="75"/>
      <c r="L92" s="75"/>
      <c r="M92" s="69"/>
      <c r="N92" s="59"/>
      <c r="O92" s="65"/>
      <c r="P92" s="51"/>
    </row>
    <row r="93" spans="1:16" x14ac:dyDescent="0.25">
      <c r="A93" s="51" t="str">
        <f t="shared" si="4"/>
        <v>2015RefusedMilitary4</v>
      </c>
      <c r="B93" s="51" t="str">
        <f t="shared" si="5"/>
        <v>2015RefusedMilitary</v>
      </c>
      <c r="C93" s="75">
        <v>2015</v>
      </c>
      <c r="D93" s="75" t="s">
        <v>2</v>
      </c>
      <c r="E93" s="75" t="s">
        <v>50</v>
      </c>
      <c r="F93" s="69" t="s">
        <v>91</v>
      </c>
      <c r="G93" s="59" t="s">
        <v>44</v>
      </c>
      <c r="H93" s="65">
        <v>4</v>
      </c>
      <c r="I93" s="51"/>
      <c r="J93" s="75"/>
      <c r="K93" s="75"/>
      <c r="L93" s="75"/>
      <c r="M93" s="69"/>
      <c r="N93" s="59"/>
      <c r="O93" s="65"/>
      <c r="P93" s="51"/>
    </row>
    <row r="94" spans="1:16" x14ac:dyDescent="0.25">
      <c r="A94" s="51" t="str">
        <f t="shared" ref="A94:A122" si="6">CONCATENATE(C94,D94,E94,H94)</f>
        <v>2015RefusedNon-military87</v>
      </c>
      <c r="B94" s="51" t="str">
        <f t="shared" si="5"/>
        <v>2015RefusedNon-military</v>
      </c>
      <c r="C94" s="75">
        <v>2015</v>
      </c>
      <c r="D94" s="75" t="s">
        <v>2</v>
      </c>
      <c r="E94" s="75" t="s">
        <v>49</v>
      </c>
      <c r="F94" s="70">
        <v>1</v>
      </c>
      <c r="G94" s="70" t="s">
        <v>40</v>
      </c>
      <c r="H94" s="72">
        <v>87</v>
      </c>
      <c r="I94" s="51"/>
      <c r="J94" s="75"/>
      <c r="K94" s="75"/>
      <c r="L94" s="75"/>
      <c r="M94" s="70"/>
      <c r="N94" s="70"/>
      <c r="O94" s="72"/>
      <c r="P94" s="51"/>
    </row>
    <row r="95" spans="1:16" x14ac:dyDescent="0.25">
      <c r="A95" s="51" t="str">
        <f t="shared" si="6"/>
        <v>2015RefusedNon-military29</v>
      </c>
      <c r="B95" s="51" t="str">
        <f t="shared" si="5"/>
        <v>2015RefusedNon-military</v>
      </c>
      <c r="C95" s="75">
        <v>2015</v>
      </c>
      <c r="D95" s="75" t="s">
        <v>2</v>
      </c>
      <c r="E95" s="75" t="s">
        <v>49</v>
      </c>
      <c r="F95" s="70">
        <v>2</v>
      </c>
      <c r="G95" s="70" t="s">
        <v>32</v>
      </c>
      <c r="H95" s="72">
        <v>29</v>
      </c>
      <c r="I95" s="51"/>
      <c r="J95" s="75"/>
      <c r="K95" s="75"/>
      <c r="L95" s="75"/>
      <c r="M95" s="70"/>
      <c r="N95" s="70"/>
      <c r="O95" s="72"/>
      <c r="P95" s="51"/>
    </row>
    <row r="96" spans="1:16" x14ac:dyDescent="0.25">
      <c r="A96" s="51" t="str">
        <f t="shared" si="6"/>
        <v>2015RefusedNon-military12</v>
      </c>
      <c r="B96" s="51" t="str">
        <f t="shared" si="5"/>
        <v>2015RefusedNon-military</v>
      </c>
      <c r="C96" s="75">
        <v>2015</v>
      </c>
      <c r="D96" s="75" t="s">
        <v>2</v>
      </c>
      <c r="E96" s="75" t="s">
        <v>49</v>
      </c>
      <c r="F96" s="70">
        <v>3</v>
      </c>
      <c r="G96" s="70" t="s">
        <v>41</v>
      </c>
      <c r="H96" s="72">
        <v>12</v>
      </c>
      <c r="I96" s="51"/>
      <c r="J96" s="75"/>
      <c r="K96" s="75"/>
      <c r="L96" s="75"/>
      <c r="M96" s="70"/>
      <c r="N96" s="70"/>
      <c r="O96" s="72"/>
      <c r="P96" s="51"/>
    </row>
    <row r="97" spans="1:16" x14ac:dyDescent="0.25">
      <c r="A97" s="51" t="str">
        <f t="shared" si="6"/>
        <v>2015RefusedNon-military7</v>
      </c>
      <c r="B97" s="51" t="str">
        <f t="shared" si="5"/>
        <v>2015RefusedNon-military</v>
      </c>
      <c r="C97" s="75">
        <v>2015</v>
      </c>
      <c r="D97" s="75" t="s">
        <v>2</v>
      </c>
      <c r="E97" s="75" t="s">
        <v>49</v>
      </c>
      <c r="F97" s="74" t="s">
        <v>85</v>
      </c>
      <c r="G97" s="70" t="s">
        <v>64</v>
      </c>
      <c r="H97" s="72">
        <v>7</v>
      </c>
      <c r="I97" s="51"/>
      <c r="J97" s="75"/>
      <c r="K97" s="75"/>
      <c r="L97" s="75"/>
      <c r="M97" s="74"/>
      <c r="N97" s="70"/>
      <c r="O97" s="72"/>
      <c r="P97" s="51"/>
    </row>
    <row r="98" spans="1:16" x14ac:dyDescent="0.25">
      <c r="A98" s="51" t="str">
        <f t="shared" si="6"/>
        <v>2015RefusedNon-military7</v>
      </c>
      <c r="B98" s="51" t="str">
        <f t="shared" ref="B98:B122" si="7">CONCATENATE(C98,D98,E98)</f>
        <v>2015RefusedNon-military</v>
      </c>
      <c r="C98" s="75">
        <v>2015</v>
      </c>
      <c r="D98" s="75" t="s">
        <v>2</v>
      </c>
      <c r="E98" s="75" t="s">
        <v>49</v>
      </c>
      <c r="F98" s="74" t="s">
        <v>85</v>
      </c>
      <c r="G98" s="70" t="s">
        <v>65</v>
      </c>
      <c r="H98" s="72">
        <v>7</v>
      </c>
      <c r="I98" s="51"/>
      <c r="J98" s="75"/>
      <c r="K98" s="75"/>
      <c r="L98" s="75"/>
      <c r="M98" s="74"/>
      <c r="N98" s="70"/>
      <c r="O98" s="72"/>
      <c r="P98" s="51"/>
    </row>
    <row r="99" spans="1:16" x14ac:dyDescent="0.25">
      <c r="A99" s="51" t="str">
        <f t="shared" si="6"/>
        <v>2015RefusedNon-military6</v>
      </c>
      <c r="B99" s="51" t="str">
        <f t="shared" si="7"/>
        <v>2015RefusedNon-military</v>
      </c>
      <c r="C99" s="75">
        <v>2015</v>
      </c>
      <c r="D99" s="75" t="s">
        <v>2</v>
      </c>
      <c r="E99" s="75" t="s">
        <v>49</v>
      </c>
      <c r="F99" s="74" t="s">
        <v>80</v>
      </c>
      <c r="G99" s="70" t="s">
        <v>66</v>
      </c>
      <c r="H99" s="72">
        <v>6</v>
      </c>
      <c r="I99" s="51"/>
      <c r="J99" s="75"/>
      <c r="K99" s="75"/>
      <c r="L99" s="75"/>
      <c r="M99" s="74"/>
      <c r="N99" s="70"/>
      <c r="O99" s="72"/>
      <c r="P99" s="51"/>
    </row>
    <row r="100" spans="1:16" x14ac:dyDescent="0.25">
      <c r="A100" s="51" t="str">
        <f t="shared" si="6"/>
        <v>2015RefusedNon-military6</v>
      </c>
      <c r="B100" s="51" t="str">
        <f t="shared" si="7"/>
        <v>2015RefusedNon-military</v>
      </c>
      <c r="C100" s="75">
        <v>2015</v>
      </c>
      <c r="D100" s="75" t="s">
        <v>2</v>
      </c>
      <c r="E100" s="75" t="s">
        <v>49</v>
      </c>
      <c r="F100" s="74" t="s">
        <v>80</v>
      </c>
      <c r="G100" s="70" t="s">
        <v>89</v>
      </c>
      <c r="H100" s="72">
        <v>6</v>
      </c>
      <c r="I100" s="51"/>
      <c r="J100" s="75"/>
      <c r="K100" s="75"/>
      <c r="L100" s="75"/>
      <c r="M100" s="74"/>
      <c r="N100" s="70"/>
      <c r="O100" s="72"/>
      <c r="P100" s="51"/>
    </row>
    <row r="101" spans="1:16" x14ac:dyDescent="0.25">
      <c r="A101" s="51" t="str">
        <f t="shared" si="6"/>
        <v>2015RefusedNon-military5</v>
      </c>
      <c r="B101" s="51" t="str">
        <f t="shared" si="7"/>
        <v>2015RefusedNon-military</v>
      </c>
      <c r="C101" s="75">
        <v>2015</v>
      </c>
      <c r="D101" s="75" t="s">
        <v>2</v>
      </c>
      <c r="E101" s="75" t="s">
        <v>49</v>
      </c>
      <c r="F101" s="74" t="s">
        <v>81</v>
      </c>
      <c r="G101" s="70" t="s">
        <v>33</v>
      </c>
      <c r="H101" s="72">
        <v>5</v>
      </c>
      <c r="I101" s="51"/>
      <c r="J101" s="75"/>
      <c r="K101" s="75"/>
      <c r="L101" s="75"/>
      <c r="M101" s="74"/>
      <c r="N101" s="70"/>
      <c r="O101" s="72"/>
      <c r="P101" s="51"/>
    </row>
    <row r="102" spans="1:16" x14ac:dyDescent="0.25">
      <c r="A102" s="51" t="str">
        <f t="shared" si="6"/>
        <v>2015RefusedNon-military5</v>
      </c>
      <c r="B102" s="51" t="str">
        <f t="shared" si="7"/>
        <v>2015RefusedNon-military</v>
      </c>
      <c r="C102" s="75">
        <v>2015</v>
      </c>
      <c r="D102" s="75" t="s">
        <v>2</v>
      </c>
      <c r="E102" s="75" t="s">
        <v>49</v>
      </c>
      <c r="F102" s="74" t="s">
        <v>81</v>
      </c>
      <c r="G102" s="70" t="s">
        <v>34</v>
      </c>
      <c r="H102" s="72">
        <v>5</v>
      </c>
      <c r="I102" s="51"/>
      <c r="J102" s="75"/>
      <c r="K102" s="75"/>
      <c r="L102" s="75"/>
      <c r="M102" s="74"/>
      <c r="N102" s="70"/>
      <c r="O102" s="72"/>
      <c r="P102" s="51"/>
    </row>
    <row r="103" spans="1:16" x14ac:dyDescent="0.25">
      <c r="A103" s="51" t="str">
        <f t="shared" si="6"/>
        <v>2015RefusedNon-military5</v>
      </c>
      <c r="B103" s="51" t="str">
        <f t="shared" si="7"/>
        <v>2015RefusedNon-military</v>
      </c>
      <c r="C103" s="75">
        <v>2015</v>
      </c>
      <c r="D103" s="75" t="s">
        <v>2</v>
      </c>
      <c r="E103" s="75" t="s">
        <v>49</v>
      </c>
      <c r="F103" s="74" t="s">
        <v>81</v>
      </c>
      <c r="G103" s="70" t="s">
        <v>45</v>
      </c>
      <c r="H103" s="72">
        <v>5</v>
      </c>
      <c r="I103" s="51"/>
      <c r="J103" s="75"/>
      <c r="K103" s="75"/>
      <c r="L103" s="75"/>
      <c r="M103" s="74"/>
      <c r="N103" s="70"/>
      <c r="O103" s="72"/>
      <c r="P103" s="51"/>
    </row>
    <row r="104" spans="1:16" x14ac:dyDescent="0.25">
      <c r="A104" s="51" t="str">
        <f t="shared" si="6"/>
        <v>2015RevokedMilitary8</v>
      </c>
      <c r="B104" s="51" t="str">
        <f t="shared" si="7"/>
        <v>2015RevokedMilitary</v>
      </c>
      <c r="C104" s="75">
        <v>2015</v>
      </c>
      <c r="D104" s="75" t="s">
        <v>1</v>
      </c>
      <c r="E104" s="75" t="s">
        <v>50</v>
      </c>
      <c r="F104" s="70">
        <v>1</v>
      </c>
      <c r="G104" s="59" t="s">
        <v>22</v>
      </c>
      <c r="H104" s="65">
        <v>8</v>
      </c>
      <c r="I104" s="51"/>
      <c r="J104" s="75"/>
      <c r="K104" s="75"/>
      <c r="L104" s="75"/>
      <c r="M104" s="70"/>
      <c r="N104" s="59"/>
      <c r="O104" s="65"/>
      <c r="P104" s="51"/>
    </row>
    <row r="105" spans="1:16" x14ac:dyDescent="0.25">
      <c r="A105" s="51" t="str">
        <f t="shared" si="6"/>
        <v>2015RevokedMilitary2</v>
      </c>
      <c r="B105" s="51" t="str">
        <f t="shared" si="7"/>
        <v>2015RevokedMilitary</v>
      </c>
      <c r="C105" s="75">
        <v>2015</v>
      </c>
      <c r="D105" s="75" t="s">
        <v>1</v>
      </c>
      <c r="E105" s="75" t="s">
        <v>50</v>
      </c>
      <c r="F105" s="70">
        <v>2</v>
      </c>
      <c r="G105" s="59" t="s">
        <v>29</v>
      </c>
      <c r="H105" s="65">
        <v>2</v>
      </c>
      <c r="I105" s="51"/>
      <c r="J105" s="75"/>
      <c r="K105" s="75"/>
      <c r="L105" s="75"/>
      <c r="M105" s="70"/>
      <c r="N105" s="59"/>
      <c r="O105" s="65"/>
      <c r="P105" s="51"/>
    </row>
    <row r="106" spans="1:16" x14ac:dyDescent="0.25">
      <c r="A106" s="51" t="str">
        <f t="shared" si="6"/>
        <v>2015RevokedMilitary1</v>
      </c>
      <c r="B106" s="51" t="str">
        <f t="shared" si="7"/>
        <v>2015RevokedMilitary</v>
      </c>
      <c r="C106" s="75">
        <v>2015</v>
      </c>
      <c r="D106" s="75" t="s">
        <v>1</v>
      </c>
      <c r="E106" s="75" t="s">
        <v>50</v>
      </c>
      <c r="F106" s="70">
        <v>3</v>
      </c>
      <c r="G106" s="59" t="s">
        <v>21</v>
      </c>
      <c r="H106" s="65">
        <v>1</v>
      </c>
      <c r="I106" s="51"/>
      <c r="J106" s="75"/>
      <c r="K106" s="75"/>
      <c r="L106" s="75"/>
      <c r="M106" s="70"/>
      <c r="N106" s="59"/>
      <c r="O106" s="65"/>
      <c r="P106" s="51"/>
    </row>
    <row r="107" spans="1:16" x14ac:dyDescent="0.25">
      <c r="A107" s="51" t="str">
        <f t="shared" si="6"/>
        <v>2015RevokedMilitaryz</v>
      </c>
      <c r="B107" s="51" t="str">
        <f t="shared" si="7"/>
        <v>2015RevokedMilitary</v>
      </c>
      <c r="C107" s="75">
        <v>2015</v>
      </c>
      <c r="D107" s="75" t="s">
        <v>1</v>
      </c>
      <c r="E107" s="75" t="s">
        <v>50</v>
      </c>
      <c r="F107" s="61" t="s">
        <v>3</v>
      </c>
      <c r="G107" s="61" t="s">
        <v>3</v>
      </c>
      <c r="H107" s="61" t="s">
        <v>3</v>
      </c>
      <c r="I107" s="51"/>
      <c r="J107" s="75"/>
      <c r="K107" s="75"/>
      <c r="L107" s="75"/>
      <c r="M107" s="73"/>
      <c r="N107" s="61"/>
      <c r="O107" s="60"/>
      <c r="P107" s="51"/>
    </row>
    <row r="108" spans="1:16" x14ac:dyDescent="0.25">
      <c r="A108" s="51" t="str">
        <f t="shared" si="6"/>
        <v>2015RevokedMilitaryz</v>
      </c>
      <c r="B108" s="51" t="str">
        <f t="shared" si="7"/>
        <v>2015RevokedMilitary</v>
      </c>
      <c r="C108" s="75">
        <v>2015</v>
      </c>
      <c r="D108" s="75" t="s">
        <v>1</v>
      </c>
      <c r="E108" s="75" t="s">
        <v>50</v>
      </c>
      <c r="F108" s="61" t="s">
        <v>3</v>
      </c>
      <c r="G108" s="61" t="s">
        <v>3</v>
      </c>
      <c r="H108" s="61" t="s">
        <v>3</v>
      </c>
      <c r="I108" s="51"/>
      <c r="J108" s="75"/>
      <c r="K108" s="75"/>
      <c r="L108" s="75"/>
      <c r="M108" s="73"/>
      <c r="N108" s="61"/>
      <c r="O108" s="60"/>
      <c r="P108" s="51"/>
    </row>
    <row r="109" spans="1:16" x14ac:dyDescent="0.25">
      <c r="A109" s="51" t="str">
        <f t="shared" si="6"/>
        <v>2015RevokedMilitaryz</v>
      </c>
      <c r="B109" s="51" t="str">
        <f t="shared" si="7"/>
        <v>2015RevokedMilitary</v>
      </c>
      <c r="C109" s="75">
        <v>2015</v>
      </c>
      <c r="D109" s="75" t="s">
        <v>1</v>
      </c>
      <c r="E109" s="75" t="s">
        <v>50</v>
      </c>
      <c r="F109" s="61" t="s">
        <v>3</v>
      </c>
      <c r="G109" s="61" t="s">
        <v>3</v>
      </c>
      <c r="H109" s="61" t="s">
        <v>3</v>
      </c>
      <c r="I109" s="51"/>
      <c r="J109" s="75"/>
      <c r="K109" s="75"/>
      <c r="L109" s="75"/>
      <c r="M109" s="73"/>
      <c r="N109" s="61"/>
      <c r="O109" s="60"/>
      <c r="P109" s="51"/>
    </row>
    <row r="110" spans="1:16" x14ac:dyDescent="0.25">
      <c r="A110" s="51" t="str">
        <f t="shared" si="6"/>
        <v>2015RevokedMilitaryz</v>
      </c>
      <c r="B110" s="51" t="str">
        <f t="shared" si="7"/>
        <v>2015RevokedMilitary</v>
      </c>
      <c r="C110" s="75">
        <v>2015</v>
      </c>
      <c r="D110" s="75" t="s">
        <v>1</v>
      </c>
      <c r="E110" s="75" t="s">
        <v>50</v>
      </c>
      <c r="F110" s="61" t="s">
        <v>3</v>
      </c>
      <c r="G110" s="61" t="s">
        <v>3</v>
      </c>
      <c r="H110" s="61" t="s">
        <v>3</v>
      </c>
      <c r="I110" s="51"/>
      <c r="J110" s="75"/>
      <c r="K110" s="75"/>
      <c r="L110" s="75"/>
      <c r="M110" s="73"/>
      <c r="N110" s="61"/>
      <c r="O110" s="60"/>
      <c r="P110" s="51"/>
    </row>
    <row r="111" spans="1:16" x14ac:dyDescent="0.25">
      <c r="A111" s="51" t="str">
        <f t="shared" si="6"/>
        <v>2015RevokedMilitaryz</v>
      </c>
      <c r="B111" s="51" t="str">
        <f t="shared" si="7"/>
        <v>2015RevokedMilitary</v>
      </c>
      <c r="C111" s="75">
        <v>2015</v>
      </c>
      <c r="D111" s="75" t="s">
        <v>1</v>
      </c>
      <c r="E111" s="75" t="s">
        <v>50</v>
      </c>
      <c r="F111" s="61" t="s">
        <v>3</v>
      </c>
      <c r="G111" s="61" t="s">
        <v>3</v>
      </c>
      <c r="H111" s="61" t="s">
        <v>3</v>
      </c>
      <c r="I111" s="51"/>
      <c r="J111" s="75"/>
      <c r="K111" s="75"/>
      <c r="L111" s="75"/>
      <c r="M111" s="73"/>
      <c r="N111" s="61"/>
      <c r="O111" s="60"/>
      <c r="P111" s="51"/>
    </row>
    <row r="112" spans="1:16" x14ac:dyDescent="0.25">
      <c r="A112" s="51" t="str">
        <f t="shared" si="6"/>
        <v>2015RevokedMilitaryz</v>
      </c>
      <c r="B112" s="51" t="str">
        <f t="shared" si="7"/>
        <v>2015RevokedMilitary</v>
      </c>
      <c r="C112" s="75">
        <v>2015</v>
      </c>
      <c r="D112" s="75" t="s">
        <v>1</v>
      </c>
      <c r="E112" s="75" t="s">
        <v>50</v>
      </c>
      <c r="F112" s="61" t="s">
        <v>3</v>
      </c>
      <c r="G112" s="61" t="s">
        <v>3</v>
      </c>
      <c r="H112" s="61" t="s">
        <v>3</v>
      </c>
      <c r="I112" s="51"/>
      <c r="J112" s="75"/>
      <c r="K112" s="75"/>
      <c r="L112" s="75"/>
      <c r="M112" s="73"/>
      <c r="N112" s="61"/>
      <c r="O112" s="60"/>
      <c r="P112" s="51"/>
    </row>
    <row r="113" spans="1:16" x14ac:dyDescent="0.25">
      <c r="A113" s="51" t="str">
        <f t="shared" si="6"/>
        <v>2015RevokedMilitaryz</v>
      </c>
      <c r="B113" s="51" t="str">
        <f t="shared" si="7"/>
        <v>2015RevokedMilitary</v>
      </c>
      <c r="C113" s="75">
        <v>2015</v>
      </c>
      <c r="D113" s="75" t="s">
        <v>1</v>
      </c>
      <c r="E113" s="75" t="s">
        <v>50</v>
      </c>
      <c r="F113" s="61" t="s">
        <v>3</v>
      </c>
      <c r="G113" s="61" t="s">
        <v>3</v>
      </c>
      <c r="H113" s="61" t="s">
        <v>3</v>
      </c>
      <c r="I113" s="51"/>
      <c r="J113" s="75"/>
      <c r="K113" s="75"/>
      <c r="L113" s="75"/>
      <c r="M113" s="73"/>
      <c r="N113" s="61"/>
      <c r="O113" s="60"/>
      <c r="P113" s="51"/>
    </row>
    <row r="114" spans="1:16" x14ac:dyDescent="0.25">
      <c r="A114" s="51" t="str">
        <f t="shared" si="6"/>
        <v>2015RevokedNon-militaryz</v>
      </c>
      <c r="B114" s="51" t="str">
        <f t="shared" si="7"/>
        <v>2015RevokedNon-military</v>
      </c>
      <c r="C114" s="75">
        <v>2015</v>
      </c>
      <c r="D114" s="75" t="s">
        <v>1</v>
      </c>
      <c r="E114" s="75" t="s">
        <v>49</v>
      </c>
      <c r="F114" s="61" t="s">
        <v>3</v>
      </c>
      <c r="G114" s="61" t="s">
        <v>3</v>
      </c>
      <c r="H114" s="61" t="s">
        <v>3</v>
      </c>
      <c r="I114" s="51"/>
      <c r="J114" s="75"/>
      <c r="K114" s="75"/>
      <c r="L114" s="75"/>
      <c r="M114" s="73"/>
      <c r="N114" s="61"/>
      <c r="O114" s="60"/>
      <c r="P114" s="51"/>
    </row>
    <row r="115" spans="1:16" x14ac:dyDescent="0.25">
      <c r="A115" s="51" t="str">
        <f t="shared" si="6"/>
        <v>2015RevokedNon-militaryz</v>
      </c>
      <c r="B115" s="51" t="str">
        <f t="shared" si="7"/>
        <v>2015RevokedNon-military</v>
      </c>
      <c r="C115" s="75">
        <v>2015</v>
      </c>
      <c r="D115" s="75" t="s">
        <v>1</v>
      </c>
      <c r="E115" s="75" t="s">
        <v>49</v>
      </c>
      <c r="F115" s="61" t="s">
        <v>3</v>
      </c>
      <c r="G115" s="61" t="s">
        <v>3</v>
      </c>
      <c r="H115" s="61" t="s">
        <v>3</v>
      </c>
      <c r="I115" s="51"/>
      <c r="J115" s="75"/>
      <c r="K115" s="75"/>
      <c r="L115" s="75"/>
      <c r="M115" s="73"/>
      <c r="N115" s="61"/>
      <c r="O115" s="60"/>
      <c r="P115" s="51"/>
    </row>
    <row r="116" spans="1:16" x14ac:dyDescent="0.25">
      <c r="A116" s="51" t="str">
        <f t="shared" si="6"/>
        <v>2015RevokedNon-militaryz</v>
      </c>
      <c r="B116" s="51" t="str">
        <f t="shared" si="7"/>
        <v>2015RevokedNon-military</v>
      </c>
      <c r="C116" s="75">
        <v>2015</v>
      </c>
      <c r="D116" s="75" t="s">
        <v>1</v>
      </c>
      <c r="E116" s="75" t="s">
        <v>49</v>
      </c>
      <c r="F116" s="61" t="s">
        <v>3</v>
      </c>
      <c r="G116" s="61" t="s">
        <v>3</v>
      </c>
      <c r="H116" s="61" t="s">
        <v>3</v>
      </c>
      <c r="I116" s="51"/>
      <c r="J116" s="75"/>
      <c r="K116" s="75"/>
      <c r="L116" s="75"/>
      <c r="M116" s="73"/>
      <c r="N116" s="61"/>
      <c r="O116" s="60"/>
      <c r="P116" s="51"/>
    </row>
    <row r="117" spans="1:16" x14ac:dyDescent="0.25">
      <c r="A117" s="51" t="str">
        <f t="shared" si="6"/>
        <v>2015RevokedNon-militaryz</v>
      </c>
      <c r="B117" s="51" t="str">
        <f t="shared" si="7"/>
        <v>2015RevokedNon-military</v>
      </c>
      <c r="C117" s="75">
        <v>2015</v>
      </c>
      <c r="D117" s="75" t="s">
        <v>1</v>
      </c>
      <c r="E117" s="75" t="s">
        <v>49</v>
      </c>
      <c r="F117" s="61" t="s">
        <v>3</v>
      </c>
      <c r="G117" s="61" t="s">
        <v>3</v>
      </c>
      <c r="H117" s="61" t="s">
        <v>3</v>
      </c>
      <c r="I117" s="51"/>
      <c r="J117" s="75"/>
      <c r="K117" s="75"/>
      <c r="L117" s="75"/>
      <c r="M117" s="73"/>
      <c r="N117" s="61"/>
      <c r="O117" s="60"/>
      <c r="P117" s="51"/>
    </row>
    <row r="118" spans="1:16" x14ac:dyDescent="0.25">
      <c r="A118" s="51" t="str">
        <f t="shared" si="6"/>
        <v>2015RevokedNon-militaryz</v>
      </c>
      <c r="B118" s="51" t="str">
        <f t="shared" si="7"/>
        <v>2015RevokedNon-military</v>
      </c>
      <c r="C118" s="75">
        <v>2015</v>
      </c>
      <c r="D118" s="75" t="s">
        <v>1</v>
      </c>
      <c r="E118" s="75" t="s">
        <v>49</v>
      </c>
      <c r="F118" s="61" t="s">
        <v>3</v>
      </c>
      <c r="G118" s="61" t="s">
        <v>3</v>
      </c>
      <c r="H118" s="61" t="s">
        <v>3</v>
      </c>
      <c r="I118" s="51"/>
      <c r="J118" s="75"/>
      <c r="K118" s="75"/>
      <c r="L118" s="75"/>
      <c r="M118" s="73"/>
      <c r="N118" s="61"/>
      <c r="O118" s="60"/>
      <c r="P118" s="51"/>
    </row>
    <row r="119" spans="1:16" x14ac:dyDescent="0.25">
      <c r="A119" s="51" t="str">
        <f t="shared" si="6"/>
        <v>2015RevokedNon-militaryz</v>
      </c>
      <c r="B119" s="51" t="str">
        <f t="shared" si="7"/>
        <v>2015RevokedNon-military</v>
      </c>
      <c r="C119" s="75">
        <v>2015</v>
      </c>
      <c r="D119" s="75" t="s">
        <v>1</v>
      </c>
      <c r="E119" s="75" t="s">
        <v>49</v>
      </c>
      <c r="F119" s="61" t="s">
        <v>3</v>
      </c>
      <c r="G119" s="61" t="s">
        <v>3</v>
      </c>
      <c r="H119" s="61" t="s">
        <v>3</v>
      </c>
      <c r="I119" s="51"/>
      <c r="J119" s="75"/>
      <c r="K119" s="75"/>
      <c r="L119" s="75"/>
      <c r="M119" s="73"/>
      <c r="N119" s="61"/>
      <c r="O119" s="60"/>
      <c r="P119" s="51"/>
    </row>
    <row r="120" spans="1:16" x14ac:dyDescent="0.25">
      <c r="A120" s="51" t="str">
        <f t="shared" si="6"/>
        <v>2015RevokedNon-militaryz</v>
      </c>
      <c r="B120" s="51" t="str">
        <f t="shared" si="7"/>
        <v>2015RevokedNon-military</v>
      </c>
      <c r="C120" s="75">
        <v>2015</v>
      </c>
      <c r="D120" s="75" t="s">
        <v>1</v>
      </c>
      <c r="E120" s="75" t="s">
        <v>49</v>
      </c>
      <c r="F120" s="61" t="s">
        <v>3</v>
      </c>
      <c r="G120" s="61" t="s">
        <v>3</v>
      </c>
      <c r="H120" s="61" t="s">
        <v>3</v>
      </c>
      <c r="I120" s="51"/>
      <c r="J120" s="75"/>
      <c r="K120" s="75"/>
      <c r="L120" s="75"/>
      <c r="M120" s="73"/>
      <c r="N120" s="61"/>
      <c r="O120" s="60"/>
      <c r="P120" s="51"/>
    </row>
    <row r="121" spans="1:16" x14ac:dyDescent="0.25">
      <c r="A121" s="51" t="str">
        <f t="shared" si="6"/>
        <v>2015RevokedNon-militaryz</v>
      </c>
      <c r="B121" s="51" t="str">
        <f t="shared" si="7"/>
        <v>2015RevokedNon-military</v>
      </c>
      <c r="C121" s="75">
        <v>2015</v>
      </c>
      <c r="D121" s="75" t="s">
        <v>1</v>
      </c>
      <c r="E121" s="75" t="s">
        <v>49</v>
      </c>
      <c r="F121" s="61" t="s">
        <v>3</v>
      </c>
      <c r="G121" s="61" t="s">
        <v>3</v>
      </c>
      <c r="H121" s="61" t="s">
        <v>3</v>
      </c>
      <c r="I121" s="51"/>
      <c r="J121" s="75"/>
      <c r="K121" s="75"/>
      <c r="L121" s="75"/>
      <c r="M121" s="73"/>
      <c r="N121" s="61"/>
      <c r="O121" s="60"/>
      <c r="P121" s="51"/>
    </row>
    <row r="122" spans="1:16" x14ac:dyDescent="0.25">
      <c r="A122" s="51" t="str">
        <f t="shared" si="6"/>
        <v>2015RevokedNon-militaryz</v>
      </c>
      <c r="B122" s="51" t="str">
        <f t="shared" si="7"/>
        <v>2015RevokedNon-military</v>
      </c>
      <c r="C122" s="75">
        <v>2015</v>
      </c>
      <c r="D122" s="75" t="s">
        <v>1</v>
      </c>
      <c r="E122" s="75" t="s">
        <v>49</v>
      </c>
      <c r="F122" s="61" t="s">
        <v>3</v>
      </c>
      <c r="G122" s="61" t="s">
        <v>3</v>
      </c>
      <c r="H122" s="61" t="s">
        <v>3</v>
      </c>
      <c r="I122" s="51"/>
      <c r="J122" s="75"/>
      <c r="K122" s="75"/>
      <c r="L122" s="75"/>
      <c r="M122" s="73"/>
      <c r="N122" s="61"/>
      <c r="O122" s="60"/>
      <c r="P122" s="51"/>
    </row>
    <row r="123" spans="1:16" x14ac:dyDescent="0.25">
      <c r="A123" s="51" t="str">
        <f t="shared" ref="A123:A184" si="8">CONCATENATE(C123,D123,E123,H123)</f>
        <v>2015RevokedNon-militaryz</v>
      </c>
      <c r="B123" s="51" t="str">
        <f t="shared" ref="B123:B184" si="9">CONCATENATE(C123,D123,E123)</f>
        <v>2015RevokedNon-military</v>
      </c>
      <c r="C123" s="75">
        <v>2015</v>
      </c>
      <c r="D123" s="75" t="s">
        <v>1</v>
      </c>
      <c r="E123" s="75" t="s">
        <v>49</v>
      </c>
      <c r="F123" s="61" t="s">
        <v>3</v>
      </c>
      <c r="G123" s="61" t="s">
        <v>3</v>
      </c>
      <c r="H123" s="61" t="s">
        <v>3</v>
      </c>
      <c r="J123" s="75"/>
      <c r="K123" s="75"/>
      <c r="L123" s="75"/>
      <c r="M123" s="73"/>
      <c r="N123" s="61"/>
      <c r="O123" s="60"/>
    </row>
    <row r="124" spans="1:16" x14ac:dyDescent="0.25">
      <c r="A124" s="51" t="str">
        <f t="shared" si="8"/>
        <v>2014IssuedMilitary1594</v>
      </c>
      <c r="B124" s="51" t="str">
        <f t="shared" si="9"/>
        <v>2014IssuedMilitary</v>
      </c>
      <c r="C124" s="62">
        <v>2014</v>
      </c>
      <c r="D124" s="62" t="s">
        <v>0</v>
      </c>
      <c r="E124" s="62" t="s">
        <v>50</v>
      </c>
      <c r="F124" s="71">
        <v>1</v>
      </c>
      <c r="G124" s="70" t="s">
        <v>21</v>
      </c>
      <c r="H124" s="70">
        <v>1594</v>
      </c>
      <c r="J124" s="62"/>
      <c r="K124" s="62"/>
      <c r="L124" s="62"/>
      <c r="M124" s="71"/>
      <c r="N124" s="70"/>
      <c r="O124" s="70"/>
    </row>
    <row r="125" spans="1:16" x14ac:dyDescent="0.25">
      <c r="A125" s="51" t="str">
        <f t="shared" si="8"/>
        <v>2014IssuedMilitary1141</v>
      </c>
      <c r="B125" s="51" t="str">
        <f t="shared" si="9"/>
        <v>2014IssuedMilitary</v>
      </c>
      <c r="C125" s="62">
        <v>2014</v>
      </c>
      <c r="D125" s="62" t="s">
        <v>0</v>
      </c>
      <c r="E125" s="62" t="s">
        <v>50</v>
      </c>
      <c r="F125" s="71">
        <v>2</v>
      </c>
      <c r="G125" s="70" t="s">
        <v>22</v>
      </c>
      <c r="H125" s="70">
        <v>1141</v>
      </c>
      <c r="J125" s="62"/>
      <c r="K125" s="62"/>
      <c r="L125" s="62"/>
      <c r="M125" s="71"/>
      <c r="N125" s="70"/>
      <c r="O125" s="70"/>
    </row>
    <row r="126" spans="1:16" x14ac:dyDescent="0.25">
      <c r="A126" s="51" t="str">
        <f t="shared" si="8"/>
        <v>2014IssuedMilitary675</v>
      </c>
      <c r="B126" s="51" t="str">
        <f t="shared" si="9"/>
        <v>2014IssuedMilitary</v>
      </c>
      <c r="C126" s="62">
        <v>2014</v>
      </c>
      <c r="D126" s="62" t="s">
        <v>0</v>
      </c>
      <c r="E126" s="62" t="s">
        <v>50</v>
      </c>
      <c r="F126" s="71">
        <v>3</v>
      </c>
      <c r="G126" s="70" t="s">
        <v>23</v>
      </c>
      <c r="H126" s="70">
        <v>675</v>
      </c>
      <c r="J126" s="62"/>
      <c r="K126" s="62"/>
      <c r="L126" s="62"/>
      <c r="M126" s="71"/>
      <c r="N126" s="70"/>
      <c r="O126" s="70"/>
    </row>
    <row r="127" spans="1:16" x14ac:dyDescent="0.25">
      <c r="A127" s="51" t="str">
        <f t="shared" si="8"/>
        <v>2014IssuedMilitary451</v>
      </c>
      <c r="B127" s="51" t="str">
        <f t="shared" si="9"/>
        <v>2014IssuedMilitary</v>
      </c>
      <c r="C127" s="62">
        <v>2014</v>
      </c>
      <c r="D127" s="62" t="s">
        <v>0</v>
      </c>
      <c r="E127" s="62" t="s">
        <v>50</v>
      </c>
      <c r="F127" s="71">
        <v>4</v>
      </c>
      <c r="G127" s="70" t="s">
        <v>25</v>
      </c>
      <c r="H127" s="70">
        <v>451</v>
      </c>
      <c r="J127" s="62"/>
      <c r="K127" s="62"/>
      <c r="L127" s="62"/>
      <c r="M127" s="71"/>
      <c r="N127" s="70"/>
      <c r="O127" s="70"/>
    </row>
    <row r="128" spans="1:16" x14ac:dyDescent="0.25">
      <c r="A128" s="51" t="str">
        <f t="shared" si="8"/>
        <v>2014IssuedMilitary450</v>
      </c>
      <c r="B128" s="51" t="str">
        <f t="shared" si="9"/>
        <v>2014IssuedMilitary</v>
      </c>
      <c r="C128" s="62">
        <v>2014</v>
      </c>
      <c r="D128" s="62" t="s">
        <v>0</v>
      </c>
      <c r="E128" s="62" t="s">
        <v>50</v>
      </c>
      <c r="F128" s="71">
        <v>5</v>
      </c>
      <c r="G128" s="70" t="s">
        <v>24</v>
      </c>
      <c r="H128" s="70">
        <v>450</v>
      </c>
      <c r="J128" s="62"/>
      <c r="K128" s="62"/>
      <c r="L128" s="62"/>
      <c r="M128" s="71"/>
      <c r="N128" s="70"/>
      <c r="O128" s="70"/>
    </row>
    <row r="129" spans="1:15" x14ac:dyDescent="0.25">
      <c r="A129" s="51" t="str">
        <f t="shared" si="8"/>
        <v>2014IssuedMilitary400</v>
      </c>
      <c r="B129" s="51" t="str">
        <f t="shared" si="9"/>
        <v>2014IssuedMilitary</v>
      </c>
      <c r="C129" s="62">
        <v>2014</v>
      </c>
      <c r="D129" s="62" t="s">
        <v>0</v>
      </c>
      <c r="E129" s="62" t="s">
        <v>50</v>
      </c>
      <c r="F129" s="71">
        <v>6</v>
      </c>
      <c r="G129" s="70" t="s">
        <v>26</v>
      </c>
      <c r="H129" s="70">
        <v>400</v>
      </c>
      <c r="J129" s="62"/>
      <c r="K129" s="62"/>
      <c r="L129" s="62"/>
      <c r="M129" s="71"/>
      <c r="N129" s="70"/>
      <c r="O129" s="70"/>
    </row>
    <row r="130" spans="1:15" x14ac:dyDescent="0.25">
      <c r="A130" s="51" t="str">
        <f t="shared" si="8"/>
        <v>2014IssuedMilitary389</v>
      </c>
      <c r="B130" s="51" t="str">
        <f t="shared" si="9"/>
        <v>2014IssuedMilitary</v>
      </c>
      <c r="C130" s="62">
        <v>2014</v>
      </c>
      <c r="D130" s="62" t="s">
        <v>0</v>
      </c>
      <c r="E130" s="62" t="s">
        <v>50</v>
      </c>
      <c r="F130" s="71">
        <v>7</v>
      </c>
      <c r="G130" s="70" t="s">
        <v>27</v>
      </c>
      <c r="H130" s="70">
        <v>389</v>
      </c>
      <c r="J130" s="62"/>
      <c r="K130" s="62"/>
      <c r="L130" s="62"/>
      <c r="M130" s="71"/>
      <c r="N130" s="70"/>
      <c r="O130" s="70"/>
    </row>
    <row r="131" spans="1:15" x14ac:dyDescent="0.25">
      <c r="A131" s="51" t="str">
        <f t="shared" si="8"/>
        <v>2014IssuedMilitary371</v>
      </c>
      <c r="B131" s="51" t="str">
        <f t="shared" si="9"/>
        <v>2014IssuedMilitary</v>
      </c>
      <c r="C131" s="62">
        <v>2014</v>
      </c>
      <c r="D131" s="62" t="s">
        <v>0</v>
      </c>
      <c r="E131" s="62" t="s">
        <v>50</v>
      </c>
      <c r="F131" s="71">
        <v>8</v>
      </c>
      <c r="G131" s="70" t="s">
        <v>28</v>
      </c>
      <c r="H131" s="70">
        <v>371</v>
      </c>
      <c r="J131" s="62"/>
      <c r="K131" s="62"/>
      <c r="L131" s="62"/>
      <c r="M131" s="71"/>
      <c r="N131" s="70"/>
      <c r="O131" s="70"/>
    </row>
    <row r="132" spans="1:15" x14ac:dyDescent="0.25">
      <c r="A132" s="51" t="str">
        <f t="shared" si="8"/>
        <v>2014IssuedMilitary351</v>
      </c>
      <c r="B132" s="51" t="str">
        <f t="shared" si="9"/>
        <v>2014IssuedMilitary</v>
      </c>
      <c r="C132" s="62">
        <v>2014</v>
      </c>
      <c r="D132" s="62" t="s">
        <v>0</v>
      </c>
      <c r="E132" s="62" t="s">
        <v>50</v>
      </c>
      <c r="F132" s="71">
        <v>9</v>
      </c>
      <c r="G132" s="70" t="s">
        <v>29</v>
      </c>
      <c r="H132" s="70">
        <v>351</v>
      </c>
      <c r="J132" s="62"/>
      <c r="K132" s="62"/>
      <c r="L132" s="62"/>
      <c r="M132" s="71"/>
      <c r="N132" s="70"/>
      <c r="O132" s="70"/>
    </row>
    <row r="133" spans="1:15" x14ac:dyDescent="0.25">
      <c r="A133" s="51" t="str">
        <f t="shared" si="8"/>
        <v>2014IssuedMilitary246</v>
      </c>
      <c r="B133" s="51" t="str">
        <f t="shared" si="9"/>
        <v>2014IssuedMilitary</v>
      </c>
      <c r="C133" s="62">
        <v>2014</v>
      </c>
      <c r="D133" s="62" t="s">
        <v>0</v>
      </c>
      <c r="E133" s="62" t="s">
        <v>50</v>
      </c>
      <c r="F133" s="71">
        <v>10</v>
      </c>
      <c r="G133" s="70" t="s">
        <v>72</v>
      </c>
      <c r="H133" s="70">
        <v>246</v>
      </c>
      <c r="J133" s="62"/>
      <c r="K133" s="62"/>
      <c r="L133" s="62"/>
      <c r="M133" s="71"/>
      <c r="N133" s="70"/>
      <c r="O133" s="70"/>
    </row>
    <row r="134" spans="1:15" x14ac:dyDescent="0.25">
      <c r="A134" s="51" t="str">
        <f t="shared" si="8"/>
        <v>2014IssuedNon-military1318</v>
      </c>
      <c r="B134" s="51" t="str">
        <f t="shared" si="9"/>
        <v>2014IssuedNon-military</v>
      </c>
      <c r="C134" s="62">
        <v>2014</v>
      </c>
      <c r="D134" s="62" t="s">
        <v>0</v>
      </c>
      <c r="E134" s="62" t="s">
        <v>49</v>
      </c>
      <c r="F134" s="71">
        <v>1</v>
      </c>
      <c r="G134" s="70" t="s">
        <v>30</v>
      </c>
      <c r="H134" s="70">
        <v>1318</v>
      </c>
      <c r="J134" s="62"/>
      <c r="K134" s="62"/>
      <c r="L134" s="62"/>
      <c r="M134" s="71"/>
      <c r="N134" s="70"/>
      <c r="O134" s="70"/>
    </row>
    <row r="135" spans="1:15" x14ac:dyDescent="0.25">
      <c r="A135" s="51" t="str">
        <f t="shared" si="8"/>
        <v>2014IssuedNon-military494</v>
      </c>
      <c r="B135" s="51" t="str">
        <f t="shared" si="9"/>
        <v>2014IssuedNon-military</v>
      </c>
      <c r="C135" s="62">
        <v>2014</v>
      </c>
      <c r="D135" s="62" t="s">
        <v>0</v>
      </c>
      <c r="E135" s="62" t="s">
        <v>49</v>
      </c>
      <c r="F135" s="71">
        <v>2</v>
      </c>
      <c r="G135" s="70" t="s">
        <v>31</v>
      </c>
      <c r="H135" s="70">
        <v>494</v>
      </c>
      <c r="J135" s="62"/>
      <c r="K135" s="62"/>
      <c r="L135" s="62"/>
      <c r="M135" s="71"/>
      <c r="N135" s="70"/>
      <c r="O135" s="70"/>
    </row>
    <row r="136" spans="1:15" x14ac:dyDescent="0.25">
      <c r="A136" s="51" t="str">
        <f t="shared" si="8"/>
        <v>2014IssuedNon-military381</v>
      </c>
      <c r="B136" s="51" t="str">
        <f t="shared" si="9"/>
        <v>2014IssuedNon-military</v>
      </c>
      <c r="C136" s="62">
        <v>2014</v>
      </c>
      <c r="D136" s="62" t="s">
        <v>0</v>
      </c>
      <c r="E136" s="62" t="s">
        <v>49</v>
      </c>
      <c r="F136" s="71">
        <v>3</v>
      </c>
      <c r="G136" s="70" t="s">
        <v>33</v>
      </c>
      <c r="H136" s="70">
        <v>381</v>
      </c>
      <c r="J136" s="62"/>
      <c r="K136" s="62"/>
      <c r="L136" s="62"/>
      <c r="M136" s="71"/>
      <c r="N136" s="70"/>
      <c r="O136" s="70"/>
    </row>
    <row r="137" spans="1:15" x14ac:dyDescent="0.25">
      <c r="A137" s="51" t="str">
        <f t="shared" si="8"/>
        <v>2014IssuedNon-military381</v>
      </c>
      <c r="B137" s="51" t="str">
        <f t="shared" si="9"/>
        <v>2014IssuedNon-military</v>
      </c>
      <c r="C137" s="62">
        <v>2014</v>
      </c>
      <c r="D137" s="62" t="s">
        <v>0</v>
      </c>
      <c r="E137" s="62" t="s">
        <v>49</v>
      </c>
      <c r="F137" s="71">
        <v>4</v>
      </c>
      <c r="G137" s="70" t="s">
        <v>32</v>
      </c>
      <c r="H137" s="70">
        <v>381</v>
      </c>
      <c r="J137" s="62"/>
      <c r="K137" s="62"/>
      <c r="L137" s="62"/>
      <c r="M137" s="71"/>
      <c r="N137" s="70"/>
      <c r="O137" s="70"/>
    </row>
    <row r="138" spans="1:15" x14ac:dyDescent="0.25">
      <c r="A138" s="51" t="str">
        <f t="shared" si="8"/>
        <v>2014IssuedNon-military169</v>
      </c>
      <c r="B138" s="51" t="str">
        <f t="shared" si="9"/>
        <v>2014IssuedNon-military</v>
      </c>
      <c r="C138" s="62">
        <v>2014</v>
      </c>
      <c r="D138" s="62" t="s">
        <v>0</v>
      </c>
      <c r="E138" s="62" t="s">
        <v>49</v>
      </c>
      <c r="F138" s="71">
        <v>5</v>
      </c>
      <c r="G138" s="70" t="s">
        <v>73</v>
      </c>
      <c r="H138" s="70">
        <v>169</v>
      </c>
      <c r="J138" s="62"/>
      <c r="K138" s="62"/>
      <c r="L138" s="62"/>
      <c r="M138" s="71"/>
      <c r="N138" s="70"/>
      <c r="O138" s="70"/>
    </row>
    <row r="139" spans="1:15" x14ac:dyDescent="0.25">
      <c r="A139" s="51" t="str">
        <f t="shared" si="8"/>
        <v>2014IssuedNon-military118</v>
      </c>
      <c r="B139" s="51" t="str">
        <f t="shared" si="9"/>
        <v>2014IssuedNon-military</v>
      </c>
      <c r="C139" s="62">
        <v>2014</v>
      </c>
      <c r="D139" s="62" t="s">
        <v>0</v>
      </c>
      <c r="E139" s="62" t="s">
        <v>49</v>
      </c>
      <c r="F139" s="71">
        <v>6</v>
      </c>
      <c r="G139" s="70" t="s">
        <v>34</v>
      </c>
      <c r="H139" s="70">
        <v>118</v>
      </c>
      <c r="J139" s="62"/>
      <c r="K139" s="62"/>
      <c r="L139" s="62"/>
      <c r="M139" s="71"/>
      <c r="N139" s="70"/>
      <c r="O139" s="70"/>
    </row>
    <row r="140" spans="1:15" x14ac:dyDescent="0.25">
      <c r="A140" s="51" t="str">
        <f t="shared" si="8"/>
        <v>2014IssuedNon-military117</v>
      </c>
      <c r="B140" s="51" t="str">
        <f t="shared" si="9"/>
        <v>2014IssuedNon-military</v>
      </c>
      <c r="C140" s="62">
        <v>2014</v>
      </c>
      <c r="D140" s="62" t="s">
        <v>0</v>
      </c>
      <c r="E140" s="62" t="s">
        <v>49</v>
      </c>
      <c r="F140" s="71">
        <v>7</v>
      </c>
      <c r="G140" s="70" t="s">
        <v>35</v>
      </c>
      <c r="H140" s="70">
        <v>117</v>
      </c>
      <c r="J140" s="62"/>
      <c r="K140" s="62"/>
      <c r="L140" s="62"/>
      <c r="M140" s="71"/>
      <c r="N140" s="70"/>
      <c r="O140" s="70"/>
    </row>
    <row r="141" spans="1:15" x14ac:dyDescent="0.25">
      <c r="A141" s="51" t="str">
        <f t="shared" si="8"/>
        <v>2014IssuedNon-military114</v>
      </c>
      <c r="B141" s="51" t="str">
        <f t="shared" si="9"/>
        <v>2014IssuedNon-military</v>
      </c>
      <c r="C141" s="62">
        <v>2014</v>
      </c>
      <c r="D141" s="62" t="s">
        <v>0</v>
      </c>
      <c r="E141" s="62" t="s">
        <v>49</v>
      </c>
      <c r="F141" s="71">
        <v>8</v>
      </c>
      <c r="G141" s="70" t="s">
        <v>36</v>
      </c>
      <c r="H141" s="70">
        <v>114</v>
      </c>
      <c r="J141" s="62"/>
      <c r="K141" s="62"/>
      <c r="L141" s="62"/>
      <c r="M141" s="71"/>
      <c r="N141" s="70"/>
      <c r="O141" s="70"/>
    </row>
    <row r="142" spans="1:15" x14ac:dyDescent="0.25">
      <c r="A142" s="51" t="str">
        <f t="shared" si="8"/>
        <v>2014IssuedNon-military90</v>
      </c>
      <c r="B142" s="51" t="str">
        <f t="shared" si="9"/>
        <v>2014IssuedNon-military</v>
      </c>
      <c r="C142" s="62">
        <v>2014</v>
      </c>
      <c r="D142" s="62" t="s">
        <v>0</v>
      </c>
      <c r="E142" s="62" t="s">
        <v>49</v>
      </c>
      <c r="F142" s="71">
        <v>9</v>
      </c>
      <c r="G142" s="70" t="s">
        <v>74</v>
      </c>
      <c r="H142" s="70">
        <v>90</v>
      </c>
      <c r="J142" s="62"/>
      <c r="K142" s="62"/>
      <c r="L142" s="62"/>
      <c r="M142" s="71"/>
      <c r="N142" s="70"/>
      <c r="O142" s="70"/>
    </row>
    <row r="143" spans="1:15" x14ac:dyDescent="0.25">
      <c r="A143" s="51" t="str">
        <f t="shared" si="8"/>
        <v>2014IssuedNon-military83</v>
      </c>
      <c r="B143" s="51" t="str">
        <f t="shared" si="9"/>
        <v>2014IssuedNon-military</v>
      </c>
      <c r="C143" s="62">
        <v>2014</v>
      </c>
      <c r="D143" s="62" t="s">
        <v>0</v>
      </c>
      <c r="E143" s="62" t="s">
        <v>49</v>
      </c>
      <c r="F143" s="71">
        <v>10</v>
      </c>
      <c r="G143" s="70" t="s">
        <v>37</v>
      </c>
      <c r="H143" s="70">
        <v>83</v>
      </c>
      <c r="J143" s="62"/>
      <c r="K143" s="62"/>
      <c r="L143" s="62"/>
      <c r="M143" s="71"/>
      <c r="N143" s="70"/>
      <c r="O143" s="70"/>
    </row>
    <row r="144" spans="1:15" x14ac:dyDescent="0.25">
      <c r="A144" s="51" t="str">
        <f t="shared" si="8"/>
        <v>2014RefusedMilitary30</v>
      </c>
      <c r="B144" s="51" t="str">
        <f t="shared" si="9"/>
        <v>2014RefusedMilitary</v>
      </c>
      <c r="C144" s="62">
        <v>2014</v>
      </c>
      <c r="D144" s="62" t="s">
        <v>2</v>
      </c>
      <c r="E144" s="62" t="s">
        <v>50</v>
      </c>
      <c r="F144" s="71">
        <v>1</v>
      </c>
      <c r="G144" s="70" t="s">
        <v>22</v>
      </c>
      <c r="H144" s="70">
        <v>30</v>
      </c>
      <c r="J144" s="62"/>
      <c r="K144" s="62"/>
      <c r="L144" s="62"/>
      <c r="M144" s="71"/>
      <c r="N144" s="70"/>
      <c r="O144" s="70"/>
    </row>
    <row r="145" spans="1:15" x14ac:dyDescent="0.25">
      <c r="A145" s="51" t="str">
        <f t="shared" si="8"/>
        <v>2014RefusedMilitary15</v>
      </c>
      <c r="B145" s="51" t="str">
        <f t="shared" si="9"/>
        <v>2014RefusedMilitary</v>
      </c>
      <c r="C145" s="62">
        <v>2014</v>
      </c>
      <c r="D145" s="62" t="s">
        <v>2</v>
      </c>
      <c r="E145" s="62" t="s">
        <v>50</v>
      </c>
      <c r="F145" s="71">
        <v>2</v>
      </c>
      <c r="G145" s="70" t="s">
        <v>88</v>
      </c>
      <c r="H145" s="70">
        <v>15</v>
      </c>
      <c r="J145" s="62"/>
      <c r="K145" s="62"/>
      <c r="L145" s="62"/>
      <c r="M145" s="71"/>
      <c r="N145" s="70"/>
      <c r="O145" s="70"/>
    </row>
    <row r="146" spans="1:15" x14ac:dyDescent="0.25">
      <c r="A146" s="51" t="str">
        <f t="shared" si="8"/>
        <v>2014RefusedMilitary14</v>
      </c>
      <c r="B146" s="51" t="str">
        <f t="shared" si="9"/>
        <v>2014RefusedMilitary</v>
      </c>
      <c r="C146" s="62">
        <v>2014</v>
      </c>
      <c r="D146" s="62" t="s">
        <v>2</v>
      </c>
      <c r="E146" s="62" t="s">
        <v>50</v>
      </c>
      <c r="F146" s="71">
        <v>3</v>
      </c>
      <c r="G146" s="70" t="s">
        <v>29</v>
      </c>
      <c r="H146" s="70">
        <v>14</v>
      </c>
      <c r="J146" s="62"/>
      <c r="K146" s="62"/>
      <c r="L146" s="62"/>
      <c r="M146" s="71"/>
      <c r="N146" s="70"/>
      <c r="O146" s="70"/>
    </row>
    <row r="147" spans="1:15" x14ac:dyDescent="0.25">
      <c r="A147" s="51" t="str">
        <f t="shared" si="8"/>
        <v>2014RefusedMilitary9</v>
      </c>
      <c r="B147" s="51" t="str">
        <f t="shared" si="9"/>
        <v>2014RefusedMilitary</v>
      </c>
      <c r="C147" s="62">
        <v>2014</v>
      </c>
      <c r="D147" s="62" t="s">
        <v>2</v>
      </c>
      <c r="E147" s="62" t="s">
        <v>50</v>
      </c>
      <c r="F147" s="71">
        <v>4</v>
      </c>
      <c r="G147" s="70" t="s">
        <v>28</v>
      </c>
      <c r="H147" s="70">
        <v>9</v>
      </c>
      <c r="J147" s="62"/>
      <c r="K147" s="62"/>
      <c r="L147" s="62"/>
      <c r="M147" s="71"/>
      <c r="N147" s="70"/>
      <c r="O147" s="70"/>
    </row>
    <row r="148" spans="1:15" x14ac:dyDescent="0.25">
      <c r="A148" s="51" t="str">
        <f t="shared" si="8"/>
        <v>2014RefusedMilitary6</v>
      </c>
      <c r="B148" s="51" t="str">
        <f t="shared" si="9"/>
        <v>2014RefusedMilitary</v>
      </c>
      <c r="C148" s="62">
        <v>2014</v>
      </c>
      <c r="D148" s="62" t="s">
        <v>2</v>
      </c>
      <c r="E148" s="62" t="s">
        <v>50</v>
      </c>
      <c r="F148" s="71">
        <v>5</v>
      </c>
      <c r="G148" s="70" t="s">
        <v>27</v>
      </c>
      <c r="H148" s="70">
        <v>6</v>
      </c>
      <c r="J148" s="62"/>
      <c r="K148" s="62"/>
      <c r="L148" s="62"/>
      <c r="M148" s="71"/>
      <c r="N148" s="70"/>
      <c r="O148" s="70"/>
    </row>
    <row r="149" spans="1:15" x14ac:dyDescent="0.25">
      <c r="A149" s="51" t="str">
        <f t="shared" si="8"/>
        <v>2014RefusedMilitary5</v>
      </c>
      <c r="B149" s="51" t="str">
        <f t="shared" si="9"/>
        <v>2014RefusedMilitary</v>
      </c>
      <c r="C149" s="62">
        <v>2014</v>
      </c>
      <c r="D149" s="62" t="s">
        <v>2</v>
      </c>
      <c r="E149" s="62" t="s">
        <v>50</v>
      </c>
      <c r="F149" s="71">
        <v>6</v>
      </c>
      <c r="G149" s="70" t="s">
        <v>38</v>
      </c>
      <c r="H149" s="70">
        <v>5</v>
      </c>
      <c r="J149" s="62"/>
      <c r="K149" s="62"/>
      <c r="L149" s="62"/>
      <c r="M149" s="71"/>
      <c r="N149" s="70"/>
      <c r="O149" s="70"/>
    </row>
    <row r="150" spans="1:15" x14ac:dyDescent="0.25">
      <c r="A150" s="51" t="str">
        <f t="shared" si="8"/>
        <v>2014RefusedMilitary4</v>
      </c>
      <c r="B150" s="51" t="str">
        <f t="shared" si="9"/>
        <v>2014RefusedMilitary</v>
      </c>
      <c r="C150" s="62">
        <v>2014</v>
      </c>
      <c r="D150" s="62" t="s">
        <v>2</v>
      </c>
      <c r="E150" s="62" t="s">
        <v>50</v>
      </c>
      <c r="F150" s="71">
        <v>7</v>
      </c>
      <c r="G150" s="70" t="s">
        <v>24</v>
      </c>
      <c r="H150" s="70">
        <v>4</v>
      </c>
      <c r="J150" s="62"/>
      <c r="K150" s="62"/>
      <c r="L150" s="62"/>
      <c r="M150" s="71"/>
      <c r="N150" s="70"/>
      <c r="O150" s="70"/>
    </row>
    <row r="151" spans="1:15" x14ac:dyDescent="0.25">
      <c r="A151" s="51" t="str">
        <f t="shared" si="8"/>
        <v>2014RefusedMilitary3</v>
      </c>
      <c r="B151" s="51" t="str">
        <f t="shared" si="9"/>
        <v>2014RefusedMilitary</v>
      </c>
      <c r="C151" s="62">
        <v>2014</v>
      </c>
      <c r="D151" s="62" t="s">
        <v>2</v>
      </c>
      <c r="E151" s="62" t="s">
        <v>50</v>
      </c>
      <c r="F151" s="63" t="s">
        <v>81</v>
      </c>
      <c r="G151" s="70" t="s">
        <v>72</v>
      </c>
      <c r="H151" s="70">
        <v>3</v>
      </c>
      <c r="J151" s="62"/>
      <c r="K151" s="62"/>
      <c r="L151" s="62"/>
      <c r="M151" s="63"/>
      <c r="N151" s="70"/>
      <c r="O151" s="70"/>
    </row>
    <row r="152" spans="1:15" x14ac:dyDescent="0.25">
      <c r="A152" s="51" t="str">
        <f t="shared" si="8"/>
        <v>2014RefusedMilitary3</v>
      </c>
      <c r="B152" s="51" t="str">
        <f t="shared" si="9"/>
        <v>2014RefusedMilitary</v>
      </c>
      <c r="C152" s="62">
        <v>2014</v>
      </c>
      <c r="D152" s="62" t="s">
        <v>2</v>
      </c>
      <c r="E152" s="62" t="s">
        <v>50</v>
      </c>
      <c r="F152" s="63" t="s">
        <v>81</v>
      </c>
      <c r="G152" s="70" t="s">
        <v>39</v>
      </c>
      <c r="H152" s="70">
        <v>3</v>
      </c>
      <c r="J152" s="62"/>
      <c r="K152" s="62"/>
      <c r="L152" s="62"/>
      <c r="M152" s="63"/>
      <c r="N152" s="70"/>
      <c r="O152" s="70"/>
    </row>
    <row r="153" spans="1:15" x14ac:dyDescent="0.25">
      <c r="A153" s="51" t="str">
        <f t="shared" si="8"/>
        <v>2014RefusedMilitary3</v>
      </c>
      <c r="B153" s="51" t="str">
        <f t="shared" si="9"/>
        <v>2014RefusedMilitary</v>
      </c>
      <c r="C153" s="62">
        <v>2014</v>
      </c>
      <c r="D153" s="62" t="s">
        <v>2</v>
      </c>
      <c r="E153" s="62" t="s">
        <v>50</v>
      </c>
      <c r="F153" s="63" t="s">
        <v>81</v>
      </c>
      <c r="G153" s="70" t="s">
        <v>23</v>
      </c>
      <c r="H153" s="70">
        <v>3</v>
      </c>
      <c r="J153" s="62"/>
      <c r="K153" s="62"/>
      <c r="L153" s="62"/>
      <c r="M153" s="63"/>
      <c r="N153" s="70"/>
      <c r="O153" s="70"/>
    </row>
    <row r="154" spans="1:15" x14ac:dyDescent="0.25">
      <c r="A154" s="51" t="str">
        <f t="shared" si="8"/>
        <v>2014RefusedNon-military48</v>
      </c>
      <c r="B154" s="51" t="str">
        <f t="shared" si="9"/>
        <v>2014RefusedNon-military</v>
      </c>
      <c r="C154" s="62">
        <v>2014</v>
      </c>
      <c r="D154" s="62" t="s">
        <v>2</v>
      </c>
      <c r="E154" s="62" t="s">
        <v>49</v>
      </c>
      <c r="F154" s="71">
        <v>1</v>
      </c>
      <c r="G154" s="70" t="s">
        <v>40</v>
      </c>
      <c r="H154" s="70">
        <v>48</v>
      </c>
      <c r="J154" s="62"/>
      <c r="K154" s="62"/>
      <c r="L154" s="62"/>
      <c r="M154" s="71"/>
      <c r="N154" s="70"/>
      <c r="O154" s="70"/>
    </row>
    <row r="155" spans="1:15" x14ac:dyDescent="0.25">
      <c r="A155" s="51" t="str">
        <f t="shared" si="8"/>
        <v>2014RefusedNon-military22</v>
      </c>
      <c r="B155" s="51" t="str">
        <f t="shared" si="9"/>
        <v>2014RefusedNon-military</v>
      </c>
      <c r="C155" s="62">
        <v>2014</v>
      </c>
      <c r="D155" s="62" t="s">
        <v>2</v>
      </c>
      <c r="E155" s="62" t="s">
        <v>49</v>
      </c>
      <c r="F155" s="71">
        <v>2</v>
      </c>
      <c r="G155" s="70" t="s">
        <v>32</v>
      </c>
      <c r="H155" s="70">
        <v>22</v>
      </c>
      <c r="J155" s="62"/>
      <c r="K155" s="62"/>
      <c r="L155" s="62"/>
      <c r="M155" s="71"/>
      <c r="N155" s="70"/>
      <c r="O155" s="70"/>
    </row>
    <row r="156" spans="1:15" x14ac:dyDescent="0.25">
      <c r="A156" s="51" t="str">
        <f t="shared" si="8"/>
        <v>2014RefusedNon-military13</v>
      </c>
      <c r="B156" s="51" t="str">
        <f t="shared" si="9"/>
        <v>2014RefusedNon-military</v>
      </c>
      <c r="C156" s="62">
        <v>2014</v>
      </c>
      <c r="D156" s="62" t="s">
        <v>2</v>
      </c>
      <c r="E156" s="62" t="s">
        <v>49</v>
      </c>
      <c r="F156" s="71">
        <v>3</v>
      </c>
      <c r="G156" s="70" t="s">
        <v>41</v>
      </c>
      <c r="H156" s="70">
        <v>13</v>
      </c>
      <c r="J156" s="62"/>
      <c r="K156" s="62"/>
      <c r="L156" s="62"/>
      <c r="M156" s="71"/>
      <c r="N156" s="70"/>
      <c r="O156" s="70"/>
    </row>
    <row r="157" spans="1:15" x14ac:dyDescent="0.25">
      <c r="A157" s="51" t="str">
        <f t="shared" si="8"/>
        <v>2014RefusedNon-military5</v>
      </c>
      <c r="B157" s="51" t="str">
        <f t="shared" si="9"/>
        <v>2014RefusedNon-military</v>
      </c>
      <c r="C157" s="62">
        <v>2014</v>
      </c>
      <c r="D157" s="62" t="s">
        <v>2</v>
      </c>
      <c r="E157" s="62" t="s">
        <v>49</v>
      </c>
      <c r="F157" s="63" t="s">
        <v>85</v>
      </c>
      <c r="G157" s="70" t="s">
        <v>75</v>
      </c>
      <c r="H157" s="70">
        <v>5</v>
      </c>
      <c r="J157" s="62"/>
      <c r="K157" s="62"/>
      <c r="L157" s="62"/>
      <c r="M157" s="63"/>
      <c r="N157" s="70"/>
      <c r="O157" s="70"/>
    </row>
    <row r="158" spans="1:15" x14ac:dyDescent="0.25">
      <c r="A158" s="51" t="str">
        <f t="shared" si="8"/>
        <v>2014RefusedNon-military5</v>
      </c>
      <c r="B158" s="51" t="str">
        <f t="shared" si="9"/>
        <v>2014RefusedNon-military</v>
      </c>
      <c r="C158" s="62">
        <v>2014</v>
      </c>
      <c r="D158" s="62" t="s">
        <v>2</v>
      </c>
      <c r="E158" s="62" t="s">
        <v>49</v>
      </c>
      <c r="F158" s="63" t="s">
        <v>85</v>
      </c>
      <c r="G158" s="70" t="s">
        <v>76</v>
      </c>
      <c r="H158" s="70">
        <v>5</v>
      </c>
      <c r="J158" s="62"/>
      <c r="K158" s="62"/>
      <c r="L158" s="62"/>
      <c r="M158" s="63"/>
      <c r="N158" s="70"/>
      <c r="O158" s="70"/>
    </row>
    <row r="159" spans="1:15" x14ac:dyDescent="0.25">
      <c r="A159" s="51" t="str">
        <f t="shared" si="8"/>
        <v>2014RefusedNon-military5</v>
      </c>
      <c r="B159" s="51" t="str">
        <f t="shared" si="9"/>
        <v>2014RefusedNon-military</v>
      </c>
      <c r="C159" s="62">
        <v>2014</v>
      </c>
      <c r="D159" s="62" t="s">
        <v>2</v>
      </c>
      <c r="E159" s="62" t="s">
        <v>49</v>
      </c>
      <c r="F159" s="63" t="s">
        <v>85</v>
      </c>
      <c r="G159" s="70" t="s">
        <v>42</v>
      </c>
      <c r="H159" s="70">
        <v>5</v>
      </c>
      <c r="J159" s="62"/>
      <c r="K159" s="62"/>
      <c r="L159" s="62"/>
      <c r="M159" s="63"/>
      <c r="N159" s="70"/>
      <c r="O159" s="70"/>
    </row>
    <row r="160" spans="1:15" x14ac:dyDescent="0.25">
      <c r="A160" s="51" t="str">
        <f t="shared" si="8"/>
        <v>2014RefusedNon-military5</v>
      </c>
      <c r="B160" s="51" t="str">
        <f t="shared" si="9"/>
        <v>2014RefusedNon-military</v>
      </c>
      <c r="C160" s="62">
        <v>2014</v>
      </c>
      <c r="D160" s="62" t="s">
        <v>2</v>
      </c>
      <c r="E160" s="62" t="s">
        <v>49</v>
      </c>
      <c r="F160" s="63" t="s">
        <v>85</v>
      </c>
      <c r="G160" s="70" t="s">
        <v>30</v>
      </c>
      <c r="H160" s="70">
        <v>5</v>
      </c>
      <c r="J160" s="62"/>
      <c r="K160" s="62"/>
      <c r="L160" s="62"/>
      <c r="M160" s="63"/>
      <c r="N160" s="70"/>
      <c r="O160" s="70"/>
    </row>
    <row r="161" spans="1:15" x14ac:dyDescent="0.25">
      <c r="A161" s="51" t="str">
        <f t="shared" si="8"/>
        <v>2014RefusedNon-military4</v>
      </c>
      <c r="B161" s="51" t="str">
        <f t="shared" si="9"/>
        <v>2014RefusedNon-military</v>
      </c>
      <c r="C161" s="62">
        <v>2014</v>
      </c>
      <c r="D161" s="62" t="s">
        <v>2</v>
      </c>
      <c r="E161" s="62" t="s">
        <v>49</v>
      </c>
      <c r="F161" s="63" t="s">
        <v>81</v>
      </c>
      <c r="G161" s="70" t="s">
        <v>36</v>
      </c>
      <c r="H161" s="70">
        <v>4</v>
      </c>
      <c r="J161" s="62"/>
      <c r="K161" s="62"/>
      <c r="L161" s="62"/>
      <c r="M161" s="63"/>
      <c r="N161" s="70"/>
      <c r="O161" s="70"/>
    </row>
    <row r="162" spans="1:15" x14ac:dyDescent="0.25">
      <c r="A162" s="51" t="str">
        <f t="shared" si="8"/>
        <v>2014RefusedNon-military4</v>
      </c>
      <c r="B162" s="51" t="str">
        <f t="shared" si="9"/>
        <v>2014RefusedNon-military</v>
      </c>
      <c r="C162" s="62">
        <v>2014</v>
      </c>
      <c r="D162" s="62" t="s">
        <v>2</v>
      </c>
      <c r="E162" s="62" t="s">
        <v>49</v>
      </c>
      <c r="F162" s="63" t="s">
        <v>81</v>
      </c>
      <c r="G162" s="70" t="s">
        <v>43</v>
      </c>
      <c r="H162" s="70">
        <v>4</v>
      </c>
      <c r="J162" s="62"/>
      <c r="K162" s="62"/>
      <c r="L162" s="62"/>
      <c r="M162" s="63"/>
      <c r="N162" s="70"/>
      <c r="O162" s="70"/>
    </row>
    <row r="163" spans="1:15" x14ac:dyDescent="0.25">
      <c r="A163" s="51" t="str">
        <f t="shared" si="8"/>
        <v>2014RefusedNon-military4</v>
      </c>
      <c r="B163" s="51" t="str">
        <f t="shared" si="9"/>
        <v>2014RefusedNon-military</v>
      </c>
      <c r="C163" s="62">
        <v>2014</v>
      </c>
      <c r="D163" s="62" t="s">
        <v>2</v>
      </c>
      <c r="E163" s="62" t="s">
        <v>49</v>
      </c>
      <c r="F163" s="63" t="s">
        <v>81</v>
      </c>
      <c r="G163" s="70" t="s">
        <v>33</v>
      </c>
      <c r="H163" s="70">
        <v>4</v>
      </c>
      <c r="J163" s="62"/>
      <c r="K163" s="62"/>
      <c r="L163" s="62"/>
      <c r="M163" s="63"/>
      <c r="N163" s="70"/>
      <c r="O163" s="70"/>
    </row>
    <row r="164" spans="1:15" x14ac:dyDescent="0.25">
      <c r="A164" s="51" t="str">
        <f t="shared" si="8"/>
        <v>2014RevokedMilitary8</v>
      </c>
      <c r="B164" s="51" t="str">
        <f t="shared" si="9"/>
        <v>2014RevokedMilitary</v>
      </c>
      <c r="C164" s="62">
        <v>2014</v>
      </c>
      <c r="D164" s="62" t="s">
        <v>1</v>
      </c>
      <c r="E164" s="62" t="s">
        <v>50</v>
      </c>
      <c r="F164" s="71">
        <v>1</v>
      </c>
      <c r="G164" s="70" t="s">
        <v>22</v>
      </c>
      <c r="H164" s="70">
        <v>8</v>
      </c>
      <c r="J164" s="62"/>
      <c r="K164" s="62"/>
      <c r="L164" s="62"/>
      <c r="M164" s="71"/>
      <c r="N164" s="70"/>
      <c r="O164" s="70"/>
    </row>
    <row r="165" spans="1:15" x14ac:dyDescent="0.25">
      <c r="A165" s="51" t="str">
        <f t="shared" si="8"/>
        <v>2014RevokedMilitary5</v>
      </c>
      <c r="B165" s="51" t="str">
        <f t="shared" si="9"/>
        <v>2014RevokedMilitary</v>
      </c>
      <c r="C165" s="62">
        <v>2014</v>
      </c>
      <c r="D165" s="62" t="s">
        <v>1</v>
      </c>
      <c r="E165" s="62" t="s">
        <v>50</v>
      </c>
      <c r="F165" s="63" t="s">
        <v>86</v>
      </c>
      <c r="G165" s="70" t="s">
        <v>24</v>
      </c>
      <c r="H165" s="70">
        <v>5</v>
      </c>
      <c r="J165" s="62"/>
      <c r="K165" s="62"/>
      <c r="L165" s="62"/>
      <c r="M165" s="63"/>
      <c r="N165" s="70"/>
      <c r="O165" s="70"/>
    </row>
    <row r="166" spans="1:15" x14ac:dyDescent="0.25">
      <c r="A166" s="51" t="str">
        <f t="shared" si="8"/>
        <v>2014RevokedMilitary5</v>
      </c>
      <c r="B166" s="51" t="str">
        <f t="shared" si="9"/>
        <v>2014RevokedMilitary</v>
      </c>
      <c r="C166" s="62">
        <v>2014</v>
      </c>
      <c r="D166" s="62" t="s">
        <v>1</v>
      </c>
      <c r="E166" s="62" t="s">
        <v>50</v>
      </c>
      <c r="F166" s="63" t="s">
        <v>86</v>
      </c>
      <c r="G166" s="70" t="s">
        <v>29</v>
      </c>
      <c r="H166" s="70">
        <v>5</v>
      </c>
      <c r="J166" s="62"/>
      <c r="K166" s="62"/>
      <c r="L166" s="62"/>
      <c r="M166" s="63"/>
      <c r="N166" s="70"/>
      <c r="O166" s="70"/>
    </row>
    <row r="167" spans="1:15" x14ac:dyDescent="0.25">
      <c r="A167" s="51" t="str">
        <f t="shared" si="8"/>
        <v>2014RevokedMilitary3</v>
      </c>
      <c r="B167" s="51" t="str">
        <f t="shared" si="9"/>
        <v>2014RevokedMilitary</v>
      </c>
      <c r="C167" s="62">
        <v>2014</v>
      </c>
      <c r="D167" s="62" t="s">
        <v>1</v>
      </c>
      <c r="E167" s="62" t="s">
        <v>50</v>
      </c>
      <c r="F167" s="63" t="s">
        <v>85</v>
      </c>
      <c r="G167" s="70" t="s">
        <v>28</v>
      </c>
      <c r="H167" s="70">
        <v>3</v>
      </c>
      <c r="J167" s="62"/>
      <c r="K167" s="62"/>
      <c r="L167" s="62"/>
      <c r="M167" s="63"/>
      <c r="N167" s="70"/>
      <c r="O167" s="70"/>
    </row>
    <row r="168" spans="1:15" x14ac:dyDescent="0.25">
      <c r="A168" s="51" t="str">
        <f t="shared" si="8"/>
        <v>2014RevokedMilitary3</v>
      </c>
      <c r="B168" s="51" t="str">
        <f t="shared" si="9"/>
        <v>2014RevokedMilitary</v>
      </c>
      <c r="C168" s="62">
        <v>2014</v>
      </c>
      <c r="D168" s="62" t="s">
        <v>1</v>
      </c>
      <c r="E168" s="62" t="s">
        <v>50</v>
      </c>
      <c r="F168" s="63" t="s">
        <v>85</v>
      </c>
      <c r="G168" s="70" t="s">
        <v>44</v>
      </c>
      <c r="H168" s="70">
        <v>3</v>
      </c>
      <c r="J168" s="62"/>
      <c r="K168" s="62"/>
      <c r="L168" s="62"/>
      <c r="M168" s="63"/>
      <c r="N168" s="70"/>
      <c r="O168" s="70"/>
    </row>
    <row r="169" spans="1:15" x14ac:dyDescent="0.25">
      <c r="A169" s="51" t="str">
        <f t="shared" si="8"/>
        <v>2014RevokedMilitary2</v>
      </c>
      <c r="B169" s="51" t="str">
        <f t="shared" si="9"/>
        <v>2014RevokedMilitary</v>
      </c>
      <c r="C169" s="62">
        <v>2014</v>
      </c>
      <c r="D169" s="62" t="s">
        <v>1</v>
      </c>
      <c r="E169" s="62" t="s">
        <v>50</v>
      </c>
      <c r="F169" s="63" t="s">
        <v>80</v>
      </c>
      <c r="G169" s="70" t="s">
        <v>21</v>
      </c>
      <c r="H169" s="70">
        <v>2</v>
      </c>
      <c r="J169" s="62"/>
      <c r="K169" s="62"/>
      <c r="L169" s="62"/>
      <c r="M169" s="63"/>
      <c r="N169" s="70"/>
      <c r="O169" s="70"/>
    </row>
    <row r="170" spans="1:15" x14ac:dyDescent="0.25">
      <c r="A170" s="51" t="str">
        <f t="shared" si="8"/>
        <v>2014RevokedMilitary2</v>
      </c>
      <c r="B170" s="51" t="str">
        <f t="shared" si="9"/>
        <v>2014RevokedMilitary</v>
      </c>
      <c r="C170" s="62">
        <v>2014</v>
      </c>
      <c r="D170" s="62" t="s">
        <v>1</v>
      </c>
      <c r="E170" s="62" t="s">
        <v>50</v>
      </c>
      <c r="F170" s="63" t="s">
        <v>80</v>
      </c>
      <c r="G170" s="70" t="s">
        <v>38</v>
      </c>
      <c r="H170" s="70">
        <v>2</v>
      </c>
      <c r="J170" s="62"/>
      <c r="K170" s="62"/>
      <c r="L170" s="62"/>
      <c r="M170" s="63"/>
      <c r="N170" s="70"/>
      <c r="O170" s="70"/>
    </row>
    <row r="171" spans="1:15" x14ac:dyDescent="0.25">
      <c r="A171" s="51" t="str">
        <f t="shared" si="8"/>
        <v>2014RevokedMilitary1</v>
      </c>
      <c r="B171" s="51" t="str">
        <f t="shared" si="9"/>
        <v>2014RevokedMilitary</v>
      </c>
      <c r="C171" s="62">
        <v>2014</v>
      </c>
      <c r="D171" s="62" t="s">
        <v>1</v>
      </c>
      <c r="E171" s="62" t="s">
        <v>50</v>
      </c>
      <c r="F171" s="63" t="s">
        <v>81</v>
      </c>
      <c r="G171" s="70" t="s">
        <v>25</v>
      </c>
      <c r="H171" s="70">
        <v>1</v>
      </c>
      <c r="J171" s="62"/>
      <c r="K171" s="62"/>
      <c r="L171" s="62"/>
      <c r="M171" s="63"/>
      <c r="N171" s="70"/>
      <c r="O171" s="70"/>
    </row>
    <row r="172" spans="1:15" x14ac:dyDescent="0.25">
      <c r="A172" s="51" t="str">
        <f t="shared" si="8"/>
        <v>2014RevokedMilitary1</v>
      </c>
      <c r="B172" s="51" t="str">
        <f t="shared" si="9"/>
        <v>2014RevokedMilitary</v>
      </c>
      <c r="C172" s="62">
        <v>2014</v>
      </c>
      <c r="D172" s="62" t="s">
        <v>1</v>
      </c>
      <c r="E172" s="62" t="s">
        <v>50</v>
      </c>
      <c r="F172" s="63" t="s">
        <v>81</v>
      </c>
      <c r="G172" s="70" t="s">
        <v>72</v>
      </c>
      <c r="H172" s="70">
        <v>1</v>
      </c>
      <c r="J172" s="62"/>
      <c r="K172" s="62"/>
      <c r="L172" s="62"/>
      <c r="M172" s="63"/>
      <c r="N172" s="70"/>
      <c r="O172" s="70"/>
    </row>
    <row r="173" spans="1:15" x14ac:dyDescent="0.25">
      <c r="A173" s="51" t="str">
        <f t="shared" si="8"/>
        <v>2014RevokedMilitary1</v>
      </c>
      <c r="B173" s="51" t="str">
        <f t="shared" si="9"/>
        <v>2014RevokedMilitary</v>
      </c>
      <c r="C173" s="62">
        <v>2014</v>
      </c>
      <c r="D173" s="62" t="s">
        <v>1</v>
      </c>
      <c r="E173" s="62" t="s">
        <v>50</v>
      </c>
      <c r="F173" s="63" t="s">
        <v>81</v>
      </c>
      <c r="G173" s="70" t="s">
        <v>23</v>
      </c>
      <c r="H173" s="70">
        <v>1</v>
      </c>
      <c r="J173" s="62"/>
      <c r="K173" s="62"/>
      <c r="L173" s="62"/>
      <c r="M173" s="63"/>
      <c r="N173" s="70"/>
      <c r="O173" s="70"/>
    </row>
    <row r="174" spans="1:15" x14ac:dyDescent="0.25">
      <c r="A174" s="51" t="str">
        <f t="shared" si="8"/>
        <v>2014RevokedMilitary1</v>
      </c>
      <c r="B174" s="51" t="str">
        <f t="shared" si="9"/>
        <v>2014RevokedMilitary</v>
      </c>
      <c r="C174" s="62">
        <v>2014</v>
      </c>
      <c r="D174" s="62" t="s">
        <v>1</v>
      </c>
      <c r="E174" s="62" t="s">
        <v>50</v>
      </c>
      <c r="F174" s="63" t="s">
        <v>81</v>
      </c>
      <c r="G174" s="70" t="s">
        <v>77</v>
      </c>
      <c r="H174" s="70">
        <v>1</v>
      </c>
      <c r="J174" s="62"/>
      <c r="K174" s="62"/>
      <c r="L174" s="62"/>
      <c r="M174" s="63"/>
      <c r="N174" s="70"/>
      <c r="O174" s="70"/>
    </row>
    <row r="175" spans="1:15" x14ac:dyDescent="0.25">
      <c r="A175" s="51" t="str">
        <f t="shared" si="8"/>
        <v>2014RevokedNon-military3</v>
      </c>
      <c r="B175" s="51" t="str">
        <f t="shared" si="9"/>
        <v>2014RevokedNon-military</v>
      </c>
      <c r="C175" s="62">
        <v>2014</v>
      </c>
      <c r="D175" s="62" t="s">
        <v>1</v>
      </c>
      <c r="E175" s="62" t="s">
        <v>49</v>
      </c>
      <c r="F175" s="63" t="s">
        <v>84</v>
      </c>
      <c r="G175" s="70" t="s">
        <v>30</v>
      </c>
      <c r="H175" s="70">
        <v>3</v>
      </c>
      <c r="J175" s="62"/>
      <c r="K175" s="62"/>
      <c r="L175" s="62"/>
      <c r="M175" s="63"/>
      <c r="N175" s="70"/>
      <c r="O175" s="70"/>
    </row>
    <row r="176" spans="1:15" x14ac:dyDescent="0.25">
      <c r="A176" s="51" t="str">
        <f t="shared" si="8"/>
        <v>2014RevokedNon-military3</v>
      </c>
      <c r="B176" s="51" t="str">
        <f t="shared" si="9"/>
        <v>2014RevokedNon-military</v>
      </c>
      <c r="C176" s="62">
        <v>2014</v>
      </c>
      <c r="D176" s="62" t="s">
        <v>1</v>
      </c>
      <c r="E176" s="62" t="s">
        <v>49</v>
      </c>
      <c r="F176" s="63" t="s">
        <v>84</v>
      </c>
      <c r="G176" s="70" t="s">
        <v>45</v>
      </c>
      <c r="H176" s="70">
        <v>3</v>
      </c>
      <c r="J176" s="62"/>
      <c r="K176" s="62"/>
      <c r="L176" s="62"/>
      <c r="M176" s="63"/>
      <c r="N176" s="70"/>
      <c r="O176" s="70"/>
    </row>
    <row r="177" spans="1:15" x14ac:dyDescent="0.25">
      <c r="A177" s="51" t="str">
        <f t="shared" si="8"/>
        <v>2014RevokedNon-military2</v>
      </c>
      <c r="B177" s="51" t="str">
        <f t="shared" si="9"/>
        <v>2014RevokedNon-military</v>
      </c>
      <c r="C177" s="62">
        <v>2014</v>
      </c>
      <c r="D177" s="62" t="s">
        <v>1</v>
      </c>
      <c r="E177" s="62" t="s">
        <v>49</v>
      </c>
      <c r="F177" s="63" t="s">
        <v>83</v>
      </c>
      <c r="G177" s="70" t="s">
        <v>78</v>
      </c>
      <c r="H177" s="70">
        <v>2</v>
      </c>
      <c r="J177" s="62"/>
      <c r="K177" s="62"/>
      <c r="L177" s="62"/>
      <c r="M177" s="63"/>
      <c r="N177" s="70"/>
      <c r="O177" s="70"/>
    </row>
    <row r="178" spans="1:15" x14ac:dyDescent="0.25">
      <c r="A178" s="51" t="str">
        <f t="shared" si="8"/>
        <v>2014RevokedNon-military2</v>
      </c>
      <c r="B178" s="51" t="str">
        <f t="shared" si="9"/>
        <v>2014RevokedNon-military</v>
      </c>
      <c r="C178" s="62">
        <v>2014</v>
      </c>
      <c r="D178" s="62" t="s">
        <v>1</v>
      </c>
      <c r="E178" s="62" t="s">
        <v>49</v>
      </c>
      <c r="F178" s="63" t="s">
        <v>83</v>
      </c>
      <c r="G178" s="70" t="s">
        <v>33</v>
      </c>
      <c r="H178" s="70">
        <v>2</v>
      </c>
      <c r="J178" s="62"/>
      <c r="K178" s="62"/>
      <c r="L178" s="62"/>
      <c r="M178" s="63"/>
      <c r="N178" s="70"/>
      <c r="O178" s="70"/>
    </row>
    <row r="179" spans="1:15" x14ac:dyDescent="0.25">
      <c r="A179" s="51" t="str">
        <f t="shared" si="8"/>
        <v>2014RevokedNon-military1</v>
      </c>
      <c r="B179" s="51" t="str">
        <f t="shared" si="9"/>
        <v>2014RevokedNon-military</v>
      </c>
      <c r="C179" s="62">
        <v>2014</v>
      </c>
      <c r="D179" s="62" t="s">
        <v>1</v>
      </c>
      <c r="E179" s="62" t="s">
        <v>49</v>
      </c>
      <c r="F179" s="63" t="s">
        <v>82</v>
      </c>
      <c r="G179" s="70" t="s">
        <v>36</v>
      </c>
      <c r="H179" s="70">
        <v>1</v>
      </c>
      <c r="J179" s="62"/>
      <c r="K179" s="62"/>
      <c r="L179" s="62"/>
      <c r="M179" s="63"/>
      <c r="N179" s="70"/>
      <c r="O179" s="70"/>
    </row>
    <row r="180" spans="1:15" x14ac:dyDescent="0.25">
      <c r="A180" s="51" t="str">
        <f t="shared" si="8"/>
        <v>2014RevokedNon-military1</v>
      </c>
      <c r="B180" s="51" t="str">
        <f t="shared" si="9"/>
        <v>2014RevokedNon-military</v>
      </c>
      <c r="C180" s="62">
        <v>2014</v>
      </c>
      <c r="D180" s="62" t="s">
        <v>1</v>
      </c>
      <c r="E180" s="62" t="s">
        <v>49</v>
      </c>
      <c r="F180" s="63" t="s">
        <v>82</v>
      </c>
      <c r="G180" s="70" t="s">
        <v>79</v>
      </c>
      <c r="H180" s="70">
        <v>1</v>
      </c>
      <c r="J180" s="62"/>
      <c r="K180" s="62"/>
      <c r="L180" s="62"/>
      <c r="M180" s="63"/>
      <c r="N180" s="70"/>
      <c r="O180" s="70"/>
    </row>
    <row r="181" spans="1:15" x14ac:dyDescent="0.25">
      <c r="A181" s="51" t="str">
        <f t="shared" si="8"/>
        <v>2014RevokedNon-military1</v>
      </c>
      <c r="B181" s="51" t="str">
        <f t="shared" si="9"/>
        <v>2014RevokedNon-military</v>
      </c>
      <c r="C181" s="62">
        <v>2014</v>
      </c>
      <c r="D181" s="62" t="s">
        <v>1</v>
      </c>
      <c r="E181" s="62" t="s">
        <v>49</v>
      </c>
      <c r="F181" s="63" t="s">
        <v>82</v>
      </c>
      <c r="G181" s="70" t="s">
        <v>74</v>
      </c>
      <c r="H181" s="70">
        <v>1</v>
      </c>
      <c r="J181" s="62"/>
      <c r="K181" s="62"/>
      <c r="L181" s="62"/>
      <c r="M181" s="63"/>
      <c r="N181" s="70"/>
      <c r="O181" s="70"/>
    </row>
    <row r="182" spans="1:15" x14ac:dyDescent="0.25">
      <c r="A182" s="51" t="str">
        <f t="shared" si="8"/>
        <v>2014RevokedNon-militaryz</v>
      </c>
      <c r="B182" s="51" t="str">
        <f t="shared" si="9"/>
        <v>2014RevokedNon-military</v>
      </c>
      <c r="C182" s="62">
        <v>2014</v>
      </c>
      <c r="D182" s="62" t="s">
        <v>1</v>
      </c>
      <c r="E182" s="62" t="s">
        <v>49</v>
      </c>
      <c r="F182" s="71">
        <v>8</v>
      </c>
      <c r="G182" s="64" t="s">
        <v>3</v>
      </c>
      <c r="H182" s="64" t="s">
        <v>3</v>
      </c>
      <c r="J182" s="62"/>
      <c r="K182" s="62"/>
      <c r="L182" s="62"/>
      <c r="M182" s="71"/>
      <c r="N182" s="64"/>
      <c r="O182" s="64"/>
    </row>
    <row r="183" spans="1:15" x14ac:dyDescent="0.25">
      <c r="A183" s="51" t="str">
        <f t="shared" si="8"/>
        <v>2014RevokedNon-militaryz</v>
      </c>
      <c r="B183" s="51" t="str">
        <f t="shared" si="9"/>
        <v>2014RevokedNon-military</v>
      </c>
      <c r="C183" s="62">
        <v>2014</v>
      </c>
      <c r="D183" s="62" t="s">
        <v>1</v>
      </c>
      <c r="E183" s="62" t="s">
        <v>49</v>
      </c>
      <c r="F183" s="71">
        <v>9</v>
      </c>
      <c r="G183" s="64" t="s">
        <v>3</v>
      </c>
      <c r="H183" s="64" t="s">
        <v>3</v>
      </c>
      <c r="J183" s="62"/>
      <c r="K183" s="62"/>
      <c r="L183" s="62"/>
      <c r="M183" s="71"/>
      <c r="N183" s="64"/>
      <c r="O183" s="64"/>
    </row>
    <row r="184" spans="1:15" x14ac:dyDescent="0.25">
      <c r="A184" s="51" t="str">
        <f t="shared" si="8"/>
        <v>2014RevokedNon-militaryz</v>
      </c>
      <c r="B184" s="51" t="str">
        <f t="shared" si="9"/>
        <v>2014RevokedNon-military</v>
      </c>
      <c r="C184" s="62">
        <v>2014</v>
      </c>
      <c r="D184" s="62" t="s">
        <v>1</v>
      </c>
      <c r="E184" s="62" t="s">
        <v>49</v>
      </c>
      <c r="F184" s="71">
        <v>10</v>
      </c>
      <c r="G184" s="64" t="s">
        <v>3</v>
      </c>
      <c r="H184" s="64" t="s">
        <v>3</v>
      </c>
      <c r="J184" s="62"/>
      <c r="K184" s="62"/>
      <c r="L184" s="62"/>
      <c r="M184" s="71"/>
      <c r="N184" s="64"/>
      <c r="O184" s="6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>
        <v>2014</v>
      </c>
    </row>
    <row r="2" spans="1:1" x14ac:dyDescent="0.25">
      <c r="A2">
        <v>2015</v>
      </c>
    </row>
    <row r="3" spans="1:1" x14ac:dyDescent="0.25">
      <c r="A3">
        <v>2016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Table Cover Sheet</vt:lpstr>
      <vt:lpstr>Table Notes</vt:lpstr>
      <vt:lpstr>H</vt:lpstr>
      <vt:lpstr>Data</vt:lpstr>
      <vt:lpstr>List</vt:lpstr>
      <vt:lpstr>'Table Cover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2017-07-07T12:54:53Z</dcterms:modified>
</cp:coreProperties>
</file>