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3506" yWindow="1485" windowWidth="16605" windowHeight="3855" activeTab="10"/>
  </bookViews>
  <sheets>
    <sheet name="Metadata" sheetId="1" r:id="rId1"/>
    <sheet name="Index" sheetId="2" r:id="rId2"/>
    <sheet name="Notes" sheetId="3" r:id="rId3"/>
    <sheet name="Table 1" sheetId="4" r:id="rId4"/>
    <sheet name="Table 1a" sheetId="5" r:id="rId5"/>
    <sheet name="Table 2" sheetId="6" r:id="rId6"/>
    <sheet name="Table 2a" sheetId="7" r:id="rId7"/>
    <sheet name="Table 3" sheetId="8" r:id="rId8"/>
    <sheet name="Table 3a " sheetId="9" r:id="rId9"/>
    <sheet name="Table 3b" sheetId="10" r:id="rId10"/>
    <sheet name="Table 4" sheetId="11" r:id="rId11"/>
  </sheets>
  <definedNames/>
  <calcPr fullCalcOnLoad="1"/>
</workbook>
</file>

<file path=xl/sharedStrings.xml><?xml version="1.0" encoding="utf-8"?>
<sst xmlns="http://schemas.openxmlformats.org/spreadsheetml/2006/main" count="4558" uniqueCount="958">
  <si>
    <t>Local Authority Collected Waste Statistics</t>
  </si>
  <si>
    <t>Contents</t>
  </si>
  <si>
    <t>Notes for tables</t>
  </si>
  <si>
    <t>Acronyms used in this workbook</t>
  </si>
  <si>
    <t>EfW = Energy from Waste</t>
  </si>
  <si>
    <t>HH = Household</t>
  </si>
  <si>
    <t>MRF = Materials Recovery Facility</t>
  </si>
  <si>
    <t>MSW = Municipal Solid waste</t>
  </si>
  <si>
    <t>ONS = Office for National Statistics</t>
  </si>
  <si>
    <t>RDF = Refuse Derived Fuel</t>
  </si>
  <si>
    <t>UA = Unitary Authority</t>
  </si>
  <si>
    <t>WCA = Waste Collection Authority</t>
  </si>
  <si>
    <t>WDA = Waste Disposal Authority</t>
  </si>
  <si>
    <t>WDF = WasteDataFlow</t>
  </si>
  <si>
    <t>Definitions and terms for waste: https://www.gov.uk/government/statistical-data-sets/env18-local-authority-collected-waste-annual-results-tables</t>
  </si>
  <si>
    <t xml:space="preserve">Department for Environment, Food and Rural Affairs </t>
  </si>
  <si>
    <t>https://www.gov.uk/government/statistical-data-sets/env18-local-authority-collected-waste-annual-results-tables</t>
  </si>
  <si>
    <t xml:space="preserve">WasteDataFlow is a web-based system for quarterly reporting on Local Authority collected waste data by local authorities to central government.  It was also used by the Environment Agency for monitoring biodegradable waste sent to landfill under the Landfill Allowance Trading Scheme.  </t>
  </si>
  <si>
    <t>Table 1</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</si>
  <si>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</si>
  <si>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</si>
  <si>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</si>
  <si>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</si>
  <si>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</si>
  <si>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</si>
  <si>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</si>
  <si>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 xml:space="preserve">A total for England cannot be obtained by summing data from all 352 local authorities - data for Waste Collection Authorities must be excluded to avoid double counting. </t>
  </si>
  <si>
    <t xml:space="preserve">Table 2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</si>
  <si>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</si>
  <si>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</si>
  <si>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</si>
  <si>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</si>
  <si>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</si>
  <si>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Tables 3 and 4</t>
  </si>
  <si>
    <t>The National Indicator set for local authorities was discontinued in 2012, and the performance framework they were intended to monitor does not exist any more. They are included here due to user demand.</t>
  </si>
  <si>
    <t>N/A - data not available.</t>
  </si>
  <si>
    <t>Region</t>
  </si>
  <si>
    <t>North East</t>
  </si>
  <si>
    <t>North West</t>
  </si>
  <si>
    <t>Eastern</t>
  </si>
  <si>
    <t>London</t>
  </si>
  <si>
    <t>South East</t>
  </si>
  <si>
    <t>South West</t>
  </si>
  <si>
    <t>DO NOT SUM THESE DATA AS THIS WILL RESULT IN DOUBLE COUNTING</t>
  </si>
  <si>
    <t>Landfill</t>
  </si>
  <si>
    <t>Incineration with EfW</t>
  </si>
  <si>
    <t>Incineration without EfW</t>
  </si>
  <si>
    <t>Other</t>
  </si>
  <si>
    <t>Tonnes</t>
  </si>
  <si>
    <t>Total</t>
  </si>
  <si>
    <t>Household waste from:</t>
  </si>
  <si>
    <t>Regular household collection</t>
  </si>
  <si>
    <t>Other household sources</t>
  </si>
  <si>
    <t>Civic amenity sites</t>
  </si>
  <si>
    <t xml:space="preserve">Household recycling </t>
  </si>
  <si>
    <t>Total household</t>
  </si>
  <si>
    <t>Non household sources (excl. recycling)</t>
  </si>
  <si>
    <t xml:space="preserve">Non household recycling </t>
  </si>
  <si>
    <t>Total LA collected waste</t>
  </si>
  <si>
    <t>England and Regions</t>
  </si>
  <si>
    <t>Thousand tonnes</t>
  </si>
  <si>
    <t>England</t>
  </si>
  <si>
    <t>2000/01</t>
  </si>
  <si>
    <t>2001/02</t>
  </si>
  <si>
    <t>2002/03</t>
  </si>
  <si>
    <t>2003/04</t>
  </si>
  <si>
    <t>2004/05</t>
  </si>
  <si>
    <t>2005/06</t>
  </si>
  <si>
    <t>2006/07r</t>
  </si>
  <si>
    <t>2007/08</t>
  </si>
  <si>
    <t>2008/09r</t>
  </si>
  <si>
    <t>2009/10</t>
  </si>
  <si>
    <t>2010/11</t>
  </si>
  <si>
    <t>2011/12</t>
  </si>
  <si>
    <t>2012/13</t>
  </si>
  <si>
    <t>2013/14</t>
  </si>
  <si>
    <t>2006/07</t>
  </si>
  <si>
    <t>Yorkshire and the Humber</t>
  </si>
  <si>
    <t xml:space="preserve"> </t>
  </si>
  <si>
    <t>East Midlands</t>
  </si>
  <si>
    <t>West Midlands</t>
  </si>
  <si>
    <t>There has been a revision to 2008/09 to include asbestos in "Other household sources" instead of "Non household sources".</t>
  </si>
  <si>
    <t xml:space="preserve">Source: Department for Environment, Food &amp; Rural Affairs </t>
  </si>
  <si>
    <t>Thousand tonnes/percentages</t>
  </si>
  <si>
    <t>Method</t>
  </si>
  <si>
    <t>2008/09</t>
  </si>
  <si>
    <t>(percentage)</t>
  </si>
  <si>
    <t>Recycled/composted</t>
  </si>
  <si>
    <t>2004/05r</t>
  </si>
  <si>
    <t>Notable Authorities</t>
  </si>
  <si>
    <t>Table 1a</t>
  </si>
  <si>
    <t>Table 2</t>
  </si>
  <si>
    <t>Table 2a</t>
  </si>
  <si>
    <t>Table 3</t>
  </si>
  <si>
    <t>Table 4</t>
  </si>
  <si>
    <t>Source: Department for Environment, Food &amp; Rural Affairs and Number of dwellings, from Valuation Office Agency.</t>
  </si>
  <si>
    <t>Household Waste Recycling</t>
  </si>
  <si>
    <t>Total household recycling, composting and reuse</t>
  </si>
  <si>
    <t>Total household waste (inc. all recycling)</t>
  </si>
  <si>
    <t>Household waste recycling rate</t>
  </si>
  <si>
    <t>LA collected Waste Recycling</t>
  </si>
  <si>
    <t>Total household recycling</t>
  </si>
  <si>
    <t>Total LA collected waste recycling</t>
  </si>
  <si>
    <t>Total LA collected waste (inc. all recycling)</t>
  </si>
  <si>
    <t>LA collected waste recycling rate</t>
  </si>
  <si>
    <t>Table 3a</t>
  </si>
  <si>
    <t>Metadata associated with workbook</t>
  </si>
  <si>
    <t>Title</t>
  </si>
  <si>
    <t>Document Title</t>
  </si>
  <si>
    <t>Local Authority Collected Waste Statistics - Local Authority data</t>
  </si>
  <si>
    <t>Subject</t>
  </si>
  <si>
    <t>Topic</t>
  </si>
  <si>
    <t>Local Authority Collected Waste Management</t>
  </si>
  <si>
    <t>IPSV Category</t>
  </si>
  <si>
    <t>Environment, Waste management, Waste collection</t>
  </si>
  <si>
    <t>IPSV Keywords</t>
  </si>
  <si>
    <t>Local authority collected waste collection, recycling and disposal</t>
  </si>
  <si>
    <t>ESI Keywords</t>
  </si>
  <si>
    <t>Household waste</t>
  </si>
  <si>
    <t>Sustainable Development Indicator 2005</t>
  </si>
  <si>
    <t>Sustainable Development Indicator 1999</t>
  </si>
  <si>
    <t>Source</t>
  </si>
  <si>
    <t>Data Sources</t>
  </si>
  <si>
    <t>WasteDataFlow, Department for Environment, Food and Rural Affairs (Defra)</t>
  </si>
  <si>
    <t>Coverage</t>
  </si>
  <si>
    <t>Country coverage</t>
  </si>
  <si>
    <t>Data Date Range</t>
  </si>
  <si>
    <t>Identifier</t>
  </si>
  <si>
    <t>Publication Ref</t>
  </si>
  <si>
    <t>Internet Location</t>
  </si>
  <si>
    <t>Publisher</t>
  </si>
  <si>
    <t>Division</t>
  </si>
  <si>
    <t>Department</t>
  </si>
  <si>
    <t>Department for Environment, Food and Rural Affairs</t>
  </si>
  <si>
    <t>Address</t>
  </si>
  <si>
    <t>Area 2B, Nobel House, 17 Smith Square, London SW1P 3JR</t>
  </si>
  <si>
    <t>Phone</t>
  </si>
  <si>
    <t>08459 33 55 77</t>
  </si>
  <si>
    <t>Email</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</si>
  <si>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</si>
  <si>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</si>
  <si>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</si>
  <si>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</si>
  <si>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National Statistics Status</t>
  </si>
  <si>
    <t>Yes</t>
  </si>
  <si>
    <t>Date</t>
  </si>
  <si>
    <t>Date Published/Released</t>
  </si>
  <si>
    <t>Description</t>
  </si>
  <si>
    <t>Notes: Interpretation/Limitation</t>
  </si>
  <si>
    <t>WasteStatistics@defra.gsi.gov.uk</t>
  </si>
  <si>
    <t>Resource, Atmosphere And Sustainability Evidence and Analysis</t>
  </si>
  <si>
    <t>Source publication: Local Authority Collected Waste Management, Published 18th November 2014</t>
  </si>
  <si>
    <t>Notes:</t>
  </si>
  <si>
    <t>Household waste sent for recycling/composting/reuse  includes  organic recycling following mechanical biological treatment  hence total recycled for some authorities may not match with dry and green recycling</t>
  </si>
  <si>
    <t>2014/15</t>
  </si>
  <si>
    <t>"-" : not available/relevant.</t>
  </si>
  <si>
    <t xml:space="preserve">A total for England cannot be obtained by summing data from all 352 local authorities - data for waste collection authorities must be excluded to avoid double counting.  </t>
  </si>
  <si>
    <t>Table 3b</t>
  </si>
  <si>
    <t xml:space="preserve">'Other' includes waste treated/disposed through other unspecified treatment processes as well as process and moisture loss. </t>
  </si>
  <si>
    <t xml:space="preserve">2015/16 for Local authority breakdown.  Up to 2015/16 for regional and national breakdown. </t>
  </si>
  <si>
    <t>Local Authority collected and household waste statistics 2015/16</t>
  </si>
  <si>
    <t>Regional breakdown - Local Authority collected waste generation from 2000/01 to 2015/16</t>
  </si>
  <si>
    <t>Management of Local Authority collected Waste, 2015/16</t>
  </si>
  <si>
    <t>Regional breakdown - Management of Local Authority collected waste, 2015/16</t>
  </si>
  <si>
    <t>Selected waste indicators 2015/16</t>
  </si>
  <si>
    <t>Regional - Selected waste indicators 2000/01 to 2015/16</t>
  </si>
  <si>
    <t>Overall recycling Rates 2000/01 to 2015/16, England</t>
  </si>
  <si>
    <t xml:space="preserve">Tables are based on data entered by local authorities onto WasteDataFlow for each quarterly return for 2015/16. </t>
  </si>
  <si>
    <t>Table 1: Local Authority Collected Waste Generation from 2000/01 to 2015/16</t>
  </si>
  <si>
    <t>Table 1: Local Authority Collected and Household Waste Statistics 2015/16, England</t>
  </si>
  <si>
    <t>Table 2: Management of Local Authority Collected Waste, 2015/16</t>
  </si>
  <si>
    <t>Table 2a: Management of Local Authority Collected Waste 2000/01 to 2015/16</t>
  </si>
  <si>
    <t>Table 3: Selected Waste Indicators 2015/16</t>
  </si>
  <si>
    <t>Table 3a: Selected Waste Indicators 2000/01 to 2015/16 - England and the Regions</t>
  </si>
  <si>
    <t>Table 3a: Regional Household Recycling Rates 2000/01 to 2015/16</t>
  </si>
  <si>
    <t>Table 3b: Regional Percentage of Local Authority Collected Waste Sent to Landfill 2000/01 to 2015/16</t>
  </si>
  <si>
    <t>Table 3c: Regional Residual Household Waste (Kilograms per Household) 2000/01 to 2015/16</t>
  </si>
  <si>
    <t>Table 3b: Overall recycling Rates 2000/01 to 2015/16</t>
  </si>
  <si>
    <t>Table 4: Notable Authorities 2015/16</t>
  </si>
  <si>
    <t>Total household waste including rejects (exc. material collected for recycling)</t>
  </si>
  <si>
    <t>Total LA collected waste including rejects (exc. material collected for recycling)</t>
  </si>
  <si>
    <t>2015/16</t>
  </si>
  <si>
    <t>Total LA recycling rejects*</t>
  </si>
  <si>
    <t>Total household recycling rejects*</t>
  </si>
  <si>
    <t>* Recycling rejects includes estimated rejects from MRFs and Reprocessors.  Total LA rejects for 2015/16 includes a high tonnage of rubbles rejected from reuse</t>
  </si>
  <si>
    <t>Authority</t>
  </si>
  <si>
    <t>Authority type</t>
  </si>
  <si>
    <t xml:space="preserve">Percentage Household waste sent for Recycling, Reuse, or Composting 
2015/16 (EX NI 192) </t>
  </si>
  <si>
    <t>Improvement (Percentage points)</t>
  </si>
  <si>
    <t>Richmondshire District Council</t>
  </si>
  <si>
    <t>Yorkshire and Humber</t>
  </si>
  <si>
    <t>Collection</t>
  </si>
  <si>
    <t>East Riding of Yorkshire Council</t>
  </si>
  <si>
    <t>Unitary</t>
  </si>
  <si>
    <t>Tameside MBC</t>
  </si>
  <si>
    <t>Leicester City Council</t>
  </si>
  <si>
    <t>Council of the Isles of Scilly</t>
  </si>
  <si>
    <t>Rochdale MBC</t>
  </si>
  <si>
    <t>Hambleton District Council</t>
  </si>
  <si>
    <t>Shropshire</t>
  </si>
  <si>
    <t>W Midlands</t>
  </si>
  <si>
    <t>Broxbourne Borough Council</t>
  </si>
  <si>
    <t>Blackpool Borough Council</t>
  </si>
  <si>
    <t>Largest increases in Recycling (2015/16)</t>
  </si>
  <si>
    <t>Highest Household Recycling and Composting Rates (2015/16)</t>
  </si>
  <si>
    <t>South Oxfordshire District Council</t>
  </si>
  <si>
    <t>South east</t>
  </si>
  <si>
    <t>Rochford District Council</t>
  </si>
  <si>
    <t>Vale of White Horse District Council</t>
  </si>
  <si>
    <t>Surrey Heath Borough Council</t>
  </si>
  <si>
    <t>West Oxfordshire District Council</t>
  </si>
  <si>
    <t>Stratford-on-Avon District Council</t>
  </si>
  <si>
    <t>Trafford MBC</t>
  </si>
  <si>
    <t>Three Rivers District Council</t>
  </si>
  <si>
    <t>Stockport MBC</t>
  </si>
  <si>
    <t>Largest Percentage Decrease in Household Waste per Head (2015/16)</t>
  </si>
  <si>
    <t>North Yorkshire County Council</t>
  </si>
  <si>
    <t>Disposal</t>
  </si>
  <si>
    <t>Sunderland City Council</t>
  </si>
  <si>
    <t>West Lindsey District Council</t>
  </si>
  <si>
    <t>West Berkshire District Council</t>
  </si>
  <si>
    <t>West Sussex County Council</t>
  </si>
  <si>
    <t>Torridge District Council</t>
  </si>
  <si>
    <t>Melton Borough Council</t>
  </si>
  <si>
    <t>North East Lincolnshire Council</t>
  </si>
  <si>
    <t>St Edmundsbury Borough Council</t>
  </si>
  <si>
    <t>Households</t>
  </si>
  <si>
    <t>Non-households</t>
  </si>
  <si>
    <t>Local authority collected</t>
  </si>
  <si>
    <t>Geographical Code</t>
  </si>
  <si>
    <t>JPP order</t>
  </si>
  <si>
    <t>Local Authority</t>
  </si>
  <si>
    <t>Total local authority collected waste (tonnes)</t>
  </si>
  <si>
    <t>Household - total waste (tonnes)</t>
  </si>
  <si>
    <t>Household - waste sent for recycling/composting/reuse (tonnes)</t>
  </si>
  <si>
    <t>Household dry recycling/reuse (tonnes)</t>
  </si>
  <si>
    <t>Household green recycling/reuse (tonnes)</t>
  </si>
  <si>
    <t>Household - waste not sent for recycling (tonnes)</t>
  </si>
  <si>
    <t>Household - regular collection (not recycled) (tonnes)</t>
  </si>
  <si>
    <t>Household - civic amenity sites (not recycled) (tonnes)</t>
  </si>
  <si>
    <t>Household - other sources (not recycled) (tonnes)</t>
  </si>
  <si>
    <t>Household - estimated rejects (tonnes)</t>
  </si>
  <si>
    <t>Non-household - total waste (tonnes)</t>
  </si>
  <si>
    <t>Non-household - waste sent for recycling/composting/reuse (tonnes)</t>
  </si>
  <si>
    <t xml:space="preserve">Non-household - waste not sent for recycling (tonnes) </t>
  </si>
  <si>
    <t>Non-household - estimated rejects (tonnes)</t>
  </si>
  <si>
    <t>Local authority collected waste - sent for recycling/composting/reuse (tonnes)</t>
  </si>
  <si>
    <t>Local authority collected waste - not sent for recycling (tonnes)</t>
  </si>
  <si>
    <t>Local authority collected - estimated rejects (tonnes)</t>
  </si>
  <si>
    <t>ONS Code</t>
  </si>
  <si>
    <t>E06000004</t>
  </si>
  <si>
    <t>Stockton-on-Tees Borough Council</t>
  </si>
  <si>
    <t>E06000003</t>
  </si>
  <si>
    <t>Redcar and Cleveland Borough Council</t>
  </si>
  <si>
    <t>E06000002</t>
  </si>
  <si>
    <t>Middlesbrough Borough Council</t>
  </si>
  <si>
    <t>E06000001</t>
  </si>
  <si>
    <t>Hartlepool Borough Council</t>
  </si>
  <si>
    <t>E06000005</t>
  </si>
  <si>
    <t>Darlington Borough Council</t>
  </si>
  <si>
    <t>E06000047</t>
  </si>
  <si>
    <t>County Durham</t>
  </si>
  <si>
    <t>Northumberland</t>
  </si>
  <si>
    <t>E08000024</t>
  </si>
  <si>
    <t>E08000023</t>
  </si>
  <si>
    <t>South Tyneside MBC</t>
  </si>
  <si>
    <t>E08000022</t>
  </si>
  <si>
    <t>North Tyneside Council</t>
  </si>
  <si>
    <t>E08000021</t>
  </si>
  <si>
    <t>Newcastle-upon-Tyne City Council MBC</t>
  </si>
  <si>
    <t>E08000037</t>
  </si>
  <si>
    <t>Gateshead MBC</t>
  </si>
  <si>
    <t>E06000007</t>
  </si>
  <si>
    <t>Warrington Borough Council</t>
  </si>
  <si>
    <t>E06000049</t>
  </si>
  <si>
    <t>Cheshire East</t>
  </si>
  <si>
    <t>E06000050</t>
  </si>
  <si>
    <t>Cheshire West and Chester</t>
  </si>
  <si>
    <t>E06000006</t>
  </si>
  <si>
    <t>Halton Borough Council</t>
  </si>
  <si>
    <t>E07000031</t>
  </si>
  <si>
    <t>South Lakeland District Council</t>
  </si>
  <si>
    <t>E07000030</t>
  </si>
  <si>
    <t>Eden District Council</t>
  </si>
  <si>
    <t>E07000029</t>
  </si>
  <si>
    <t>Copeland Borough Council</t>
  </si>
  <si>
    <t>E07000028</t>
  </si>
  <si>
    <t>Carlisle City Council</t>
  </si>
  <si>
    <t>E07000027</t>
  </si>
  <si>
    <t>Barrow-in-Furness Borough Council</t>
  </si>
  <si>
    <t>E07000026</t>
  </si>
  <si>
    <t>Allerdale Borough Council</t>
  </si>
  <si>
    <t>E10000006</t>
  </si>
  <si>
    <t>Cumbria County Council</t>
  </si>
  <si>
    <t>E08000010</t>
  </si>
  <si>
    <t>Wigan MBC</t>
  </si>
  <si>
    <t>E08000009</t>
  </si>
  <si>
    <t>E08000008</t>
  </si>
  <si>
    <t>E08000007</t>
  </si>
  <si>
    <t>E08000006</t>
  </si>
  <si>
    <t>Salford City Council MBC</t>
  </si>
  <si>
    <t>E08000005</t>
  </si>
  <si>
    <t>E08000004</t>
  </si>
  <si>
    <t>Oldham MBC</t>
  </si>
  <si>
    <t>E08000003</t>
  </si>
  <si>
    <t>Manchester City Council MBC</t>
  </si>
  <si>
    <t>E08000002</t>
  </si>
  <si>
    <t>Bury MBC</t>
  </si>
  <si>
    <t>E08000001</t>
  </si>
  <si>
    <t>Bolton MBC</t>
  </si>
  <si>
    <t>E50000005</t>
  </si>
  <si>
    <t>Greater Manchester WDA (MBC)</t>
  </si>
  <si>
    <t>E07000128</t>
  </si>
  <si>
    <t>Wyre Borough Council</t>
  </si>
  <si>
    <t>E07000127</t>
  </si>
  <si>
    <t>West Lancashire Borough Council</t>
  </si>
  <si>
    <t>E07000126</t>
  </si>
  <si>
    <t>South Ribble Borough Council</t>
  </si>
  <si>
    <t>E07000125</t>
  </si>
  <si>
    <t>Rossendale Borough Council</t>
  </si>
  <si>
    <t>E07000124</t>
  </si>
  <si>
    <t>Ribble Valley Borough Council</t>
  </si>
  <si>
    <t>E07000123</t>
  </si>
  <si>
    <t>Preston City Council</t>
  </si>
  <si>
    <t>E07000122</t>
  </si>
  <si>
    <t>Pendle Borough Council</t>
  </si>
  <si>
    <t>E07000121</t>
  </si>
  <si>
    <t>Lancaster City Council</t>
  </si>
  <si>
    <t>E07000120</t>
  </si>
  <si>
    <t>Hyndburn Borough Council</t>
  </si>
  <si>
    <t>E07000119</t>
  </si>
  <si>
    <t>Fylde Borough Council</t>
  </si>
  <si>
    <t>E07000118</t>
  </si>
  <si>
    <t>Chorley Borough Council</t>
  </si>
  <si>
    <t>E07000117</t>
  </si>
  <si>
    <t>Burnley Borough Council</t>
  </si>
  <si>
    <t>E06000009</t>
  </si>
  <si>
    <t>E06000008</t>
  </si>
  <si>
    <t>Blackburn with Darwen Borough Council</t>
  </si>
  <si>
    <t>E10000017</t>
  </si>
  <si>
    <t>Lancashire County Council</t>
  </si>
  <si>
    <t>E08000015</t>
  </si>
  <si>
    <t>Wirral MBC</t>
  </si>
  <si>
    <t>E08000013</t>
  </si>
  <si>
    <t>St Helens MBC</t>
  </si>
  <si>
    <t>E08000014</t>
  </si>
  <si>
    <t>Sefton MBC</t>
  </si>
  <si>
    <t>E08000012</t>
  </si>
  <si>
    <t>Liverpool City Council</t>
  </si>
  <si>
    <t>E08000011</t>
  </si>
  <si>
    <t>Knowsley MBC</t>
  </si>
  <si>
    <t>E50000006</t>
  </si>
  <si>
    <t>Merseyside WDA (MBC)</t>
  </si>
  <si>
    <t>E06000011</t>
  </si>
  <si>
    <t>E06000010</t>
  </si>
  <si>
    <t>Kingston-upon-Hull City Council</t>
  </si>
  <si>
    <t>E06000012</t>
  </si>
  <si>
    <t>E06000013</t>
  </si>
  <si>
    <t>North Lincolnshire Council</t>
  </si>
  <si>
    <t>E06000014</t>
  </si>
  <si>
    <t>York City Council</t>
  </si>
  <si>
    <t>E07000169</t>
  </si>
  <si>
    <t>Selby District Council</t>
  </si>
  <si>
    <t>E07000168</t>
  </si>
  <si>
    <t>Scarborough Borough Council</t>
  </si>
  <si>
    <t>E07000167</t>
  </si>
  <si>
    <t>Ryedale District Council</t>
  </si>
  <si>
    <t>E07000166</t>
  </si>
  <si>
    <t>E07000165</t>
  </si>
  <si>
    <t>Harrogate Borough Council</t>
  </si>
  <si>
    <t>E07000164</t>
  </si>
  <si>
    <t>E07000163</t>
  </si>
  <si>
    <t>Craven District Council</t>
  </si>
  <si>
    <t>E10000023</t>
  </si>
  <si>
    <t>E08000019</t>
  </si>
  <si>
    <t>Sheffield City Council</t>
  </si>
  <si>
    <t>E08000018</t>
  </si>
  <si>
    <t>Rotherham MBC</t>
  </si>
  <si>
    <t>E08000017</t>
  </si>
  <si>
    <t>Doncaster MBC</t>
  </si>
  <si>
    <t>E08000016</t>
  </si>
  <si>
    <t>Barnsley MBC</t>
  </si>
  <si>
    <t>E08000035</t>
  </si>
  <si>
    <t>Leeds City Council MBC</t>
  </si>
  <si>
    <t>E08000034</t>
  </si>
  <si>
    <t>Kirklees MBC</t>
  </si>
  <si>
    <t>E08000036</t>
  </si>
  <si>
    <t>Wakefield City MDC</t>
  </si>
  <si>
    <t>E08000032</t>
  </si>
  <si>
    <t>Bradford City MDC (MBC)</t>
  </si>
  <si>
    <t>E08000033</t>
  </si>
  <si>
    <t>Calderdale MBC</t>
  </si>
  <si>
    <t>E Midlands</t>
  </si>
  <si>
    <t>E06000015</t>
  </si>
  <si>
    <t>Derby City Council</t>
  </si>
  <si>
    <t>E07000039</t>
  </si>
  <si>
    <t>South Derbyshire District Council</t>
  </si>
  <si>
    <t>E07000038</t>
  </si>
  <si>
    <t>North East Derbyshire District Council</t>
  </si>
  <si>
    <t>E07000037</t>
  </si>
  <si>
    <t>High Peak Borough Council</t>
  </si>
  <si>
    <t>E07000036</t>
  </si>
  <si>
    <t>Erewash Borough Council</t>
  </si>
  <si>
    <t>E07000035</t>
  </si>
  <si>
    <t>Derbyshire Dales District Council</t>
  </si>
  <si>
    <t>E07000034</t>
  </si>
  <si>
    <t>Chesterfield Borough Council</t>
  </si>
  <si>
    <t>E07000033</t>
  </si>
  <si>
    <t>Bolsover District Council</t>
  </si>
  <si>
    <t>E07000032</t>
  </si>
  <si>
    <t>Amber Valley Borough Council</t>
  </si>
  <si>
    <t>E10000007</t>
  </si>
  <si>
    <t>Derbyshire County Council</t>
  </si>
  <si>
    <t>E06000017</t>
  </si>
  <si>
    <t>Rutland County Council</t>
  </si>
  <si>
    <t>E06000016</t>
  </si>
  <si>
    <t>E07000135</t>
  </si>
  <si>
    <t>Oadby and Wigston Borough Council</t>
  </si>
  <si>
    <t>E07000134</t>
  </si>
  <si>
    <t>North West Leicestershire District Council</t>
  </si>
  <si>
    <t>E07000133</t>
  </si>
  <si>
    <t>E07000132</t>
  </si>
  <si>
    <t>Hinckley and Bosworth Borough Council</t>
  </si>
  <si>
    <t>E07000131</t>
  </si>
  <si>
    <t>Harborough District Council</t>
  </si>
  <si>
    <t>E07000130</t>
  </si>
  <si>
    <t>Charnwood Borough Council</t>
  </si>
  <si>
    <t>E07000129</t>
  </si>
  <si>
    <t>Blaby District Council</t>
  </si>
  <si>
    <t>E10000018</t>
  </si>
  <si>
    <t>Leicestershire County Council</t>
  </si>
  <si>
    <t>E07000142</t>
  </si>
  <si>
    <t>E07000141</t>
  </si>
  <si>
    <t>South Kesteven District Council</t>
  </si>
  <si>
    <t>E07000140</t>
  </si>
  <si>
    <t>South Holland District Council</t>
  </si>
  <si>
    <t>E07000139</t>
  </si>
  <si>
    <t>North Kesteven District Council</t>
  </si>
  <si>
    <t>E07000138</t>
  </si>
  <si>
    <t>Lincoln City Council</t>
  </si>
  <si>
    <t>E07000137</t>
  </si>
  <si>
    <t>East Lindsey District Council</t>
  </si>
  <si>
    <t>E07000136</t>
  </si>
  <si>
    <t>Boston Borough Council</t>
  </si>
  <si>
    <t>E10000019</t>
  </si>
  <si>
    <t>Lincolnshire County Council</t>
  </si>
  <si>
    <t>E07000156</t>
  </si>
  <si>
    <t>Wellingborough Borough Council</t>
  </si>
  <si>
    <t>E07000155</t>
  </si>
  <si>
    <t>South Northamptonshire District Council</t>
  </si>
  <si>
    <t>E07000154</t>
  </si>
  <si>
    <t>Northampton Borough Council</t>
  </si>
  <si>
    <t>E07000153</t>
  </si>
  <si>
    <t>Kettering Borough Council</t>
  </si>
  <si>
    <t>E07000152</t>
  </si>
  <si>
    <t>East Northamptonshire Council</t>
  </si>
  <si>
    <t>E07000151</t>
  </si>
  <si>
    <t>Daventry District Council</t>
  </si>
  <si>
    <t>E07000150</t>
  </si>
  <si>
    <t>Corby Borough Council</t>
  </si>
  <si>
    <t>E10000024</t>
  </si>
  <si>
    <t>Northamptonshire County Council</t>
  </si>
  <si>
    <t>E07000176</t>
  </si>
  <si>
    <t>Rushcliffe Borough Council</t>
  </si>
  <si>
    <t>E06000018</t>
  </si>
  <si>
    <t>Nottingham City Council</t>
  </si>
  <si>
    <t>E07000175</t>
  </si>
  <si>
    <t>Newark and Sherwood District Council</t>
  </si>
  <si>
    <t>E07000174</t>
  </si>
  <si>
    <t>Mansfield District Council</t>
  </si>
  <si>
    <t>E07000173</t>
  </si>
  <si>
    <t>Gedling Borough Council</t>
  </si>
  <si>
    <t>E07000172</t>
  </si>
  <si>
    <t>Broxtowe Borough Council</t>
  </si>
  <si>
    <t>E07000171</t>
  </si>
  <si>
    <t>Bassetlaw District Council</t>
  </si>
  <si>
    <t>E07000170</t>
  </si>
  <si>
    <t>Ashfield District Council</t>
  </si>
  <si>
    <t>Nottinghamshire County Council</t>
  </si>
  <si>
    <t>E07000239</t>
  </si>
  <si>
    <t>Wyre Forest District Council</t>
  </si>
  <si>
    <t>E07000238</t>
  </si>
  <si>
    <t>Wychavon District Council</t>
  </si>
  <si>
    <t>E07000237</t>
  </si>
  <si>
    <t>Worcester City Council</t>
  </si>
  <si>
    <t>E07000236</t>
  </si>
  <si>
    <t>Redditch Borough Council</t>
  </si>
  <si>
    <t>E07000235</t>
  </si>
  <si>
    <t>Malvern Hills District Council</t>
  </si>
  <si>
    <t>E06000019</t>
  </si>
  <si>
    <t>Herefordshire Council</t>
  </si>
  <si>
    <t>E07000234</t>
  </si>
  <si>
    <t>Bromsgrove District Council</t>
  </si>
  <si>
    <t>E10000034</t>
  </si>
  <si>
    <t>Worcestershire County Council</t>
  </si>
  <si>
    <t>E06000020</t>
  </si>
  <si>
    <t>Telford and Wrekin Council</t>
  </si>
  <si>
    <t>E06000051</t>
  </si>
  <si>
    <t>E06000021</t>
  </si>
  <si>
    <t>Stoke-on-Trent City Council</t>
  </si>
  <si>
    <t>E07000199</t>
  </si>
  <si>
    <t>Tamworth Borough Council</t>
  </si>
  <si>
    <t>E07000198</t>
  </si>
  <si>
    <t>Staffordshire Moorlands District Council</t>
  </si>
  <si>
    <t>E07000197</t>
  </si>
  <si>
    <t>Stafford Borough Council</t>
  </si>
  <si>
    <t>E07000196</t>
  </si>
  <si>
    <t>South Staffordshire Council</t>
  </si>
  <si>
    <t>E07000195</t>
  </si>
  <si>
    <t>Newcastle-under-Lyme Borough Council</t>
  </si>
  <si>
    <t>E07000194</t>
  </si>
  <si>
    <t>Lichfield District Council</t>
  </si>
  <si>
    <t>E07000193</t>
  </si>
  <si>
    <t>East Staffordshire Borough Council</t>
  </si>
  <si>
    <t>E07000192</t>
  </si>
  <si>
    <t>Cannock Chase Council</t>
  </si>
  <si>
    <t>E10000028</t>
  </si>
  <si>
    <t>Staffordshire County Council</t>
  </si>
  <si>
    <t>E07000222</t>
  </si>
  <si>
    <t>Warwick District Council</t>
  </si>
  <si>
    <t>E07000221</t>
  </si>
  <si>
    <t>E07000220</t>
  </si>
  <si>
    <t>Rugby Borough Council</t>
  </si>
  <si>
    <t>E07000219</t>
  </si>
  <si>
    <t>Nuneaton and Bedworth Borough Council</t>
  </si>
  <si>
    <t>E07000218</t>
  </si>
  <si>
    <t>North Warwickshire Borough Council</t>
  </si>
  <si>
    <t>E10000031</t>
  </si>
  <si>
    <t>Warwickshire County Council</t>
  </si>
  <si>
    <t>E08000031</t>
  </si>
  <si>
    <t>Wolverhampton MBC</t>
  </si>
  <si>
    <t>E08000030</t>
  </si>
  <si>
    <t>Walsall MBC</t>
  </si>
  <si>
    <t>E08000029</t>
  </si>
  <si>
    <t>Solihull MBC</t>
  </si>
  <si>
    <t>E08000028</t>
  </si>
  <si>
    <t>Sandwell MBC</t>
  </si>
  <si>
    <t>E08000027</t>
  </si>
  <si>
    <t>Dudley MBC</t>
  </si>
  <si>
    <t>E08000026</t>
  </si>
  <si>
    <t>Coventry City Council</t>
  </si>
  <si>
    <t>E08000025</t>
  </si>
  <si>
    <t>Birmingham City Council</t>
  </si>
  <si>
    <t>E06000032</t>
  </si>
  <si>
    <t>Luton Borough Council</t>
  </si>
  <si>
    <t>E06000055</t>
  </si>
  <si>
    <t>Bedford</t>
  </si>
  <si>
    <t>E06000056</t>
  </si>
  <si>
    <t>Central Bedfordshire</t>
  </si>
  <si>
    <t>E07000012</t>
  </si>
  <si>
    <t>South Cambridgeshire District Council</t>
  </si>
  <si>
    <t>E06000031</t>
  </si>
  <si>
    <t>Peterborough City Council</t>
  </si>
  <si>
    <t>E07000011</t>
  </si>
  <si>
    <t>Huntingdonshire District Council</t>
  </si>
  <si>
    <t>E07000010</t>
  </si>
  <si>
    <t>Fenland District Council</t>
  </si>
  <si>
    <t>E07000009</t>
  </si>
  <si>
    <t>East Cambridgeshire District Council</t>
  </si>
  <si>
    <t>E07000008</t>
  </si>
  <si>
    <t>Cambridge City Council</t>
  </si>
  <si>
    <t>E10000003</t>
  </si>
  <si>
    <t>Cambridgeshire County Council</t>
  </si>
  <si>
    <t>E06000034</t>
  </si>
  <si>
    <t>Thurrock Council</t>
  </si>
  <si>
    <t>E06000033</t>
  </si>
  <si>
    <t>Southend-on-Sea Borough Council</t>
  </si>
  <si>
    <t>E07000077</t>
  </si>
  <si>
    <t>Uttlesford District Council</t>
  </si>
  <si>
    <t>E07000076</t>
  </si>
  <si>
    <t>Tendring District Council</t>
  </si>
  <si>
    <t>E07000075</t>
  </si>
  <si>
    <t>E07000074</t>
  </si>
  <si>
    <t>Maldon District Council</t>
  </si>
  <si>
    <t>E07000073</t>
  </si>
  <si>
    <t>Harlow District Council</t>
  </si>
  <si>
    <t>E07000072</t>
  </si>
  <si>
    <t>Epping Forest Borough Council</t>
  </si>
  <si>
    <t>E07000071</t>
  </si>
  <si>
    <t>Colchester Borough Council</t>
  </si>
  <si>
    <t>E07000070</t>
  </si>
  <si>
    <t>Chelmsford Borough Council</t>
  </si>
  <si>
    <t>E07000069</t>
  </si>
  <si>
    <t>Castle Point Borough Council</t>
  </si>
  <si>
    <t>E07000068</t>
  </si>
  <si>
    <t>Brentwood Borough Council</t>
  </si>
  <si>
    <t>E07000067</t>
  </si>
  <si>
    <t>Braintree District Council</t>
  </si>
  <si>
    <t>E07000066</t>
  </si>
  <si>
    <t>Basildon District Council</t>
  </si>
  <si>
    <t>E10000012</t>
  </si>
  <si>
    <t>Essex County Council</t>
  </si>
  <si>
    <t>Welwyn Hatfield Council</t>
  </si>
  <si>
    <t>E07000103</t>
  </si>
  <si>
    <t>Watford Borough Council</t>
  </si>
  <si>
    <t>E07000102</t>
  </si>
  <si>
    <t>Stevenage Borough Council</t>
  </si>
  <si>
    <t>St Albans City and District Council</t>
  </si>
  <si>
    <t>E07000099</t>
  </si>
  <si>
    <t>North Hertfordshire District Council</t>
  </si>
  <si>
    <t>E07000098</t>
  </si>
  <si>
    <t>Hertsmere Borough Council</t>
  </si>
  <si>
    <t>East Hertfordshire District Council</t>
  </si>
  <si>
    <t>E07000096</t>
  </si>
  <si>
    <t>Dacorum Borough Council</t>
  </si>
  <si>
    <t>E07000095</t>
  </si>
  <si>
    <t>E10000015</t>
  </si>
  <si>
    <t>Hertfordshire County Council</t>
  </si>
  <si>
    <t>E07000149</t>
  </si>
  <si>
    <t>South Norfolk Council</t>
  </si>
  <si>
    <t>E07000148</t>
  </si>
  <si>
    <t>Norwich City Council</t>
  </si>
  <si>
    <t>E07000147</t>
  </si>
  <si>
    <t>North Norfolk District Council</t>
  </si>
  <si>
    <t>E07000146</t>
  </si>
  <si>
    <t>Kings Lynn and West Norfolk Borough Council</t>
  </si>
  <si>
    <t>E07000145</t>
  </si>
  <si>
    <t>Great Yarmouth Borough Council</t>
  </si>
  <si>
    <t>E07000144</t>
  </si>
  <si>
    <t>Broadland District Council</t>
  </si>
  <si>
    <t>E07000143</t>
  </si>
  <si>
    <t>Breckland Council</t>
  </si>
  <si>
    <t>E10000020</t>
  </si>
  <si>
    <t>Norfolk County Council</t>
  </si>
  <si>
    <t>E07000206</t>
  </si>
  <si>
    <t>Waveney District Council</t>
  </si>
  <si>
    <t>E07000205</t>
  </si>
  <si>
    <t>Suffolk Coastal District Council</t>
  </si>
  <si>
    <t>E07000204</t>
  </si>
  <si>
    <t>E07000203</t>
  </si>
  <si>
    <t>Mid Suffolk District Council</t>
  </si>
  <si>
    <t>E07000202</t>
  </si>
  <si>
    <t>Ipswich Borough Council</t>
  </si>
  <si>
    <t>E07000201</t>
  </si>
  <si>
    <t>Forest Heath District Council</t>
  </si>
  <si>
    <t>E10000029</t>
  </si>
  <si>
    <t>Suffolk County Council</t>
  </si>
  <si>
    <t>E09000004</t>
  </si>
  <si>
    <t>Bexley LB</t>
  </si>
  <si>
    <t>E09000030</t>
  </si>
  <si>
    <t>Tower Hamlets LB</t>
  </si>
  <si>
    <t>E09000001</t>
  </si>
  <si>
    <t>City of London</t>
  </si>
  <si>
    <t>E09000033</t>
  </si>
  <si>
    <t>Westminster City Council</t>
  </si>
  <si>
    <t>E09000026</t>
  </si>
  <si>
    <t>Redbridge LB</t>
  </si>
  <si>
    <t>E09000025</t>
  </si>
  <si>
    <t>Newham LB</t>
  </si>
  <si>
    <t>E09000016</t>
  </si>
  <si>
    <t>Havering LB</t>
  </si>
  <si>
    <t>E09000002</t>
  </si>
  <si>
    <t>Barking and Dagenham LB</t>
  </si>
  <si>
    <t>E50000001</t>
  </si>
  <si>
    <t>East London Waste Authority</t>
  </si>
  <si>
    <t>E09000031</t>
  </si>
  <si>
    <t>Waltham Forest LB</t>
  </si>
  <si>
    <t>E09000019</t>
  </si>
  <si>
    <t>Islington LB</t>
  </si>
  <si>
    <t>E09000014</t>
  </si>
  <si>
    <t>Haringey LB</t>
  </si>
  <si>
    <t>E09000012</t>
  </si>
  <si>
    <t>Hackney LB</t>
  </si>
  <si>
    <t>E09000010</t>
  </si>
  <si>
    <t>Enfield LB</t>
  </si>
  <si>
    <t>E09000007</t>
  </si>
  <si>
    <t>Camden LB</t>
  </si>
  <si>
    <t>E09000003</t>
  </si>
  <si>
    <t>Barnet LB</t>
  </si>
  <si>
    <t>E50000002</t>
  </si>
  <si>
    <t>North London Waste Authority</t>
  </si>
  <si>
    <t>E09000028</t>
  </si>
  <si>
    <t>Southwark LB</t>
  </si>
  <si>
    <t>E09000023</t>
  </si>
  <si>
    <t>Lewisham LB</t>
  </si>
  <si>
    <t>E09000011</t>
  </si>
  <si>
    <t>Greenwich LB</t>
  </si>
  <si>
    <t>E09000029</t>
  </si>
  <si>
    <t>Sutton LB</t>
  </si>
  <si>
    <t>E09000024</t>
  </si>
  <si>
    <t>Merton LB</t>
  </si>
  <si>
    <t>E09000021</t>
  </si>
  <si>
    <t xml:space="preserve">Royal Borough of Kingston upon Thames </t>
  </si>
  <si>
    <t>E09000008</t>
  </si>
  <si>
    <t>Croydon LB</t>
  </si>
  <si>
    <t>E09000006</t>
  </si>
  <si>
    <t>Bromley LB</t>
  </si>
  <si>
    <t>E09000027</t>
  </si>
  <si>
    <t>Richmond upon Thames LB</t>
  </si>
  <si>
    <t>E09000018</t>
  </si>
  <si>
    <t>Hounslow LB</t>
  </si>
  <si>
    <t>E09000017</t>
  </si>
  <si>
    <t>Hillingdon LB</t>
  </si>
  <si>
    <t>E09000015</t>
  </si>
  <si>
    <t>Harrow LB</t>
  </si>
  <si>
    <t>E09000009</t>
  </si>
  <si>
    <t>Ealing LB</t>
  </si>
  <si>
    <t>E09000005</t>
  </si>
  <si>
    <t>Brent LB</t>
  </si>
  <si>
    <t>E50000003</t>
  </si>
  <si>
    <t>West London Waste Authority</t>
  </si>
  <si>
    <t>Wandsworth LB</t>
  </si>
  <si>
    <t>E09000022</t>
  </si>
  <si>
    <t>Lambeth LB</t>
  </si>
  <si>
    <t>E09000020</t>
  </si>
  <si>
    <t>Royal Borough of Kensington and Chelsea</t>
  </si>
  <si>
    <t>E09000013</t>
  </si>
  <si>
    <t>Hammersmith and Fulham LB</t>
  </si>
  <si>
    <t>E50000004</t>
  </si>
  <si>
    <t>Western Riverside Waste Authority</t>
  </si>
  <si>
    <t>E06000041</t>
  </si>
  <si>
    <t>Wokingham Council</t>
  </si>
  <si>
    <t>E06000040</t>
  </si>
  <si>
    <t>Windsor and Maidenhead Borough Council</t>
  </si>
  <si>
    <t>E06000039</t>
  </si>
  <si>
    <t>Slough Borough Council</t>
  </si>
  <si>
    <t>E06000038</t>
  </si>
  <si>
    <t>Reading Borough Council</t>
  </si>
  <si>
    <t>E06000037</t>
  </si>
  <si>
    <t>E06000036</t>
  </si>
  <si>
    <t>Bracknell Forest Borough Council</t>
  </si>
  <si>
    <t>E06000042</t>
  </si>
  <si>
    <t>Milton Keynes Council</t>
  </si>
  <si>
    <t>E07000007</t>
  </si>
  <si>
    <t>E07000006</t>
  </si>
  <si>
    <t>South Bucks District Council</t>
  </si>
  <si>
    <t>E07000004</t>
  </si>
  <si>
    <t>Aylesbury Vale District Council</t>
  </si>
  <si>
    <t>E10000002</t>
  </si>
  <si>
    <t>Buckinghamshire County Council</t>
  </si>
  <si>
    <t>E06000043</t>
  </si>
  <si>
    <t>Brighton and Hove Council</t>
  </si>
  <si>
    <t>E07000065</t>
  </si>
  <si>
    <t>Wealden District Council</t>
  </si>
  <si>
    <t>E07000064</t>
  </si>
  <si>
    <t>Rother District Council</t>
  </si>
  <si>
    <t>E07000063</t>
  </si>
  <si>
    <t>Lewes District Council</t>
  </si>
  <si>
    <t>E07000062</t>
  </si>
  <si>
    <t>Hastings Borough Council</t>
  </si>
  <si>
    <t>E07000061</t>
  </si>
  <si>
    <t>Eastbourne Borough Council</t>
  </si>
  <si>
    <t>E10000011</t>
  </si>
  <si>
    <t>East Sussex County Council</t>
  </si>
  <si>
    <t>E06000045</t>
  </si>
  <si>
    <t>Southampton City Council</t>
  </si>
  <si>
    <t>E06000044</t>
  </si>
  <si>
    <t>Portsmouth City Council</t>
  </si>
  <si>
    <t>E07000094</t>
  </si>
  <si>
    <t>Winchester City Council</t>
  </si>
  <si>
    <t>E07000093</t>
  </si>
  <si>
    <t>Test Valley Borough Council</t>
  </si>
  <si>
    <t>E07000092</t>
  </si>
  <si>
    <t>Rushmoor Borough Council</t>
  </si>
  <si>
    <t>E07000091</t>
  </si>
  <si>
    <t>New Forest District Council</t>
  </si>
  <si>
    <t>E07000090</t>
  </si>
  <si>
    <t>Havant Borough Council</t>
  </si>
  <si>
    <t>E07000089</t>
  </si>
  <si>
    <t>Hart District Council</t>
  </si>
  <si>
    <t>E07000088</t>
  </si>
  <si>
    <t>Gosport Borough Council</t>
  </si>
  <si>
    <t>E07000087</t>
  </si>
  <si>
    <t>Fareham Borough Council</t>
  </si>
  <si>
    <t>E07000086</t>
  </si>
  <si>
    <t>Eastleigh Borough Council</t>
  </si>
  <si>
    <t>E07000085</t>
  </si>
  <si>
    <t>East Hampshire District Council</t>
  </si>
  <si>
    <t>E07000084</t>
  </si>
  <si>
    <t>Basingstoke and Deane Borough Council</t>
  </si>
  <si>
    <t>E10000014</t>
  </si>
  <si>
    <t>Hampshire County Council</t>
  </si>
  <si>
    <t>E06000046</t>
  </si>
  <si>
    <t>Isle of Wight Council</t>
  </si>
  <si>
    <t>E07000116</t>
  </si>
  <si>
    <t>Tunbridge Wells Borough Council</t>
  </si>
  <si>
    <t>E07000115</t>
  </si>
  <si>
    <t>Tonbridge and Malling Borough Council</t>
  </si>
  <si>
    <t>E07000114</t>
  </si>
  <si>
    <t>Thanet District Council</t>
  </si>
  <si>
    <t>E07000113</t>
  </si>
  <si>
    <t>Swale Borough Council</t>
  </si>
  <si>
    <t>E07000112</t>
  </si>
  <si>
    <t>Shepway District Council</t>
  </si>
  <si>
    <t>E07000111</t>
  </si>
  <si>
    <t>Sevenoaks District Council</t>
  </si>
  <si>
    <t>E06000035</t>
  </si>
  <si>
    <t>Medway Borough Council</t>
  </si>
  <si>
    <t>E07000110</t>
  </si>
  <si>
    <t>Maidstone Borough Council</t>
  </si>
  <si>
    <t>E07000109</t>
  </si>
  <si>
    <t>Gravesham Borough Council</t>
  </si>
  <si>
    <t>E07000108</t>
  </si>
  <si>
    <t>Dover District Council</t>
  </si>
  <si>
    <t>E07000107</t>
  </si>
  <si>
    <t>Dartford Borough Council</t>
  </si>
  <si>
    <t>E07000106</t>
  </si>
  <si>
    <t>Canterbury City Council</t>
  </si>
  <si>
    <t>E07000105</t>
  </si>
  <si>
    <t>Ashford Borough Council</t>
  </si>
  <si>
    <t>E10000016</t>
  </si>
  <si>
    <t>Kent County Council</t>
  </si>
  <si>
    <t>E07000181</t>
  </si>
  <si>
    <t>E07000180</t>
  </si>
  <si>
    <t>E07000179</t>
  </si>
  <si>
    <t>E07000178</t>
  </si>
  <si>
    <t>Oxford City Council</t>
  </si>
  <si>
    <t>E07000177</t>
  </si>
  <si>
    <t>Cherwell District Council</t>
  </si>
  <si>
    <t>E10000025</t>
  </si>
  <si>
    <t>Oxfordshire County Council</t>
  </si>
  <si>
    <t>E07000217</t>
  </si>
  <si>
    <t>Woking Borough Council</t>
  </si>
  <si>
    <t>E07000216</t>
  </si>
  <si>
    <t>Waverley Borough Council</t>
  </si>
  <si>
    <t>E07000215</t>
  </si>
  <si>
    <t>Tandridge District Council</t>
  </si>
  <si>
    <t>E07000214</t>
  </si>
  <si>
    <t>E07000213</t>
  </si>
  <si>
    <t>Spelthorne Borough Council</t>
  </si>
  <si>
    <t>E07000212</t>
  </si>
  <si>
    <t>Runnymede Borough Council</t>
  </si>
  <si>
    <t>E07000211</t>
  </si>
  <si>
    <t>Reigate and Banstead Borough Council</t>
  </si>
  <si>
    <t>E07000210</t>
  </si>
  <si>
    <t>Mole Valley District Council</t>
  </si>
  <si>
    <t>E07000209</t>
  </si>
  <si>
    <t>Guildford Borough Council</t>
  </si>
  <si>
    <t>E07000208</t>
  </si>
  <si>
    <t>Epsom and Ewell Borough Council</t>
  </si>
  <si>
    <t>E07000207</t>
  </si>
  <si>
    <t>Elmbridge Borough Council</t>
  </si>
  <si>
    <t>E10000030</t>
  </si>
  <si>
    <t>Surrey County Council</t>
  </si>
  <si>
    <t>E07000229</t>
  </si>
  <si>
    <t>Worthing Borough Council</t>
  </si>
  <si>
    <t>E07000228</t>
  </si>
  <si>
    <t>Mid Sussex District Council</t>
  </si>
  <si>
    <t>E07000227</t>
  </si>
  <si>
    <t>Horsham District Council</t>
  </si>
  <si>
    <t>E07000226</t>
  </si>
  <si>
    <t>Crawley Borough Council</t>
  </si>
  <si>
    <t>E07000225</t>
  </si>
  <si>
    <t>Chichester District Council</t>
  </si>
  <si>
    <t>E07000224</t>
  </si>
  <si>
    <t>Arun District Council</t>
  </si>
  <si>
    <t>E07000223</t>
  </si>
  <si>
    <t>Adur District Council</t>
  </si>
  <si>
    <t>E10000032</t>
  </si>
  <si>
    <t>E06000053</t>
  </si>
  <si>
    <t>E06000022</t>
  </si>
  <si>
    <t>Bath and North East Somerset Council</t>
  </si>
  <si>
    <t>E06000023</t>
  </si>
  <si>
    <t>Bristol City Council</t>
  </si>
  <si>
    <t>E06000052</t>
  </si>
  <si>
    <t>Cornwall</t>
  </si>
  <si>
    <t>E07000047</t>
  </si>
  <si>
    <t>West Devon Borough Council</t>
  </si>
  <si>
    <t>E07000046</t>
  </si>
  <si>
    <t>E06000027</t>
  </si>
  <si>
    <t>Torbay Council</t>
  </si>
  <si>
    <t>E07000045</t>
  </si>
  <si>
    <t>Teignbridge District Council</t>
  </si>
  <si>
    <t>E07000044</t>
  </si>
  <si>
    <t>South Hams District Council</t>
  </si>
  <si>
    <t>E06000026</t>
  </si>
  <si>
    <t>Plymouth City Council</t>
  </si>
  <si>
    <t>E07000043</t>
  </si>
  <si>
    <t>North Devon District Council</t>
  </si>
  <si>
    <t>E07000042</t>
  </si>
  <si>
    <t>Mid Devon District Council</t>
  </si>
  <si>
    <t>E07000041</t>
  </si>
  <si>
    <t>Exeter City Council</t>
  </si>
  <si>
    <t>E07000040</t>
  </si>
  <si>
    <t>East Devon District Council</t>
  </si>
  <si>
    <t>E10000008</t>
  </si>
  <si>
    <t>Devon County Council</t>
  </si>
  <si>
    <t>E06000029</t>
  </si>
  <si>
    <t>Poole Borough Council</t>
  </si>
  <si>
    <t>E06000028</t>
  </si>
  <si>
    <t>Bournemouth Borough Council</t>
  </si>
  <si>
    <t>E10000009</t>
  </si>
  <si>
    <t>Dorset Waste Partnership</t>
  </si>
  <si>
    <t>E07000083</t>
  </si>
  <si>
    <t>Tewkesbury Borough Council</t>
  </si>
  <si>
    <t>E07000082</t>
  </si>
  <si>
    <t>Stroud District Council</t>
  </si>
  <si>
    <t>E07000081</t>
  </si>
  <si>
    <t>Gloucester City Council</t>
  </si>
  <si>
    <t>E07000080</t>
  </si>
  <si>
    <t>Forest of Dean District Council</t>
  </si>
  <si>
    <t>E07000079</t>
  </si>
  <si>
    <t>Cotswold District Council</t>
  </si>
  <si>
    <t>E07000078</t>
  </si>
  <si>
    <t>Cheltenham Borough Council</t>
  </si>
  <si>
    <t>E10000013</t>
  </si>
  <si>
    <t>Gloucestershire County Council</t>
  </si>
  <si>
    <t>E06000024</t>
  </si>
  <si>
    <t>North Somerset Council</t>
  </si>
  <si>
    <t>E07000191</t>
  </si>
  <si>
    <t>West Somerset District Council</t>
  </si>
  <si>
    <t>E07000190</t>
  </si>
  <si>
    <t>Taunton Deane Borough Council</t>
  </si>
  <si>
    <t>E07000189</t>
  </si>
  <si>
    <t>South Somerset District Council</t>
  </si>
  <si>
    <t>E07000188</t>
  </si>
  <si>
    <t>Sedgemoor District Council</t>
  </si>
  <si>
    <t>E07000187</t>
  </si>
  <si>
    <t>Mendip District Council</t>
  </si>
  <si>
    <t>E10000027</t>
  </si>
  <si>
    <t>Somerset County Council</t>
  </si>
  <si>
    <t>E06000025</t>
  </si>
  <si>
    <t>South Gloucestershire Council</t>
  </si>
  <si>
    <t>E06000030</t>
  </si>
  <si>
    <t>Swindon Borough Council</t>
  </si>
  <si>
    <t>E06000054</t>
  </si>
  <si>
    <t>Wiltshire</t>
  </si>
  <si>
    <t>Jpp Order</t>
  </si>
  <si>
    <t>Authority Type</t>
  </si>
  <si>
    <t xml:space="preserve">Landfilled </t>
  </si>
  <si>
    <t>Recycled/ Composted</t>
  </si>
  <si>
    <r>
      <t>Other</t>
    </r>
    <r>
      <rPr>
        <b/>
        <vertAlign val="superscript"/>
        <sz val="10"/>
        <color indexed="59"/>
        <rFont val="Arial"/>
        <family val="2"/>
      </rPr>
      <t xml:space="preserve">1 </t>
    </r>
  </si>
  <si>
    <r>
      <t>Total</t>
    </r>
    <r>
      <rPr>
        <b/>
        <vertAlign val="superscript"/>
        <sz val="10"/>
        <color indexed="59"/>
        <rFont val="Arial"/>
        <family val="2"/>
      </rPr>
      <t>2</t>
    </r>
  </si>
  <si>
    <r>
      <t>Input to intermediate plants</t>
    </r>
    <r>
      <rPr>
        <b/>
        <vertAlign val="superscript"/>
        <sz val="10"/>
        <color indexed="59"/>
        <rFont val="Arial"/>
        <family val="2"/>
      </rPr>
      <t>3</t>
    </r>
  </si>
  <si>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</si>
  <si>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</si>
  <si>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</si>
  <si>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</si>
  <si>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t>
  </si>
  <si>
    <t>Defra Geographical code</t>
  </si>
  <si>
    <t>ONS code</t>
  </si>
  <si>
    <t>E06000048</t>
  </si>
  <si>
    <t>E08000020</t>
  </si>
  <si>
    <t>E10000021</t>
  </si>
  <si>
    <t>E07000104</t>
  </si>
  <si>
    <t>E07000101</t>
  </si>
  <si>
    <t>E07000100</t>
  </si>
  <si>
    <t>E07000097</t>
  </si>
  <si>
    <t>E09000032</t>
  </si>
  <si>
    <t xml:space="preserve">Percentage Household waste sent for Recycling, Reuse, or Composting 
2014/15  (EX NI 192)  </t>
  </si>
  <si>
    <t>Percentage Household waste sent for Recycling, Reuse or Composting (Ex NI192)</t>
  </si>
  <si>
    <t>Lowest Household Waste Generation per Head (2015/16)</t>
  </si>
  <si>
    <t xml:space="preserve">Collected household waste per person (kg) (Ex BVPI 84a) 2015/16 </t>
  </si>
  <si>
    <t>Collected household waste per person (kg) (Ex BVPI 84a) 2014/15</t>
  </si>
  <si>
    <t>Percentage change between 2015/16 and 2014/15 (kg per head)</t>
  </si>
  <si>
    <t xml:space="preserve"> 15 December 2016</t>
  </si>
  <si>
    <r>
      <t xml:space="preserve">Incineration without EfW </t>
    </r>
    <r>
      <rPr>
        <b/>
        <vertAlign val="superscript"/>
        <sz val="10"/>
        <color indexed="59"/>
        <rFont val="Arial"/>
        <family val="2"/>
      </rPr>
      <t>4</t>
    </r>
  </si>
  <si>
    <r>
      <rPr>
        <vertAlign val="superscript"/>
        <sz val="10"/>
        <color indexed="8"/>
        <rFont val="Arial"/>
        <family val="2"/>
      </rPr>
      <t>1</t>
    </r>
    <r>
      <rPr>
        <sz val="10"/>
        <color indexed="59"/>
        <rFont val="Arial"/>
        <family val="2"/>
      </rPr>
      <t xml:space="preserve"> Other includes waste treated/disposed through other unspecified treatment processes as well as process and moisture loss. </t>
    </r>
  </si>
  <si>
    <r>
      <rPr>
        <vertAlign val="superscript"/>
        <sz val="10"/>
        <color indexed="8"/>
        <rFont val="Arial"/>
        <family val="2"/>
      </rPr>
      <t xml:space="preserve">2 </t>
    </r>
    <r>
      <rPr>
        <sz val="10"/>
        <color indexed="59"/>
        <rFont val="Arial"/>
        <family val="2"/>
      </rPr>
      <t>Total Local Authority collected waste managed may not match total Local Authority collected waste collected as reported in Table 1 due to stockpiling of waste between reporting periods.</t>
    </r>
  </si>
  <si>
    <r>
      <rPr>
        <vertAlign val="superscript"/>
        <sz val="10"/>
        <color indexed="8"/>
        <rFont val="Arial"/>
        <family val="2"/>
      </rPr>
      <t>3</t>
    </r>
    <r>
      <rPr>
        <sz val="10"/>
        <color indexed="59"/>
        <rFont val="Arial"/>
        <family val="2"/>
      </rPr>
      <t xml:space="preserve"> Refers to input to MBT, Residual MRFs, RDF and other plants prior to treatment and disposal.</t>
    </r>
  </si>
  <si>
    <r>
      <rPr>
        <vertAlign val="superscript"/>
        <sz val="10"/>
        <color indexed="8"/>
        <rFont val="Arial"/>
        <family val="2"/>
      </rPr>
      <t>4</t>
    </r>
    <r>
      <rPr>
        <sz val="10"/>
        <color indexed="59"/>
        <rFont val="Arial"/>
        <family val="2"/>
      </rPr>
      <t xml:space="preserve"> As far as possible checks have been made to validate data reported by local authorities for waste being sent for incineration without energy recovery.</t>
    </r>
  </si>
  <si>
    <r>
      <t xml:space="preserve">Incineration without EfW </t>
    </r>
    <r>
      <rPr>
        <vertAlign val="superscript"/>
        <sz val="7"/>
        <rFont val="Arial"/>
        <family val="2"/>
      </rPr>
      <t>1</t>
    </r>
  </si>
  <si>
    <r>
      <rPr>
        <vertAlign val="superscript"/>
        <sz val="7"/>
        <color indexed="59"/>
        <rFont val="Arial"/>
        <family val="2"/>
      </rPr>
      <t>1</t>
    </r>
    <r>
      <rPr>
        <sz val="10"/>
        <color indexed="59"/>
        <rFont val="Arial"/>
        <family val="2"/>
      </rPr>
      <t xml:space="preserve"> As far as possible checks have been made to validate data reported by local authorities for waste being sent for incineration without energy recovery.</t>
    </r>
  </si>
  <si>
    <t>Total non-household estimated rejects for 2015/16 includes a high tonnage of rubbles rejected from reuse.</t>
  </si>
  <si>
    <r>
      <t xml:space="preserve">Wycombe District Council </t>
    </r>
    <r>
      <rPr>
        <vertAlign val="superscript"/>
        <sz val="8"/>
        <color indexed="59"/>
        <rFont val="Arial"/>
        <family val="2"/>
      </rPr>
      <t>1</t>
    </r>
  </si>
  <si>
    <r>
      <rPr>
        <vertAlign val="superscript"/>
        <sz val="8"/>
        <color indexed="59"/>
        <rFont val="Arial"/>
        <family val="2"/>
      </rPr>
      <t>1</t>
    </r>
    <r>
      <rPr>
        <sz val="10"/>
        <color indexed="59"/>
        <rFont val="Arial"/>
        <family val="2"/>
      </rPr>
      <t xml:space="preserve">  Chiltern District Council jointly reports their waste data with Wycombe District Council.</t>
    </r>
  </si>
  <si>
    <r>
      <t xml:space="preserve">Wycombe District Council </t>
    </r>
    <r>
      <rPr>
        <vertAlign val="superscript"/>
        <sz val="8"/>
        <rFont val="Arial"/>
        <family val="2"/>
      </rPr>
      <t>1</t>
    </r>
  </si>
  <si>
    <t>Environmental Quality Evidence and Analysis, Department for Environment, Food and Rural Affairs, Area 2B Nobel House, 17 Smith Square, London SW1P 3JR, 08459 33 55 77, enviro.statistics@defra.gsi.gov.uk</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</si>
</sst>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
    <numFmt numFmtId="166" formatCode="#,##0_ ;[Red]\-#,##0\ "/>
    <numFmt numFmtId="167" formatCode="#,##0.0;[Red]\-#,##0.0;\-;@"/>
    <numFmt numFmtId="168" formatCode="_-* #,##0.0_-;\-* #,##0.0_-;_-* &quot;-&quot;??_-;_-@_-"/>
    <numFmt numFmtId="169" formatCode="0.0%"/>
    <numFmt numFmtId="170" formatCode="#,##0_ ;\-#,##0\ "/>
    <numFmt numFmtId="171" formatCode="0.000%"/>
    <numFmt numFmtId="172" formatCode="#,##0.00_ ;[Red]\-#,##0.00\ "/>
    <numFmt numFmtId="173" formatCode="0.0"/>
    <numFmt numFmtId="174" formatCode="#,##0.000"/>
    <numFmt numFmtId="175" formatCode="#,##0.0"/>
    <numFmt numFmtId="176" formatCode="#,##0.0000"/>
    <numFmt numFmtId="177" formatCode="0.000"/>
    <numFmt numFmtId="178" formatCode="0.0000000000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_-* #,##0.000_-;\-* #,##0.000_-;_-* &quot;-&quot;??_-;_-@_-"/>
    <numFmt numFmtId="185" formatCode="_-* #,##0.0000_-;\-* #,##0.0000_-;_-* &quot;-&quot;??_-;_-@_-"/>
    <numFmt numFmtId="186" formatCode="_-* #,##0.00000_-;\-* #,##0.00000_-;_-* &quot;-&quot;??_-;_-@_-"/>
    <numFmt numFmtId="187" formatCode="0.000000"/>
    <numFmt numFmtId="188" formatCode="&quot; &quot;#,##0.00&quot; &quot;;&quot;-&quot;#,##0.00&quot; &quot;;&quot; -&quot;00&quot; &quot;;&quot; &quot;@&quot; &quot;"/>
    <numFmt numFmtId="189" formatCode="#,##0;[Red]\-#,##0;\-;@"/>
    <numFmt numFmtId="190" formatCode="#,##0&quot; &quot;;[Red]&quot;-&quot;#,##0&quot; &quot;"/>
    <numFmt numFmtId="191" formatCode="&quot; &quot;[$£]#,##0.00&quot; &quot;;&quot;-&quot;[$£]#,##0.00&quot; &quot;;&quot; &quot;[$£]&quot;-&quot;00&quot; &quot;;&quot; &quot;@&quot; &quot;"/>
    <numFmt numFmtId="192" formatCode="0%;[Red]\-0%;\-;@"/>
    <numFmt numFmtId="193" formatCode="0_ ;[Red]\-0\ "/>
    <numFmt numFmtId="194" formatCode="[$-809]dd\ mmmm\ yyyy"/>
    <numFmt numFmtId="195" formatCode="&quot; &quot;#,##0&quot; &quot;;&quot;-&quot;#,##0&quot; &quot;;&quot; -&quot;00&quot; &quot;;&quot; &quot;@&quot; &quot;"/>
    <numFmt numFmtId="196" formatCode="0000"/>
    <numFmt numFmtId="197" formatCode="_-* #,##0.0_-;\-* #,##0.0_-;_-* &quot;-&quot;_-;_-@_-"/>
    <numFmt numFmtId="198" formatCode="_-* #,##0.00_-;\-* #,##0.00_-;_-* &quot;-&quot;_-;_-@_-"/>
    <numFmt numFmtId="199" formatCode="#,##0.000000"/>
    <numFmt numFmtId="200" formatCode="#,##0.00_ ;\-#,##0.00\ "/>
    <numFmt numFmtId="201" formatCode="&quot; &quot;[$£-809]#,##0.00&quot; &quot;;&quot;-&quot;[$£-809]#,##0.00&quot; &quot;;&quot; &quot;[$£-809]&quot;-&quot;00&quot; &quot;;&quot; &quot;@&quot; &quot;"/>
    <numFmt numFmtId="202" formatCode="##0.0%"/>
    <numFmt numFmtId="203" formatCode="0.000000000"/>
    <numFmt numFmtId="204" formatCode="0.00000000"/>
    <numFmt numFmtId="205" formatCode="0.0000000"/>
    <numFmt numFmtId="206" formatCode="0.00000"/>
    <numFmt numFmtId="207" formatCode="0.0000"/>
    <numFmt numFmtId="208" formatCode="_(&quot;$&quot;* #,##0_);_(&quot;$&quot;* \(#,##0\);_(&quot;$&quot;* &quot;-&quot;_);_(@_)"/>
    <numFmt numFmtId="209" formatCode="_(* #,##0_);_(* \(#,##0\);_(* &quot;-&quot;_);_(@_)"/>
    <numFmt numFmtId="210" formatCode="_(&quot;$&quot;* #,##0.00_);_(&quot;$&quot;* \(#,##0.00\);_(&quot;$&quot;* &quot;-&quot;??_);_(@_)"/>
    <numFmt numFmtId="211" formatCode="_(* #,##0.00_);_(* \(#,##0.00\);_(* &quot;-&quot;??_);_(@_)"/>
  </numFmts>
  <fonts count="137">
    <font>
      <sz val="12"/>
      <color theme="1"/>
      <name val="Arial"/>
      <family val="2"/>
    </font>
    <font>
      <sz val="12"/>
      <color indexed="8"/>
      <name val="Arial"/>
      <family val="2"/>
    </font>
    <font>
      <sz val="10"/>
      <name val="Arial"/>
      <family val="2"/>
    </font>
    <font>
      <i/>
      <sz val="10"/>
      <name val="Arial"/>
      <family val="2"/>
    </font>
    <font>
      <b/>
      <sz val="10"/>
      <name val="Arial"/>
      <family val="2"/>
    </font>
    <font>
      <sz val="12"/>
      <name val="Arial"/>
      <family val="2"/>
    </font>
    <font>
      <b/>
      <sz val="12"/>
      <name val="Arial"/>
      <family val="2"/>
    </font>
    <font>
      <u val="single"/>
      <sz val="10"/>
      <color indexed="12"/>
      <name val="MS Sans Serif"/>
      <family val="2"/>
    </font>
    <font>
      <sz val="10"/>
      <name val="Times New Roman"/>
      <family val="1"/>
    </font>
    <font>
      <u val="single"/>
      <sz val="11"/>
      <name val="Arial"/>
      <family val="2"/>
    </font>
    <font>
      <sz val="11"/>
      <name val="Arial"/>
      <family val="2"/>
    </font>
    <font>
      <sz val="11"/>
      <color indexed="12"/>
      <name val="Arial"/>
      <family val="2"/>
    </font>
    <font>
      <b/>
      <sz val="11"/>
      <name val="Arial"/>
      <family val="2"/>
    </font>
    <font>
      <sz val="14"/>
      <name val="Arial"/>
      <family val="2"/>
    </font>
    <font>
      <b/>
      <u val="single"/>
      <sz val="12"/>
      <name val="Arial"/>
      <family val="2"/>
    </font>
    <font>
      <u val="single"/>
      <sz val="10"/>
      <color indexed="12"/>
      <name val="Arial"/>
      <family val="2"/>
    </font>
    <font>
      <sz val="11"/>
      <color indexed="8"/>
      <name val="Calibri"/>
      <family val="2"/>
    </font>
    <font>
      <sz val="10"/>
      <color indexed="8"/>
      <name val="Arial"/>
      <family val="2"/>
    </font>
    <font>
      <sz val="11"/>
      <color indexed="9"/>
      <name val="Calibri"/>
      <family val="2"/>
    </font>
    <font>
      <b/>
      <sz val="11"/>
      <color indexed="56"/>
      <name val="Calibri"/>
      <family val="2"/>
    </font>
    <font>
      <sz val="11"/>
      <color indexed="52"/>
      <name val="Calibri"/>
      <family val="2"/>
    </font>
    <font>
      <i/>
      <sz val="11"/>
      <color indexed="23"/>
      <name val="Calibri"/>
      <family val="2"/>
    </font>
    <font>
      <sz val="11"/>
      <color indexed="60"/>
      <name val="Calibri"/>
      <family val="2"/>
    </font>
    <font>
      <b/>
      <sz val="11"/>
      <color indexed="9"/>
      <name val="Calibri"/>
      <family val="2"/>
    </font>
    <font>
      <sz val="11"/>
      <color indexed="17"/>
      <name val="Calibri"/>
      <family val="2"/>
    </font>
    <font>
      <b/>
      <sz val="11"/>
      <color indexed="52"/>
      <name val="Calibri"/>
      <family val="2"/>
    </font>
    <font>
      <sz val="11"/>
      <color indexed="62"/>
      <name val="Calibri"/>
      <family val="2"/>
    </font>
    <font>
      <sz val="11"/>
      <color indexed="20"/>
      <name val="Calibri"/>
      <family val="2"/>
    </font>
    <font>
      <b/>
      <sz val="13"/>
      <color indexed="56"/>
      <name val="Calibri"/>
      <family val="2"/>
    </font>
    <font>
      <b/>
      <sz val="15"/>
      <color indexed="56"/>
      <name val="Calibri"/>
      <family val="2"/>
    </font>
    <font>
      <b/>
      <sz val="11"/>
      <color indexed="63"/>
      <name val="Calibri"/>
      <family val="2"/>
    </font>
    <font>
      <b/>
      <sz val="10"/>
      <color indexed="8"/>
      <name val="Arial"/>
      <family val="2"/>
    </font>
    <font>
      <b/>
      <u val="single"/>
      <sz val="10"/>
      <name val="Arial"/>
      <family val="2"/>
    </font>
    <font>
      <i/>
      <sz val="10"/>
      <color indexed="8"/>
      <name val="Arial"/>
      <family val="2"/>
    </font>
    <font>
      <i/>
      <sz val="12"/>
      <name val="Arial"/>
      <family val="2"/>
    </font>
    <font>
      <b/>
      <i/>
      <sz val="10"/>
      <name val="Arial"/>
      <family val="2"/>
    </font>
    <font>
      <b/>
      <vertAlign val="superscript"/>
      <sz val="10"/>
      <color indexed="59"/>
      <name val="Arial"/>
      <family val="2"/>
    </font>
    <font>
      <sz val="10"/>
      <color indexed="59"/>
      <name val="Arial"/>
      <family val="2"/>
    </font>
    <font>
      <vertAlign val="superscript"/>
      <sz val="10"/>
      <color indexed="8"/>
      <name val="Arial"/>
      <family val="2"/>
    </font>
    <font>
      <vertAlign val="superscript"/>
      <sz val="7"/>
      <name val="Arial"/>
      <family val="2"/>
    </font>
    <font>
      <vertAlign val="superscript"/>
      <sz val="7"/>
      <color indexed="59"/>
      <name val="Arial"/>
      <family val="2"/>
    </font>
    <font>
      <vertAlign val="superscript"/>
      <sz val="8"/>
      <color indexed="59"/>
      <name val="Arial"/>
      <family val="2"/>
    </font>
    <font>
      <vertAlign val="superscript"/>
      <sz val="8"/>
      <name val="Arial"/>
      <family val="2"/>
    </font>
    <font>
      <sz val="12"/>
      <color indexed="59"/>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59"/>
      <name val="Calibri"/>
      <family val="2"/>
    </font>
    <font>
      <i/>
      <sz val="12"/>
      <color indexed="23"/>
      <name val="Arial"/>
      <family val="2"/>
    </font>
    <font>
      <u val="single"/>
      <sz val="12"/>
      <color indexed="19"/>
      <name val="Arial"/>
      <family val="2"/>
    </font>
    <font>
      <sz val="12"/>
      <color indexed="17"/>
      <name val="Arial"/>
      <family val="2"/>
    </font>
    <font>
      <b/>
      <sz val="15"/>
      <color indexed="57"/>
      <name val="Arial"/>
      <family val="2"/>
    </font>
    <font>
      <b/>
      <sz val="13"/>
      <color indexed="57"/>
      <name val="Arial"/>
      <family val="2"/>
    </font>
    <font>
      <b/>
      <sz val="11"/>
      <color indexed="57"/>
      <name val="Arial"/>
      <family val="2"/>
    </font>
    <font>
      <b/>
      <i/>
      <sz val="10"/>
      <color indexed="8"/>
      <name val="Arial"/>
      <family val="2"/>
    </font>
    <font>
      <u val="single"/>
      <sz val="10"/>
      <color indexed="53"/>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7"/>
      <name val="Cambria"/>
      <family val="2"/>
    </font>
    <font>
      <b/>
      <sz val="18"/>
      <color indexed="56"/>
      <name val="Cambria"/>
      <family val="1"/>
    </font>
    <font>
      <b/>
      <sz val="12"/>
      <color indexed="59"/>
      <name val="Arial"/>
      <family val="2"/>
    </font>
    <font>
      <b/>
      <sz val="11"/>
      <color indexed="8"/>
      <name val="Calibri"/>
      <family val="2"/>
    </font>
    <font>
      <sz val="12"/>
      <color indexed="10"/>
      <name val="Arial"/>
      <family val="2"/>
    </font>
    <font>
      <sz val="11"/>
      <color indexed="10"/>
      <name val="Calibri"/>
      <family val="2"/>
    </font>
    <font>
      <sz val="10"/>
      <color indexed="30"/>
      <name val="Arial"/>
      <family val="2"/>
    </font>
    <font>
      <b/>
      <sz val="12"/>
      <color indexed="8"/>
      <name val="Arial"/>
      <family val="2"/>
    </font>
    <font>
      <b/>
      <sz val="10"/>
      <color indexed="59"/>
      <name val="Arial"/>
      <family val="2"/>
    </font>
    <font>
      <b/>
      <i/>
      <sz val="10"/>
      <color indexed="59"/>
      <name val="Arial"/>
      <family val="2"/>
    </font>
    <font>
      <b/>
      <sz val="11"/>
      <color indexed="59"/>
      <name val="Arial"/>
      <family val="2"/>
    </font>
    <font>
      <b/>
      <i/>
      <sz val="11"/>
      <color indexed="59"/>
      <name val="Calibri"/>
      <family val="2"/>
    </font>
    <font>
      <sz val="11"/>
      <color rgb="FF000000"/>
      <name val="Calibri"/>
      <family val="2"/>
    </font>
    <font>
      <sz val="12"/>
      <color theme="0"/>
      <name val="Arial"/>
      <family val="2"/>
    </font>
    <font>
      <sz val="11"/>
      <color rgb="FFFFFFFF"/>
      <name val="Calibri"/>
      <family val="2"/>
    </font>
    <font>
      <sz val="12"/>
      <color rgb="FF9C0006"/>
      <name val="Arial"/>
      <family val="2"/>
    </font>
    <font>
      <sz val="11"/>
      <color rgb="FF800080"/>
      <name val="Calibri"/>
      <family val="2"/>
    </font>
    <font>
      <sz val="11"/>
      <color rgb="FF9C0006"/>
      <name val="Calibri"/>
      <family val="2"/>
    </font>
    <font>
      <b/>
      <sz val="12"/>
      <color rgb="FFFA7D00"/>
      <name val="Arial"/>
      <family val="2"/>
    </font>
    <font>
      <b/>
      <sz val="11"/>
      <color rgb="FFFF9900"/>
      <name val="Calibri"/>
      <family val="2"/>
    </font>
    <font>
      <b/>
      <sz val="11"/>
      <color rgb="FFFA7D00"/>
      <name val="Calibri"/>
      <family val="2"/>
    </font>
    <font>
      <b/>
      <sz val="10"/>
      <color rgb="FF000000"/>
      <name val="Arial"/>
      <family val="2"/>
    </font>
    <font>
      <sz val="12"/>
      <color rgb="FF000000"/>
      <name val="Arial"/>
      <family val="2"/>
    </font>
    <font>
      <sz val="12"/>
      <color rgb="FF2F2B20"/>
      <name val="Arial"/>
      <family val="2"/>
    </font>
    <font>
      <b/>
      <sz val="12"/>
      <color theme="0"/>
      <name val="Arial"/>
      <family val="2"/>
    </font>
    <font>
      <b/>
      <sz val="11"/>
      <color rgb="FFFFFFFF"/>
      <name val="Calibri"/>
      <family val="2"/>
    </font>
    <font>
      <sz val="10"/>
      <color theme="1"/>
      <name val="Arial"/>
      <family val="2"/>
    </font>
    <font>
      <sz val="11"/>
      <color theme="1"/>
      <name val="Calibri"/>
      <family val="2"/>
    </font>
    <font>
      <i/>
      <sz val="12"/>
      <color rgb="FF7F7F7F"/>
      <name val="Arial"/>
      <family val="2"/>
    </font>
    <font>
      <i/>
      <sz val="11"/>
      <color rgb="FF808080"/>
      <name val="Calibri"/>
      <family val="2"/>
    </font>
    <font>
      <i/>
      <sz val="11"/>
      <color rgb="FF7F7F7F"/>
      <name val="Calibri"/>
      <family val="2"/>
    </font>
    <font>
      <u val="single"/>
      <sz val="12"/>
      <color theme="11"/>
      <name val="Arial"/>
      <family val="2"/>
    </font>
    <font>
      <sz val="12"/>
      <color rgb="FF006100"/>
      <name val="Arial"/>
      <family val="2"/>
    </font>
    <font>
      <sz val="11"/>
      <color rgb="FF008000"/>
      <name val="Calibri"/>
      <family val="2"/>
    </font>
    <font>
      <sz val="11"/>
      <color rgb="FF006100"/>
      <name val="Calibri"/>
      <family val="2"/>
    </font>
    <font>
      <b/>
      <sz val="15"/>
      <color theme="3"/>
      <name val="Arial"/>
      <family val="2"/>
    </font>
    <font>
      <b/>
      <sz val="15"/>
      <color rgb="FF003366"/>
      <name val="Calibri"/>
      <family val="2"/>
    </font>
    <font>
      <b/>
      <sz val="15"/>
      <color rgb="FF1F497D"/>
      <name val="Calibri"/>
      <family val="2"/>
    </font>
    <font>
      <b/>
      <sz val="13"/>
      <color theme="3"/>
      <name val="Arial"/>
      <family val="2"/>
    </font>
    <font>
      <b/>
      <sz val="13"/>
      <color rgb="FF003366"/>
      <name val="Calibri"/>
      <family val="2"/>
    </font>
    <font>
      <b/>
      <sz val="13"/>
      <color rgb="FF1F497D"/>
      <name val="Calibri"/>
      <family val="2"/>
    </font>
    <font>
      <b/>
      <sz val="11"/>
      <color theme="3"/>
      <name val="Arial"/>
      <family val="2"/>
    </font>
    <font>
      <b/>
      <sz val="11"/>
      <color rgb="FF003366"/>
      <name val="Calibri"/>
      <family val="2"/>
    </font>
    <font>
      <b/>
      <sz val="11"/>
      <color rgb="FF1F497D"/>
      <name val="Calibri"/>
      <family val="2"/>
    </font>
    <font>
      <b/>
      <i/>
      <sz val="10"/>
      <color rgb="FF000000"/>
      <name val="Arial"/>
      <family val="2"/>
    </font>
    <font>
      <u val="single"/>
      <sz val="10"/>
      <color theme="10"/>
      <name val="Arial"/>
      <family val="2"/>
    </font>
    <font>
      <u val="single"/>
      <sz val="10"/>
      <color rgb="FF0000FF"/>
      <name val="MS Sans Serif"/>
      <family val="2"/>
    </font>
    <font>
      <u val="single"/>
      <sz val="10"/>
      <color rgb="FFD25814"/>
      <name val="Arial"/>
      <family val="2"/>
    </font>
    <font>
      <u val="single"/>
      <sz val="10"/>
      <color rgb="FF0000FF"/>
      <name val="Arial"/>
      <family val="2"/>
    </font>
    <font>
      <sz val="12"/>
      <color rgb="FF3F3F76"/>
      <name val="Arial"/>
      <family val="2"/>
    </font>
    <font>
      <sz val="11"/>
      <color rgb="FF333399"/>
      <name val="Calibri"/>
      <family val="2"/>
    </font>
    <font>
      <sz val="11"/>
      <color rgb="FF3F3F76"/>
      <name val="Calibri"/>
      <family val="2"/>
    </font>
    <font>
      <sz val="12"/>
      <color rgb="FFFA7D00"/>
      <name val="Arial"/>
      <family val="2"/>
    </font>
    <font>
      <sz val="11"/>
      <color rgb="FFFF9900"/>
      <name val="Calibri"/>
      <family val="2"/>
    </font>
    <font>
      <sz val="11"/>
      <color rgb="FFFA7D00"/>
      <name val="Calibri"/>
      <family val="2"/>
    </font>
    <font>
      <sz val="12"/>
      <color rgb="FF9C6500"/>
      <name val="Arial"/>
      <family val="2"/>
    </font>
    <font>
      <sz val="11"/>
      <color rgb="FF993300"/>
      <name val="Calibri"/>
      <family val="2"/>
    </font>
    <font>
      <sz val="11"/>
      <color rgb="FF9C6500"/>
      <name val="Calibri"/>
      <family val="2"/>
    </font>
    <font>
      <sz val="11"/>
      <color rgb="FF2F2B20"/>
      <name val="Calibri"/>
      <family val="2"/>
    </font>
    <font>
      <sz val="10"/>
      <color rgb="FF000000"/>
      <name val="Arial"/>
      <family val="2"/>
    </font>
    <font>
      <b/>
      <sz val="12"/>
      <color rgb="FF3F3F3F"/>
      <name val="Arial"/>
      <family val="2"/>
    </font>
    <font>
      <b/>
      <sz val="11"/>
      <color rgb="FF333333"/>
      <name val="Calibri"/>
      <family val="2"/>
    </font>
    <font>
      <b/>
      <sz val="11"/>
      <color rgb="FF3F3F3F"/>
      <name val="Calibri"/>
      <family val="2"/>
    </font>
    <font>
      <b/>
      <sz val="18"/>
      <color theme="3"/>
      <name val="Cambria"/>
      <family val="2"/>
    </font>
    <font>
      <b/>
      <sz val="18"/>
      <color rgb="FF1F497D"/>
      <name val="Cambria"/>
      <family val="1"/>
    </font>
    <font>
      <b/>
      <sz val="12"/>
      <color theme="1"/>
      <name val="Arial"/>
      <family val="2"/>
    </font>
    <font>
      <b/>
      <sz val="11"/>
      <color rgb="FF000000"/>
      <name val="Calibri"/>
      <family val="2"/>
    </font>
    <font>
      <sz val="12"/>
      <color rgb="FFFF0000"/>
      <name val="Arial"/>
      <family val="2"/>
    </font>
    <font>
      <sz val="11"/>
      <color rgb="FFFF0000"/>
      <name val="Calibri"/>
      <family val="2"/>
    </font>
    <font>
      <sz val="10"/>
      <color rgb="FF0070C0"/>
      <name val="Arial"/>
      <family val="2"/>
    </font>
    <font>
      <b/>
      <sz val="12"/>
      <color rgb="FF000000"/>
      <name val="Arial"/>
      <family val="2"/>
    </font>
    <font>
      <b/>
      <sz val="10"/>
      <color theme="1"/>
      <name val="Arial"/>
      <family val="2"/>
    </font>
    <font>
      <b/>
      <i/>
      <sz val="10"/>
      <color theme="1"/>
      <name val="Arial"/>
      <family val="2"/>
    </font>
    <font>
      <b/>
      <sz val="10"/>
      <color rgb="FF2F2B20"/>
      <name val="Arial"/>
      <family val="2"/>
    </font>
    <font>
      <b/>
      <sz val="11"/>
      <color theme="1"/>
      <name val="Arial"/>
      <family val="2"/>
    </font>
    <font>
      <b/>
      <i/>
      <sz val="11"/>
      <color theme="1"/>
      <name val="Calibri"/>
      <family val="2"/>
    </font>
  </fonts>
  <fills count="10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CCCCFF"/>
        <bgColor indexed="64"/>
      </patternFill>
    </fill>
    <fill>
      <patternFill patternType="solid">
        <fgColor rgb="FFDCE6F1"/>
        <bgColor indexed="64"/>
      </patternFill>
    </fill>
    <fill>
      <patternFill patternType="solid">
        <fgColor theme="5" tint="0.7999799847602844"/>
        <bgColor indexed="64"/>
      </patternFill>
    </fill>
    <fill>
      <patternFill patternType="solid">
        <fgColor indexed="45"/>
        <bgColor indexed="64"/>
      </patternFill>
    </fill>
    <fill>
      <patternFill patternType="solid">
        <fgColor rgb="FFFF99CC"/>
        <bgColor indexed="64"/>
      </patternFill>
    </fill>
    <fill>
      <patternFill patternType="solid">
        <fgColor rgb="FFF2DCDB"/>
        <bgColor indexed="64"/>
      </patternFill>
    </fill>
    <fill>
      <patternFill patternType="solid">
        <fgColor theme="6" tint="0.7999799847602844"/>
        <bgColor indexed="64"/>
      </patternFill>
    </fill>
    <fill>
      <patternFill patternType="solid">
        <fgColor indexed="42"/>
        <bgColor indexed="64"/>
      </patternFill>
    </fill>
    <fill>
      <patternFill patternType="solid">
        <fgColor rgb="FFCCFFCC"/>
        <bgColor indexed="64"/>
      </patternFill>
    </fill>
    <fill>
      <patternFill patternType="solid">
        <fgColor rgb="FFEBF1DE"/>
        <bgColor indexed="64"/>
      </patternFill>
    </fill>
    <fill>
      <patternFill patternType="solid">
        <fgColor theme="7" tint="0.7999799847602844"/>
        <bgColor indexed="64"/>
      </patternFill>
    </fill>
    <fill>
      <patternFill patternType="solid">
        <fgColor indexed="46"/>
        <bgColor indexed="64"/>
      </patternFill>
    </fill>
    <fill>
      <patternFill patternType="solid">
        <fgColor rgb="FFCC99FF"/>
        <bgColor indexed="64"/>
      </patternFill>
    </fill>
    <fill>
      <patternFill patternType="solid">
        <fgColor rgb="FFE4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CCFFFF"/>
        <bgColor indexed="64"/>
      </patternFill>
    </fill>
    <fill>
      <patternFill patternType="solid">
        <fgColor rgb="FFDAEEF3"/>
        <bgColor indexed="64"/>
      </patternFill>
    </fill>
    <fill>
      <patternFill patternType="solid">
        <fgColor theme="9" tint="0.7999799847602844"/>
        <bgColor indexed="64"/>
      </patternFill>
    </fill>
    <fill>
      <patternFill patternType="solid">
        <fgColor indexed="47"/>
        <bgColor indexed="64"/>
      </patternFill>
    </fill>
    <fill>
      <patternFill patternType="solid">
        <fgColor rgb="FFFFCC99"/>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99CCFF"/>
        <bgColor indexed="64"/>
      </patternFill>
    </fill>
    <fill>
      <patternFill patternType="solid">
        <fgColor rgb="FFB8CCE4"/>
        <bgColor indexed="64"/>
      </patternFill>
    </fill>
    <fill>
      <patternFill patternType="solid">
        <fgColor theme="5" tint="0.5999900102615356"/>
        <bgColor indexed="64"/>
      </patternFill>
    </fill>
    <fill>
      <patternFill patternType="solid">
        <fgColor indexed="29"/>
        <bgColor indexed="64"/>
      </patternFill>
    </fill>
    <fill>
      <patternFill patternType="solid">
        <fgColor rgb="FFFF8080"/>
        <bgColor indexed="64"/>
      </patternFill>
    </fill>
    <fill>
      <patternFill patternType="solid">
        <fgColor rgb="FFE6B8B7"/>
        <bgColor indexed="64"/>
      </patternFill>
    </fill>
    <fill>
      <patternFill patternType="solid">
        <fgColor theme="6" tint="0.5999900102615356"/>
        <bgColor indexed="64"/>
      </patternFill>
    </fill>
    <fill>
      <patternFill patternType="solid">
        <fgColor indexed="11"/>
        <bgColor indexed="64"/>
      </patternFill>
    </fill>
    <fill>
      <patternFill patternType="solid">
        <fgColor rgb="FF00FF00"/>
        <bgColor indexed="64"/>
      </patternFill>
    </fill>
    <fill>
      <patternFill patternType="solid">
        <fgColor rgb="FFD8E4BC"/>
        <bgColor indexed="64"/>
      </patternFill>
    </fill>
    <fill>
      <patternFill patternType="solid">
        <fgColor theme="7" tint="0.5999900102615356"/>
        <bgColor indexed="64"/>
      </patternFill>
    </fill>
    <fill>
      <patternFill patternType="solid">
        <fgColor rgb="FFCCC0DA"/>
        <bgColor indexed="64"/>
      </patternFill>
    </fill>
    <fill>
      <patternFill patternType="solid">
        <fgColor theme="8" tint="0.5999900102615356"/>
        <bgColor indexed="64"/>
      </patternFill>
    </fill>
    <fill>
      <patternFill patternType="solid">
        <fgColor rgb="FFB7DEE8"/>
        <bgColor indexed="64"/>
      </patternFill>
    </fill>
    <fill>
      <patternFill patternType="solid">
        <fgColor theme="9" tint="0.5999900102615356"/>
        <bgColor indexed="64"/>
      </patternFill>
    </fill>
    <fill>
      <patternFill patternType="solid">
        <fgColor indexed="51"/>
        <bgColor indexed="64"/>
      </patternFill>
    </fill>
    <fill>
      <patternFill patternType="solid">
        <fgColor rgb="FFFFCC00"/>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rgb="FF0066CC"/>
        <bgColor indexed="64"/>
      </patternFill>
    </fill>
    <fill>
      <patternFill patternType="solid">
        <fgColor rgb="FF95B3D7"/>
        <bgColor indexed="64"/>
      </patternFill>
    </fill>
    <fill>
      <patternFill patternType="solid">
        <fgColor theme="5" tint="0.39998000860214233"/>
        <bgColor indexed="64"/>
      </patternFill>
    </fill>
    <fill>
      <patternFill patternType="solid">
        <fgColor rgb="FFDA9694"/>
        <bgColor indexed="64"/>
      </patternFill>
    </fill>
    <fill>
      <patternFill patternType="solid">
        <fgColor theme="6" tint="0.39998000860214233"/>
        <bgColor indexed="64"/>
      </patternFill>
    </fill>
    <fill>
      <patternFill patternType="solid">
        <fgColor rgb="FFC4D79B"/>
        <bgColor indexed="64"/>
      </patternFill>
    </fill>
    <fill>
      <patternFill patternType="solid">
        <fgColor theme="7" tint="0.39998000860214233"/>
        <bgColor indexed="64"/>
      </patternFill>
    </fill>
    <fill>
      <patternFill patternType="solid">
        <fgColor indexed="36"/>
        <bgColor indexed="64"/>
      </patternFill>
    </fill>
    <fill>
      <patternFill patternType="solid">
        <fgColor rgb="FF800080"/>
        <bgColor indexed="64"/>
      </patternFill>
    </fill>
    <fill>
      <patternFill patternType="solid">
        <fgColor rgb="FFB1A0C7"/>
        <bgColor indexed="64"/>
      </patternFill>
    </fill>
    <fill>
      <patternFill patternType="solid">
        <fgColor theme="8" tint="0.39998000860214233"/>
        <bgColor indexed="64"/>
      </patternFill>
    </fill>
    <fill>
      <patternFill patternType="solid">
        <fgColor indexed="49"/>
        <bgColor indexed="64"/>
      </patternFill>
    </fill>
    <fill>
      <patternFill patternType="solid">
        <fgColor rgb="FF33CCCC"/>
        <bgColor indexed="64"/>
      </patternFill>
    </fill>
    <fill>
      <patternFill patternType="solid">
        <fgColor rgb="FF92CDDC"/>
        <bgColor indexed="64"/>
      </patternFill>
    </fill>
    <fill>
      <patternFill patternType="solid">
        <fgColor theme="9" tint="0.39998000860214233"/>
        <bgColor indexed="64"/>
      </patternFill>
    </fill>
    <fill>
      <patternFill patternType="solid">
        <fgColor indexed="52"/>
        <bgColor indexed="64"/>
      </patternFill>
    </fill>
    <fill>
      <patternFill patternType="solid">
        <fgColor rgb="FFFF9900"/>
        <bgColor indexed="64"/>
      </patternFill>
    </fill>
    <fill>
      <patternFill patternType="solid">
        <fgColor rgb="FFFABF8F"/>
        <bgColor indexed="64"/>
      </patternFill>
    </fill>
    <fill>
      <patternFill patternType="solid">
        <fgColor theme="4"/>
        <bgColor indexed="64"/>
      </patternFill>
    </fill>
    <fill>
      <patternFill patternType="solid">
        <fgColor indexed="62"/>
        <bgColor indexed="64"/>
      </patternFill>
    </fill>
    <fill>
      <patternFill patternType="solid">
        <fgColor rgb="FF333399"/>
        <bgColor indexed="64"/>
      </patternFill>
    </fill>
    <fill>
      <patternFill patternType="solid">
        <fgColor rgb="FF4F81BD"/>
        <bgColor indexed="64"/>
      </patternFill>
    </fill>
    <fill>
      <patternFill patternType="solid">
        <fgColor theme="5"/>
        <bgColor indexed="64"/>
      </patternFill>
    </fill>
    <fill>
      <patternFill patternType="solid">
        <fgColor indexed="10"/>
        <bgColor indexed="64"/>
      </patternFill>
    </fill>
    <fill>
      <patternFill patternType="solid">
        <fgColor rgb="FFFF0000"/>
        <bgColor indexed="64"/>
      </patternFill>
    </fill>
    <fill>
      <patternFill patternType="solid">
        <fgColor rgb="FFC0504D"/>
        <bgColor indexed="64"/>
      </patternFill>
    </fill>
    <fill>
      <patternFill patternType="solid">
        <fgColor theme="6"/>
        <bgColor indexed="64"/>
      </patternFill>
    </fill>
    <fill>
      <patternFill patternType="solid">
        <fgColor indexed="57"/>
        <bgColor indexed="64"/>
      </patternFill>
    </fill>
    <fill>
      <patternFill patternType="solid">
        <fgColor rgb="FF339966"/>
        <bgColor indexed="64"/>
      </patternFill>
    </fill>
    <fill>
      <patternFill patternType="solid">
        <fgColor rgb="FF9BBB59"/>
        <bgColor indexed="64"/>
      </patternFill>
    </fill>
    <fill>
      <patternFill patternType="solid">
        <fgColor theme="7"/>
        <bgColor indexed="64"/>
      </patternFill>
    </fill>
    <fill>
      <patternFill patternType="solid">
        <fgColor rgb="FF8064A2"/>
        <bgColor indexed="64"/>
      </patternFill>
    </fill>
    <fill>
      <patternFill patternType="solid">
        <fgColor theme="8"/>
        <bgColor indexed="64"/>
      </patternFill>
    </fill>
    <fill>
      <patternFill patternType="solid">
        <fgColor rgb="FF4BACC6"/>
        <bgColor indexed="64"/>
      </patternFill>
    </fill>
    <fill>
      <patternFill patternType="solid">
        <fgColor theme="9"/>
        <bgColor indexed="64"/>
      </patternFill>
    </fill>
    <fill>
      <patternFill patternType="solid">
        <fgColor indexed="53"/>
        <bgColor indexed="64"/>
      </patternFill>
    </fill>
    <fill>
      <patternFill patternType="solid">
        <fgColor rgb="FFFF6600"/>
        <bgColor indexed="64"/>
      </patternFill>
    </fill>
    <fill>
      <patternFill patternType="solid">
        <fgColor rgb="FFF79646"/>
        <bgColor indexed="64"/>
      </patternFill>
    </fill>
    <fill>
      <patternFill patternType="solid">
        <fgColor rgb="FFFFC7CE"/>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0C0C0"/>
        <bgColor indexed="64"/>
      </patternFill>
    </fill>
    <fill>
      <patternFill patternType="solid">
        <fgColor rgb="FFF2F2F2"/>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A5A5A5"/>
        <bgColor indexed="64"/>
      </patternFill>
    </fill>
    <fill>
      <patternFill patternType="solid">
        <fgColor indexed="55"/>
        <bgColor indexed="64"/>
      </patternFill>
    </fill>
    <fill>
      <patternFill patternType="solid">
        <fgColor rgb="FF969696"/>
        <bgColor indexed="64"/>
      </patternFill>
    </fill>
    <fill>
      <patternFill patternType="solid">
        <fgColor rgb="FFA5A5A5"/>
        <bgColor indexed="64"/>
      </patternFill>
    </fill>
    <fill>
      <patternFill patternType="solid">
        <fgColor rgb="FFC6EFCE"/>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808080"/>
      </left>
      <right style="thin">
        <color rgb="FF808080"/>
      </right>
      <top style="thin">
        <color rgb="FF808080"/>
      </top>
      <bottom style="thin">
        <color rgb="FF808080"/>
      </bottom>
    </border>
    <border>
      <left style="thin"/>
      <right style="thin"/>
      <top style="hair"/>
      <bottom style="hair"/>
    </border>
    <border>
      <left style="thin"/>
      <right style="thin"/>
      <top style="thin"/>
      <bottom style="thin"/>
    </border>
    <border>
      <left style="thin">
        <color rgb="FF000000"/>
      </left>
      <right style="thin">
        <color rgb="FF000000"/>
      </right>
      <top style="thin">
        <color rgb="FF000000"/>
      </top>
      <bottom style="thin">
        <color rgb="FF000000"/>
      </bottom>
    </border>
    <border>
      <left style="hair"/>
      <right style="hair"/>
      <top style="hair"/>
      <bottom style="hair"/>
    </border>
    <border>
      <left style="thin">
        <color rgb="FF0000FF"/>
      </left>
      <right style="thin">
        <color rgb="FF0000FF"/>
      </right>
      <top style="thin">
        <color rgb="FF0000FF"/>
      </top>
      <bottom style="thin">
        <color rgb="FF0000F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color rgb="FF333333"/>
      </left>
      <right style="double">
        <color rgb="FF333333"/>
      </right>
      <top style="double">
        <color rgb="FF333333"/>
      </top>
      <bottom style="double">
        <color rgb="FF33333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333399"/>
      </bottom>
    </border>
    <border>
      <left>
        <color indexed="63"/>
      </left>
      <right>
        <color indexed="63"/>
      </right>
      <top>
        <color indexed="63"/>
      </top>
      <bottom style="thick">
        <color rgb="FF4F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C0C0C0"/>
      </bottom>
    </border>
    <border>
      <left>
        <color indexed="63"/>
      </left>
      <right>
        <color indexed="63"/>
      </right>
      <top>
        <color indexed="63"/>
      </top>
      <bottom style="thick">
        <color rgb="FFA7BFDE"/>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0066CC"/>
      </bottom>
    </border>
    <border>
      <left>
        <color indexed="63"/>
      </left>
      <right>
        <color indexed="63"/>
      </right>
      <top>
        <color indexed="63"/>
      </top>
      <bottom style="medium">
        <color rgb="FF95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double">
        <color rgb="FFFF990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C0C0C0"/>
      </left>
      <right style="thin">
        <color rgb="FFC0C0C0"/>
      </right>
      <top style="thin">
        <color rgb="FFC0C0C0"/>
      </top>
      <bottom style="thin">
        <color rgb="FFC0C0C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color indexed="63"/>
      </left>
      <right>
        <color indexed="63"/>
      </right>
      <top style="thin">
        <color rgb="FF4F81BD"/>
      </top>
      <bottom style="double">
        <color rgb="FF4F81BD"/>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right style="thin"/>
      <top/>
      <bottom/>
    </border>
    <border>
      <left>
        <color indexed="63"/>
      </left>
      <right style="thin"/>
      <top style="medium"/>
      <bottom style="medium"/>
    </border>
    <border>
      <left/>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top style="medium"/>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bottom/>
    </border>
    <border>
      <left style="thin"/>
      <right style="thin"/>
      <top style="medium"/>
      <bottom style="medium"/>
    </border>
    <border>
      <left style="thin"/>
      <right style="thin"/>
      <top>
        <color indexed="63"/>
      </top>
      <bottom style="medium"/>
    </border>
    <border>
      <left style="thin"/>
      <right>
        <color indexed="63"/>
      </right>
      <top style="medium"/>
      <bottom style="medium"/>
    </border>
    <border>
      <left/>
      <right>
        <color indexed="63"/>
      </right>
      <top style="thin"/>
      <bottom style="medium"/>
    </border>
    <border>
      <left style="medium"/>
      <right>
        <color indexed="63"/>
      </right>
      <top style="thin"/>
      <bottom style="medium"/>
    </border>
    <border>
      <left/>
      <right/>
      <top style="thin">
        <color rgb="FF000000"/>
      </top>
      <bottom style="double">
        <color rgb="FF000000"/>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7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0"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5" borderId="0" applyNumberFormat="0" applyFont="0" applyBorder="0" applyAlignment="0" applyProtection="0"/>
    <xf numFmtId="0" fontId="0"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16"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Font="0" applyBorder="0" applyAlignment="0" applyProtection="0"/>
    <xf numFmtId="0" fontId="0"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16" fillId="11"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73" fillId="13" borderId="0" applyNumberFormat="0" applyFont="0" applyBorder="0" applyAlignment="0" applyProtection="0"/>
    <xf numFmtId="0" fontId="0"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6"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Font="0" applyBorder="0" applyAlignment="0" applyProtection="0"/>
    <xf numFmtId="0" fontId="0"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6" fillId="19"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1" borderId="0" applyNumberFormat="0" applyFon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6" fillId="23"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5" borderId="0" applyNumberFormat="0" applyFont="0" applyBorder="0" applyAlignment="0" applyProtection="0"/>
    <xf numFmtId="0" fontId="0"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16" fillId="27"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9" borderId="0" applyNumberFormat="0" applyFont="0" applyBorder="0" applyAlignment="0" applyProtection="0"/>
    <xf numFmtId="0" fontId="0"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6" fillId="31"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3" borderId="0" applyNumberFormat="0" applyFont="0" applyBorder="0" applyAlignment="0" applyProtection="0"/>
    <xf numFmtId="0" fontId="0"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16" fillId="35"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7" borderId="0" applyNumberFormat="0" applyFont="0" applyBorder="0" applyAlignment="0" applyProtection="0"/>
    <xf numFmtId="0" fontId="0" fillId="3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6"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9" borderId="0" applyNumberFormat="0" applyFont="0" applyBorder="0" applyAlignment="0" applyProtection="0"/>
    <xf numFmtId="0" fontId="0" fillId="40"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16" fillId="27"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41" borderId="0" applyNumberFormat="0" applyFont="0" applyBorder="0" applyAlignment="0" applyProtection="0"/>
    <xf numFmtId="0" fontId="0"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16"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Font="0" applyBorder="0" applyAlignment="0" applyProtection="0"/>
    <xf numFmtId="0" fontId="74" fillId="46"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4"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51" borderId="0" applyNumberFormat="0" applyBorder="0" applyAlignment="0" applyProtection="0"/>
    <xf numFmtId="0" fontId="74" fillId="52"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53" borderId="0" applyNumberFormat="0" applyBorder="0" applyAlignment="0" applyProtection="0"/>
    <xf numFmtId="0" fontId="74"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7" borderId="0" applyNumberFormat="0" applyBorder="0" applyAlignment="0" applyProtection="0"/>
    <xf numFmtId="0" fontId="74" fillId="58"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61" borderId="0" applyNumberFormat="0" applyBorder="0" applyAlignment="0" applyProtection="0"/>
    <xf numFmtId="0" fontId="74" fillId="62" borderId="0" applyNumberFormat="0" applyBorder="0" applyAlignment="0" applyProtection="0"/>
    <xf numFmtId="0" fontId="18" fillId="63" borderId="0" applyNumberFormat="0" applyBorder="0" applyAlignment="0" applyProtection="0"/>
    <xf numFmtId="0" fontId="18" fillId="63"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5" borderId="0" applyNumberFormat="0" applyBorder="0" applyAlignment="0" applyProtection="0"/>
    <xf numFmtId="0" fontId="74" fillId="66"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75" fillId="68" borderId="0" applyNumberFormat="0" applyBorder="0" applyAlignment="0" applyProtection="0"/>
    <xf numFmtId="0" fontId="75" fillId="68" borderId="0" applyNumberFormat="0" applyBorder="0" applyAlignment="0" applyProtection="0"/>
    <xf numFmtId="0" fontId="75" fillId="68" borderId="0" applyNumberFormat="0" applyBorder="0" applyAlignment="0" applyProtection="0"/>
    <xf numFmtId="0" fontId="75" fillId="69" borderId="0" applyNumberFormat="0" applyBorder="0" applyAlignment="0" applyProtection="0"/>
    <xf numFmtId="0" fontId="74" fillId="70" borderId="0" applyNumberFormat="0" applyBorder="0" applyAlignment="0" applyProtection="0"/>
    <xf numFmtId="0" fontId="18" fillId="71" borderId="0" applyNumberFormat="0" applyBorder="0" applyAlignment="0" applyProtection="0"/>
    <xf numFmtId="0" fontId="18" fillId="71" borderId="0" applyNumberFormat="0" applyBorder="0" applyAlignment="0" applyProtection="0"/>
    <xf numFmtId="0" fontId="75" fillId="72" borderId="0" applyNumberFormat="0" applyBorder="0" applyAlignment="0" applyProtection="0"/>
    <xf numFmtId="0" fontId="75" fillId="72" borderId="0" applyNumberFormat="0" applyBorder="0" applyAlignment="0" applyProtection="0"/>
    <xf numFmtId="0" fontId="75" fillId="72" borderId="0" applyNumberFormat="0" applyBorder="0" applyAlignment="0" applyProtection="0"/>
    <xf numFmtId="0" fontId="75" fillId="73" borderId="0" applyNumberFormat="0" applyBorder="0" applyAlignment="0" applyProtection="0"/>
    <xf numFmtId="0" fontId="74" fillId="74" borderId="0" applyNumberFormat="0" applyBorder="0" applyAlignment="0" applyProtection="0"/>
    <xf numFmtId="0" fontId="18" fillId="75" borderId="0" applyNumberFormat="0" applyBorder="0" applyAlignment="0" applyProtection="0"/>
    <xf numFmtId="0" fontId="18" fillId="75"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7" borderId="0" applyNumberFormat="0" applyBorder="0" applyAlignment="0" applyProtection="0"/>
    <xf numFmtId="0" fontId="74" fillId="78"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79" borderId="0" applyNumberFormat="0" applyBorder="0" applyAlignment="0" applyProtection="0"/>
    <xf numFmtId="0" fontId="74" fillId="80"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60" borderId="0" applyNumberFormat="0" applyBorder="0" applyAlignment="0" applyProtection="0"/>
    <xf numFmtId="0" fontId="75" fillId="81" borderId="0" applyNumberFormat="0" applyBorder="0" applyAlignment="0" applyProtection="0"/>
    <xf numFmtId="0" fontId="74" fillId="82" borderId="0" applyNumberFormat="0" applyBorder="0" applyAlignment="0" applyProtection="0"/>
    <xf numFmtId="0" fontId="18" fillId="83" borderId="0" applyNumberFormat="0" applyBorder="0" applyAlignment="0" applyProtection="0"/>
    <xf numFmtId="0" fontId="18" fillId="83" borderId="0" applyNumberFormat="0" applyBorder="0" applyAlignment="0" applyProtection="0"/>
    <xf numFmtId="0" fontId="75" fillId="84" borderId="0" applyNumberFormat="0" applyBorder="0" applyAlignment="0" applyProtection="0"/>
    <xf numFmtId="0" fontId="75" fillId="84"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76" fillId="8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8" fillId="87" borderId="0" applyNumberFormat="0" applyBorder="0" applyAlignment="0" applyProtection="0"/>
    <xf numFmtId="0" fontId="79" fillId="88" borderId="1" applyNumberFormat="0" applyAlignment="0" applyProtection="0"/>
    <xf numFmtId="0" fontId="25" fillId="89" borderId="2" applyNumberFormat="0" applyAlignment="0" applyProtection="0"/>
    <xf numFmtId="0" fontId="25" fillId="89" borderId="2" applyNumberFormat="0" applyAlignment="0" applyProtection="0"/>
    <xf numFmtId="0" fontId="80" fillId="90" borderId="3" applyNumberFormat="0" applyAlignment="0" applyProtection="0"/>
    <xf numFmtId="0" fontId="80" fillId="90" borderId="3" applyNumberFormat="0" applyAlignment="0" applyProtection="0"/>
    <xf numFmtId="0" fontId="80" fillId="90" borderId="3" applyNumberFormat="0" applyAlignment="0" applyProtection="0"/>
    <xf numFmtId="0" fontId="81" fillId="91" borderId="1" applyNumberFormat="0" applyAlignment="0" applyProtection="0"/>
    <xf numFmtId="196" fontId="2" fillId="92" borderId="4">
      <alignment horizontal="right" vertical="top"/>
      <protection/>
    </xf>
    <xf numFmtId="0" fontId="2" fillId="92" borderId="4">
      <alignment horizontal="left" indent="5"/>
      <protection/>
    </xf>
    <xf numFmtId="3" fontId="2" fillId="92" borderId="4">
      <alignment horizontal="right"/>
      <protection/>
    </xf>
    <xf numFmtId="196" fontId="2" fillId="92" borderId="5" applyNumberFormat="0">
      <alignment horizontal="right" vertical="top"/>
      <protection/>
    </xf>
    <xf numFmtId="0" fontId="2" fillId="92" borderId="5">
      <alignment horizontal="left" indent="3"/>
      <protection/>
    </xf>
    <xf numFmtId="3" fontId="2" fillId="92" borderId="5">
      <alignment horizontal="right"/>
      <protection/>
    </xf>
    <xf numFmtId="196" fontId="4" fillId="92" borderId="5" applyNumberFormat="0">
      <alignment horizontal="right" vertical="top"/>
      <protection/>
    </xf>
    <xf numFmtId="0" fontId="4" fillId="92" borderId="5">
      <alignment horizontal="left" indent="1"/>
      <protection/>
    </xf>
    <xf numFmtId="3" fontId="4" fillId="92" borderId="5">
      <alignment horizontal="right"/>
      <protection/>
    </xf>
    <xf numFmtId="3" fontId="4" fillId="92" borderId="5">
      <alignment horizontal="right"/>
      <protection/>
    </xf>
    <xf numFmtId="3" fontId="82" fillId="93" borderId="6" applyProtection="0">
      <alignment horizontal="right"/>
    </xf>
    <xf numFmtId="0" fontId="2" fillId="92" borderId="7" applyFont="0" applyFill="0" applyAlignment="0">
      <protection/>
    </xf>
    <xf numFmtId="0" fontId="4" fillId="92" borderId="5">
      <alignment horizontal="right" vertical="top"/>
      <protection/>
    </xf>
    <xf numFmtId="0" fontId="4" fillId="92" borderId="5">
      <alignment horizontal="left" indent="2"/>
      <protection/>
    </xf>
    <xf numFmtId="3" fontId="4" fillId="92" borderId="5">
      <alignment horizontal="right"/>
      <protection/>
    </xf>
    <xf numFmtId="196" fontId="2" fillId="92" borderId="5" applyNumberFormat="0">
      <alignment horizontal="right" vertical="top"/>
      <protection/>
    </xf>
    <xf numFmtId="0" fontId="2" fillId="92" borderId="5">
      <alignment horizontal="left" indent="3"/>
      <protection/>
    </xf>
    <xf numFmtId="3" fontId="2" fillId="92" borderId="5">
      <alignment horizontal="right"/>
      <protection/>
    </xf>
    <xf numFmtId="0" fontId="83" fillId="94" borderId="8" applyNumberFormat="0" applyFont="0" applyAlignment="0" applyProtection="0"/>
    <xf numFmtId="0" fontId="84" fillId="94" borderId="8" applyNumberFormat="0" applyFont="0" applyAlignment="0" applyProtection="0"/>
    <xf numFmtId="0" fontId="84" fillId="94" borderId="8" applyNumberFormat="0" applyFont="0" applyAlignment="0" applyProtection="0"/>
    <xf numFmtId="0" fontId="85" fillId="95" borderId="9" applyNumberFormat="0" applyAlignment="0" applyProtection="0"/>
    <xf numFmtId="0" fontId="23" fillId="96" borderId="10" applyNumberFormat="0" applyAlignment="0" applyProtection="0"/>
    <xf numFmtId="0" fontId="23" fillId="96" borderId="10" applyNumberFormat="0" applyAlignment="0" applyProtection="0"/>
    <xf numFmtId="0" fontId="86" fillId="97" borderId="11" applyNumberFormat="0" applyAlignment="0" applyProtection="0"/>
    <xf numFmtId="0" fontId="86" fillId="97" borderId="11" applyNumberFormat="0" applyAlignment="0" applyProtection="0"/>
    <xf numFmtId="0" fontId="86" fillId="97" borderId="11" applyNumberFormat="0" applyAlignment="0" applyProtection="0"/>
    <xf numFmtId="0" fontId="86" fillId="98" borderId="9"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7" fillId="0" borderId="0" applyFont="0" applyFill="0" applyBorder="0" applyAlignment="0" applyProtection="0"/>
    <xf numFmtId="188" fontId="84"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0" fillId="0" borderId="0" applyFont="0" applyFill="0" applyBorder="0" applyAlignment="0" applyProtection="0"/>
    <xf numFmtId="188" fontId="84" fillId="0" borderId="0" applyFont="0" applyFill="0" applyBorder="0" applyAlignment="0" applyProtection="0"/>
    <xf numFmtId="43" fontId="0"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188" fontId="83" fillId="0" borderId="0" applyFont="0" applyFill="0" applyBorder="0" applyAlignment="0" applyProtection="0"/>
    <xf numFmtId="188" fontId="84" fillId="0" borderId="0" applyFont="0" applyFill="0" applyBorder="0" applyAlignment="0" applyProtection="0"/>
    <xf numFmtId="188" fontId="84" fillId="0" borderId="0" applyFont="0" applyFill="0" applyBorder="0" applyAlignment="0" applyProtection="0"/>
    <xf numFmtId="43" fontId="2" fillId="0" borderId="0" applyFont="0" applyFill="0" applyBorder="0" applyAlignment="0" applyProtection="0"/>
    <xf numFmtId="188" fontId="84" fillId="0" borderId="0" applyFont="0" applyFill="0" applyBorder="0" applyAlignment="0" applyProtection="0"/>
    <xf numFmtId="43" fontId="0" fillId="0" borderId="0" applyFont="0" applyFill="0" applyBorder="0" applyAlignment="0" applyProtection="0"/>
    <xf numFmtId="188" fontId="8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1" fontId="84" fillId="0" borderId="0" applyFont="0" applyFill="0" applyBorder="0" applyAlignment="0" applyProtection="0"/>
    <xf numFmtId="191" fontId="83" fillId="0" borderId="0" applyFont="0" applyFill="0" applyBorder="0" applyAlignment="0" applyProtection="0"/>
    <xf numFmtId="201" fontId="84" fillId="0" borderId="0" applyFont="0" applyFill="0" applyBorder="0" applyAlignment="0" applyProtection="0"/>
    <xf numFmtId="191" fontId="8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1" fontId="84" fillId="0" borderId="0" applyFont="0" applyFill="0" applyBorder="0" applyAlignment="0" applyProtection="0"/>
    <xf numFmtId="191" fontId="83" fillId="0" borderId="0" applyFont="0" applyFill="0" applyBorder="0" applyAlignment="0" applyProtection="0"/>
    <xf numFmtId="201" fontId="84" fillId="0" borderId="0" applyFont="0" applyFill="0" applyBorder="0" applyAlignment="0" applyProtection="0"/>
    <xf numFmtId="191" fontId="8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1" fontId="84" fillId="0" borderId="0" applyFont="0" applyFill="0" applyBorder="0" applyAlignment="0" applyProtection="0"/>
    <xf numFmtId="191" fontId="83" fillId="0" borderId="0" applyFont="0" applyFill="0" applyBorder="0" applyAlignment="0" applyProtection="0"/>
    <xf numFmtId="201" fontId="84" fillId="0" borderId="0" applyFont="0" applyFill="0" applyBorder="0" applyAlignment="0" applyProtection="0"/>
    <xf numFmtId="191" fontId="84" fillId="0" borderId="0" applyFont="0" applyFill="0" applyBorder="0" applyAlignment="0" applyProtection="0"/>
    <xf numFmtId="44" fontId="2" fillId="0" borderId="0" applyFont="0" applyFill="0" applyBorder="0" applyAlignment="0" applyProtection="0"/>
    <xf numFmtId="191" fontId="84" fillId="0" borderId="0" applyFont="0" applyFill="0" applyBorder="0" applyAlignment="0" applyProtection="0"/>
    <xf numFmtId="0" fontId="8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9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5" fillId="100" borderId="0" applyNumberFormat="0" applyBorder="0" applyAlignment="0" applyProtection="0"/>
    <xf numFmtId="1" fontId="4" fillId="101" borderId="5" applyNumberFormat="0">
      <alignment horizontal="center" wrapText="1"/>
      <protection/>
    </xf>
    <xf numFmtId="0" fontId="96"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97" fillId="0" borderId="14" applyNumberFormat="0" applyFill="0" applyAlignment="0" applyProtection="0"/>
    <xf numFmtId="0" fontId="97" fillId="0" borderId="14" applyNumberFormat="0" applyFill="0" applyAlignment="0" applyProtection="0"/>
    <xf numFmtId="0" fontId="97" fillId="0" borderId="14" applyNumberFormat="0" applyFill="0" applyAlignment="0" applyProtection="0"/>
    <xf numFmtId="0" fontId="98" fillId="0" borderId="15" applyNumberFormat="0" applyFill="0" applyAlignment="0" applyProtection="0"/>
    <xf numFmtId="0" fontId="99" fillId="0" borderId="16"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100" fillId="0" borderId="18" applyNumberFormat="0" applyFill="0" applyAlignment="0" applyProtection="0"/>
    <xf numFmtId="0" fontId="100" fillId="0" borderId="18" applyNumberFormat="0" applyFill="0" applyAlignment="0" applyProtection="0"/>
    <xf numFmtId="0" fontId="100" fillId="0" borderId="18" applyNumberFormat="0" applyFill="0" applyAlignment="0" applyProtection="0"/>
    <xf numFmtId="0" fontId="101" fillId="0" borderId="19" applyNumberFormat="0" applyFill="0" applyAlignment="0" applyProtection="0"/>
    <xf numFmtId="0" fontId="102" fillId="0" borderId="20" applyNumberFormat="0" applyFill="0" applyAlignment="0" applyProtection="0"/>
    <xf numFmtId="0" fontId="19" fillId="0" borderId="21" applyNumberFormat="0" applyFill="0" applyAlignment="0" applyProtection="0"/>
    <xf numFmtId="0" fontId="19" fillId="0" borderId="21"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4" fillId="0" borderId="23" applyNumberFormat="0" applyFill="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 fontId="4" fillId="101" borderId="5" applyNumberFormat="0">
      <alignment horizontal="center" wrapText="1"/>
      <protection/>
    </xf>
    <xf numFmtId="1" fontId="4" fillId="101" borderId="5" applyNumberFormat="0">
      <alignment horizontal="center" wrapText="1"/>
      <protection/>
    </xf>
    <xf numFmtId="1" fontId="82" fillId="102" borderId="6" applyProtection="0">
      <alignment horizontal="center" wrapText="1"/>
    </xf>
    <xf numFmtId="0" fontId="35" fillId="103" borderId="5">
      <alignment vertical="top" wrapText="1"/>
      <protection/>
    </xf>
    <xf numFmtId="0" fontId="105" fillId="94" borderId="6" applyNumberFormat="0" applyProtection="0">
      <alignment vertical="top" wrapText="1"/>
    </xf>
    <xf numFmtId="0" fontId="35" fillId="103" borderId="5">
      <alignment vertical="top" wrapText="1"/>
      <protection/>
    </xf>
    <xf numFmtId="0" fontId="105" fillId="94" borderId="6" applyNumberFormat="0" applyProtection="0">
      <alignment vertical="top" wrapText="1"/>
    </xf>
    <xf numFmtId="0" fontId="35" fillId="103" borderId="5">
      <alignment vertical="top" wrapText="1"/>
      <protection/>
    </xf>
    <xf numFmtId="1" fontId="82" fillId="102" borderId="6" applyProtection="0">
      <alignment horizontal="center" wrapText="1"/>
    </xf>
    <xf numFmtId="0" fontId="7" fillId="0" borderId="0" applyNumberFormat="0" applyFill="0" applyBorder="0" applyAlignment="0" applyProtection="0"/>
    <xf numFmtId="0" fontId="10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0" fillId="104" borderId="1" applyNumberFormat="0" applyAlignment="0" applyProtection="0"/>
    <xf numFmtId="0" fontId="26" fillId="23" borderId="2" applyNumberFormat="0" applyAlignment="0" applyProtection="0"/>
    <xf numFmtId="0" fontId="26" fillId="23" borderId="2" applyNumberFormat="0" applyAlignment="0" applyProtection="0"/>
    <xf numFmtId="0" fontId="111" fillId="24" borderId="3" applyNumberFormat="0" applyAlignment="0" applyProtection="0"/>
    <xf numFmtId="0" fontId="111" fillId="24" borderId="3" applyNumberFormat="0" applyAlignment="0" applyProtection="0"/>
    <xf numFmtId="0" fontId="111" fillId="24" borderId="3" applyNumberFormat="0" applyAlignment="0" applyProtection="0"/>
    <xf numFmtId="0" fontId="112" fillId="24" borderId="1" applyNumberFormat="0" applyAlignment="0" applyProtection="0"/>
    <xf numFmtId="0" fontId="113" fillId="0" borderId="24" applyNumberFormat="0" applyFill="0" applyAlignment="0" applyProtection="0"/>
    <xf numFmtId="0" fontId="20" fillId="0" borderId="25" applyNumberFormat="0" applyFill="0" applyAlignment="0" applyProtection="0"/>
    <xf numFmtId="0" fontId="20" fillId="0" borderId="25"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115" fillId="0" borderId="24" applyNumberFormat="0" applyFill="0" applyAlignment="0" applyProtection="0"/>
    <xf numFmtId="0" fontId="116" fillId="105" borderId="0" applyNumberFormat="0" applyBorder="0" applyAlignment="0" applyProtection="0"/>
    <xf numFmtId="0" fontId="22" fillId="101" borderId="0" applyNumberFormat="0" applyBorder="0" applyAlignment="0" applyProtection="0"/>
    <xf numFmtId="0" fontId="22" fillId="101" borderId="0" applyNumberFormat="0" applyBorder="0" applyAlignment="0" applyProtection="0"/>
    <xf numFmtId="0" fontId="117" fillId="102" borderId="0" applyNumberFormat="0" applyBorder="0" applyAlignment="0" applyProtection="0"/>
    <xf numFmtId="0" fontId="117" fillId="102" borderId="0" applyNumberFormat="0" applyBorder="0" applyAlignment="0" applyProtection="0"/>
    <xf numFmtId="0" fontId="117" fillId="102" borderId="0" applyNumberFormat="0" applyBorder="0" applyAlignment="0" applyProtection="0"/>
    <xf numFmtId="0" fontId="118" fillId="106" borderId="0" applyNumberFormat="0" applyBorder="0" applyAlignment="0" applyProtection="0"/>
    <xf numFmtId="0" fontId="88" fillId="0" borderId="0">
      <alignment/>
      <protection/>
    </xf>
    <xf numFmtId="0" fontId="119" fillId="0" borderId="0" applyNumberFormat="0" applyBorder="0" applyProtection="0">
      <alignment/>
    </xf>
    <xf numFmtId="0" fontId="2" fillId="92" borderId="0">
      <alignment/>
      <protection/>
    </xf>
    <xf numFmtId="0" fontId="88" fillId="0" borderId="0">
      <alignment/>
      <protection/>
    </xf>
    <xf numFmtId="0" fontId="2" fillId="0" borderId="0">
      <alignment/>
      <protection/>
    </xf>
    <xf numFmtId="0" fontId="2" fillId="0" borderId="0">
      <alignment/>
      <protection/>
    </xf>
    <xf numFmtId="0" fontId="120" fillId="0" borderId="0" applyNumberFormat="0" applyBorder="0" applyProtection="0">
      <alignment/>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2" fillId="92" borderId="0">
      <alignment/>
      <protection/>
    </xf>
    <xf numFmtId="0" fontId="2" fillId="0" borderId="0">
      <alignment/>
      <protection/>
    </xf>
    <xf numFmtId="0" fontId="2" fillId="0" borderId="0">
      <alignment/>
      <protection/>
    </xf>
    <xf numFmtId="0" fontId="2" fillId="92" borderId="0">
      <alignment/>
      <protection/>
    </xf>
    <xf numFmtId="0" fontId="120" fillId="0" borderId="0" applyNumberFormat="0" applyBorder="0" applyProtection="0">
      <alignment/>
    </xf>
    <xf numFmtId="0" fontId="0" fillId="0" borderId="0">
      <alignment/>
      <protection/>
    </xf>
    <xf numFmtId="0" fontId="2" fillId="92" borderId="0">
      <alignment/>
      <protection/>
    </xf>
    <xf numFmtId="0" fontId="84" fillId="0" borderId="0" applyNumberFormat="0" applyFont="0" applyBorder="0" applyProtection="0">
      <alignment/>
    </xf>
    <xf numFmtId="0" fontId="87" fillId="0" borderId="0">
      <alignment/>
      <protection/>
    </xf>
    <xf numFmtId="0" fontId="2" fillId="92" borderId="0">
      <alignment/>
      <protection/>
    </xf>
    <xf numFmtId="0" fontId="84" fillId="0" borderId="0">
      <alignment/>
      <protection/>
    </xf>
    <xf numFmtId="0" fontId="2" fillId="92"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120" fillId="0" borderId="0" applyNumberFormat="0" applyBorder="0" applyProtection="0">
      <alignment/>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120" fillId="0" borderId="0" applyNumberFormat="0" applyBorder="0" applyProtection="0">
      <alignment/>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120" fillId="0" borderId="0" applyNumberFormat="0" applyBorder="0" applyProtection="0">
      <alignment/>
    </xf>
    <xf numFmtId="0" fontId="0" fillId="0" borderId="0">
      <alignment/>
      <protection/>
    </xf>
    <xf numFmtId="0" fontId="84" fillId="0" borderId="0" applyNumberFormat="0" applyFont="0" applyBorder="0" applyProtection="0">
      <alignment/>
    </xf>
    <xf numFmtId="0" fontId="73" fillId="0" borderId="0">
      <alignment/>
      <protection/>
    </xf>
    <xf numFmtId="0" fontId="88" fillId="0" borderId="0">
      <alignment/>
      <protection/>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119" fillId="0" borderId="0" applyNumberFormat="0" applyBorder="0" applyProtection="0">
      <alignment/>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88" fillId="0" borderId="0">
      <alignment/>
      <protection/>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119" fillId="0" borderId="0" applyNumberFormat="0" applyBorder="0" applyProtection="0">
      <alignment/>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0" fillId="0" borderId="0">
      <alignment/>
      <protection/>
    </xf>
    <xf numFmtId="0" fontId="84" fillId="0" borderId="0" applyNumberFormat="0" applyFont="0" applyBorder="0" applyProtection="0">
      <alignment/>
    </xf>
    <xf numFmtId="0" fontId="0" fillId="0" borderId="0">
      <alignment/>
      <protection/>
    </xf>
    <xf numFmtId="0" fontId="84" fillId="0" borderId="0" applyNumberFormat="0" applyFont="0" applyBorder="0" applyProtection="0">
      <alignment/>
    </xf>
    <xf numFmtId="0" fontId="83" fillId="0" borderId="0">
      <alignment/>
      <protection/>
    </xf>
    <xf numFmtId="0" fontId="83" fillId="0" borderId="0" applyNumberFormat="0" applyBorder="0" applyProtection="0">
      <alignment/>
    </xf>
    <xf numFmtId="0" fontId="2" fillId="0" borderId="0">
      <alignment/>
      <protection/>
    </xf>
    <xf numFmtId="0" fontId="0" fillId="0" borderId="0">
      <alignment/>
      <protection/>
    </xf>
    <xf numFmtId="0" fontId="0" fillId="0" borderId="0">
      <alignment/>
      <protection/>
    </xf>
    <xf numFmtId="0" fontId="84" fillId="0" borderId="0" applyNumberFormat="0" applyFont="0" applyBorder="0" applyProtection="0">
      <alignment/>
    </xf>
    <xf numFmtId="0" fontId="83" fillId="0" borderId="0" applyNumberFormat="0" applyFont="0" applyBorder="0" applyProtection="0">
      <alignment/>
    </xf>
    <xf numFmtId="0" fontId="84" fillId="0" borderId="0" applyNumberFormat="0" applyFont="0" applyBorder="0" applyProtection="0">
      <alignment/>
    </xf>
    <xf numFmtId="0" fontId="84" fillId="0" borderId="0" applyNumberFormat="0" applyFont="0" applyBorder="0" applyProtection="0">
      <alignment/>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119" fillId="0" borderId="0" applyNumberFormat="0" applyBorder="0" applyProtection="0">
      <alignment/>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119" fillId="0" borderId="0" applyNumberFormat="0" applyBorder="0" applyProtection="0">
      <alignment/>
    </xf>
    <xf numFmtId="0" fontId="88" fillId="0" borderId="0">
      <alignment/>
      <protection/>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119" fillId="0" borderId="0" applyNumberFormat="0" applyBorder="0" applyProtection="0">
      <alignment/>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2" fillId="92" borderId="0">
      <alignment/>
      <protection/>
    </xf>
    <xf numFmtId="0" fontId="119" fillId="0" borderId="0" applyNumberFormat="0" applyBorder="0" applyProtection="0">
      <alignment/>
    </xf>
    <xf numFmtId="0" fontId="88" fillId="0" borderId="0">
      <alignment/>
      <protection/>
    </xf>
    <xf numFmtId="0" fontId="88" fillId="0" borderId="0">
      <alignment/>
      <protection/>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119" fillId="0" borderId="0" applyNumberFormat="0" applyBorder="0" applyProtection="0">
      <alignment/>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2" fillId="92" borderId="0">
      <alignment/>
      <protection/>
    </xf>
    <xf numFmtId="0" fontId="119" fillId="0" borderId="0" applyNumberFormat="0" applyBorder="0" applyProtection="0">
      <alignment/>
    </xf>
    <xf numFmtId="0" fontId="88" fillId="0" borderId="0">
      <alignment/>
      <protection/>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2" fillId="92" borderId="0">
      <alignment/>
      <protection/>
    </xf>
    <xf numFmtId="0" fontId="119" fillId="0" borderId="0" applyNumberFormat="0" applyBorder="0" applyProtection="0">
      <alignment/>
    </xf>
    <xf numFmtId="0" fontId="88" fillId="0" borderId="0">
      <alignment/>
      <protection/>
    </xf>
    <xf numFmtId="0" fontId="88" fillId="0" borderId="0">
      <alignment/>
      <protection/>
    </xf>
    <xf numFmtId="0" fontId="119" fillId="0" borderId="0" applyNumberFormat="0" applyBorder="0" applyProtection="0">
      <alignment/>
    </xf>
    <xf numFmtId="0" fontId="73" fillId="0" borderId="0" applyNumberFormat="0" applyBorder="0" applyProtection="0">
      <alignment/>
    </xf>
    <xf numFmtId="0" fontId="2" fillId="92" borderId="0">
      <alignment/>
      <protection/>
    </xf>
    <xf numFmtId="0" fontId="119" fillId="0" borderId="0" applyNumberFormat="0" applyBorder="0" applyProtection="0">
      <alignment/>
    </xf>
    <xf numFmtId="0" fontId="2" fillId="0" borderId="0">
      <alignment/>
      <protection/>
    </xf>
    <xf numFmtId="0" fontId="2" fillId="0" borderId="0">
      <alignment/>
      <protection/>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2" fillId="0" borderId="0">
      <alignment/>
      <protection/>
    </xf>
    <xf numFmtId="0" fontId="120" fillId="0" borderId="0" applyNumberFormat="0" applyBorder="0" applyProtection="0">
      <alignment/>
    </xf>
    <xf numFmtId="0" fontId="120" fillId="0" borderId="0" applyNumberFormat="0" applyBorder="0" applyProtection="0">
      <alignment/>
    </xf>
    <xf numFmtId="0" fontId="2" fillId="92" borderId="0">
      <alignment/>
      <protection/>
    </xf>
    <xf numFmtId="0" fontId="8" fillId="0" borderId="0">
      <alignment/>
      <protection/>
    </xf>
    <xf numFmtId="0" fontId="8" fillId="0" borderId="0">
      <alignment/>
      <protection/>
    </xf>
    <xf numFmtId="0" fontId="2" fillId="0" borderId="0">
      <alignment/>
      <protection/>
    </xf>
    <xf numFmtId="0" fontId="0" fillId="107" borderId="27" applyNumberFormat="0" applyFont="0" applyAlignment="0" applyProtection="0"/>
    <xf numFmtId="0" fontId="2" fillId="103" borderId="28" applyNumberFormat="0" applyFont="0" applyAlignment="0" applyProtection="0"/>
    <xf numFmtId="0" fontId="2" fillId="103" borderId="28" applyNumberFormat="0" applyFont="0" applyAlignment="0" applyProtection="0"/>
    <xf numFmtId="0" fontId="84" fillId="94" borderId="29" applyNumberFormat="0" applyFont="0" applyAlignment="0" applyProtection="0"/>
    <xf numFmtId="0" fontId="83" fillId="94" borderId="29" applyNumberFormat="0" applyFont="0" applyAlignment="0" applyProtection="0"/>
    <xf numFmtId="0" fontId="84" fillId="94" borderId="29" applyNumberFormat="0" applyFont="0" applyAlignment="0" applyProtection="0"/>
    <xf numFmtId="0" fontId="84" fillId="94" borderId="29" applyNumberFormat="0" applyFont="0" applyAlignment="0" applyProtection="0"/>
    <xf numFmtId="0" fontId="73" fillId="94" borderId="27" applyNumberFormat="0" applyFont="0" applyAlignment="0" applyProtection="0"/>
    <xf numFmtId="0" fontId="2" fillId="103" borderId="28" applyNumberFormat="0" applyFont="0" applyAlignment="0" applyProtection="0"/>
    <xf numFmtId="0" fontId="2" fillId="103" borderId="28" applyNumberFormat="0" applyFont="0" applyAlignment="0" applyProtection="0"/>
    <xf numFmtId="0" fontId="84" fillId="94" borderId="29" applyNumberFormat="0" applyFont="0" applyAlignment="0" applyProtection="0"/>
    <xf numFmtId="0" fontId="83" fillId="94" borderId="29" applyNumberFormat="0" applyFont="0" applyAlignment="0" applyProtection="0"/>
    <xf numFmtId="0" fontId="84" fillId="94" borderId="29" applyNumberFormat="0" applyFont="0" applyAlignment="0" applyProtection="0"/>
    <xf numFmtId="0" fontId="84" fillId="94" borderId="29" applyNumberFormat="0" applyFont="0" applyAlignment="0" applyProtection="0"/>
    <xf numFmtId="0" fontId="121" fillId="88" borderId="30" applyNumberFormat="0" applyAlignment="0" applyProtection="0"/>
    <xf numFmtId="0" fontId="30" fillId="89" borderId="31" applyNumberFormat="0" applyAlignment="0" applyProtection="0"/>
    <xf numFmtId="0" fontId="30" fillId="89" borderId="31" applyNumberFormat="0" applyAlignment="0" applyProtection="0"/>
    <xf numFmtId="0" fontId="122" fillId="90" borderId="32" applyNumberFormat="0" applyAlignment="0" applyProtection="0"/>
    <xf numFmtId="0" fontId="122" fillId="90" borderId="32" applyNumberFormat="0" applyAlignment="0" applyProtection="0"/>
    <xf numFmtId="0" fontId="122" fillId="90" borderId="32" applyNumberFormat="0" applyAlignment="0" applyProtection="0"/>
    <xf numFmtId="0" fontId="123" fillId="91" borderId="30"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8"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33" applyNumberFormat="0" applyFill="0" applyAlignment="0" applyProtection="0"/>
    <xf numFmtId="0" fontId="127" fillId="0" borderId="34"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cellStyleXfs>
  <cellXfs count="424">
    <xf numFmtId="0" fontId="0" fillId="0" borderId="0" xfId="0" applyAlignment="1">
      <alignment/>
    </xf>
    <xf numFmtId="0" fontId="2" fillId="0" borderId="0" xfId="494">
      <alignment/>
      <protection/>
    </xf>
    <xf numFmtId="0" fontId="2" fillId="0" borderId="0" xfId="494" applyFont="1">
      <alignment/>
      <protection/>
    </xf>
    <xf numFmtId="0" fontId="13" fillId="0" borderId="0" xfId="494" applyFont="1">
      <alignment/>
      <protection/>
    </xf>
    <xf numFmtId="0" fontId="6" fillId="0" borderId="0" xfId="494" applyFont="1">
      <alignment/>
      <protection/>
    </xf>
    <xf numFmtId="0" fontId="5" fillId="0" borderId="0" xfId="494" applyFont="1">
      <alignment/>
      <protection/>
    </xf>
    <xf numFmtId="0" fontId="130" fillId="0" borderId="0" xfId="494" applyFont="1">
      <alignment/>
      <protection/>
    </xf>
    <xf numFmtId="0" fontId="7" fillId="0" borderId="0" xfId="427" applyAlignment="1">
      <alignment/>
    </xf>
    <xf numFmtId="0" fontId="9" fillId="0" borderId="0" xfId="494" applyFont="1" applyFill="1" applyAlignment="1">
      <alignment vertical="top"/>
      <protection/>
    </xf>
    <xf numFmtId="0" fontId="10" fillId="0" borderId="0" xfId="494" applyFont="1">
      <alignment/>
      <protection/>
    </xf>
    <xf numFmtId="3" fontId="10" fillId="0" borderId="0" xfId="494" applyNumberFormat="1" applyFont="1" applyFill="1" applyAlignment="1">
      <alignment vertical="top"/>
      <protection/>
    </xf>
    <xf numFmtId="0" fontId="10" fillId="0" borderId="0" xfId="608" applyFont="1" applyFill="1" applyAlignment="1">
      <alignment vertical="top"/>
      <protection/>
    </xf>
    <xf numFmtId="0" fontId="10" fillId="0" borderId="0" xfId="494" applyFont="1" applyAlignment="1">
      <alignment vertical="top"/>
      <protection/>
    </xf>
    <xf numFmtId="0" fontId="10" fillId="0" borderId="0" xfId="494" applyFont="1" applyFill="1" applyAlignment="1">
      <alignment vertical="top"/>
      <protection/>
    </xf>
    <xf numFmtId="0" fontId="11" fillId="0" borderId="0" xfId="494" applyFont="1" applyFill="1" applyAlignment="1">
      <alignment vertical="top"/>
      <protection/>
    </xf>
    <xf numFmtId="0" fontId="12" fillId="0" borderId="0" xfId="494" applyFont="1" applyFill="1" applyAlignment="1">
      <alignment vertical="top"/>
      <protection/>
    </xf>
    <xf numFmtId="0" fontId="10" fillId="0" borderId="0" xfId="607" applyFont="1" applyAlignment="1" quotePrefix="1">
      <alignment vertical="top"/>
      <protection/>
    </xf>
    <xf numFmtId="0" fontId="12" fillId="0" borderId="0" xfId="607" applyFont="1" applyAlignment="1">
      <alignment vertical="top"/>
      <protection/>
    </xf>
    <xf numFmtId="0" fontId="120" fillId="0" borderId="0" xfId="494" applyFont="1">
      <alignment/>
      <protection/>
    </xf>
    <xf numFmtId="0" fontId="12" fillId="0" borderId="0" xfId="494" applyFont="1">
      <alignment/>
      <protection/>
    </xf>
    <xf numFmtId="0" fontId="14" fillId="0" borderId="0" xfId="494" applyFont="1" applyFill="1" applyAlignment="1">
      <alignment vertical="top"/>
      <protection/>
    </xf>
    <xf numFmtId="0" fontId="130" fillId="0" borderId="0" xfId="494" applyFont="1">
      <alignment/>
      <protection/>
    </xf>
    <xf numFmtId="0" fontId="0" fillId="0" borderId="0" xfId="0" applyAlignment="1">
      <alignment/>
    </xf>
    <xf numFmtId="0" fontId="6" fillId="0" borderId="0" xfId="473" applyFont="1">
      <alignment/>
      <protection/>
    </xf>
    <xf numFmtId="0" fontId="2" fillId="0" borderId="0" xfId="473">
      <alignment/>
      <protection/>
    </xf>
    <xf numFmtId="0" fontId="87" fillId="0" borderId="0" xfId="0" applyFont="1" applyAlignment="1">
      <alignment/>
    </xf>
    <xf numFmtId="0" fontId="5" fillId="0" borderId="0" xfId="473" applyFont="1">
      <alignment/>
      <protection/>
    </xf>
    <xf numFmtId="0" fontId="6" fillId="0" borderId="0" xfId="607" applyFont="1" applyBorder="1">
      <alignment/>
      <protection/>
    </xf>
    <xf numFmtId="0" fontId="5" fillId="0" borderId="0" xfId="607" applyFont="1">
      <alignment/>
      <protection/>
    </xf>
    <xf numFmtId="4" fontId="5" fillId="0" borderId="0" xfId="607" applyNumberFormat="1" applyFont="1">
      <alignment/>
      <protection/>
    </xf>
    <xf numFmtId="0" fontId="5" fillId="0" borderId="0" xfId="607" applyFont="1" applyFill="1">
      <alignment/>
      <protection/>
    </xf>
    <xf numFmtId="4" fontId="5" fillId="0" borderId="0" xfId="607" applyNumberFormat="1" applyFont="1" applyFill="1">
      <alignment/>
      <protection/>
    </xf>
    <xf numFmtId="0" fontId="5" fillId="0" borderId="0" xfId="473" applyFont="1" applyFill="1">
      <alignment/>
      <protection/>
    </xf>
    <xf numFmtId="0" fontId="5" fillId="0" borderId="0" xfId="607" applyFont="1" applyFill="1" applyAlignment="1">
      <alignment horizontal="right"/>
      <protection/>
    </xf>
    <xf numFmtId="0" fontId="5" fillId="0" borderId="0" xfId="473" applyFont="1" applyFill="1" applyBorder="1">
      <alignment/>
      <protection/>
    </xf>
    <xf numFmtId="4" fontId="5" fillId="0" borderId="0" xfId="607" applyNumberFormat="1" applyFont="1" applyFill="1" applyBorder="1">
      <alignment/>
      <protection/>
    </xf>
    <xf numFmtId="10" fontId="5" fillId="0" borderId="0" xfId="632" applyNumberFormat="1" applyFont="1" applyAlignment="1">
      <alignment/>
    </xf>
    <xf numFmtId="3" fontId="2" fillId="0" borderId="0" xfId="473" applyNumberFormat="1" applyFont="1" applyBorder="1">
      <alignment/>
      <protection/>
    </xf>
    <xf numFmtId="3" fontId="2" fillId="0" borderId="0" xfId="473" applyNumberFormat="1" applyFont="1">
      <alignment/>
      <protection/>
    </xf>
    <xf numFmtId="3" fontId="4" fillId="0" borderId="0" xfId="608" applyNumberFormat="1" applyFont="1" applyBorder="1">
      <alignment/>
      <protection/>
    </xf>
    <xf numFmtId="0" fontId="2" fillId="0" borderId="0" xfId="473" applyFont="1" applyBorder="1">
      <alignment/>
      <protection/>
    </xf>
    <xf numFmtId="0" fontId="2" fillId="0" borderId="0" xfId="473" applyFont="1" applyFill="1" applyBorder="1">
      <alignment/>
      <protection/>
    </xf>
    <xf numFmtId="3" fontId="4" fillId="0" borderId="0" xfId="473" applyNumberFormat="1" applyFont="1" applyFill="1" applyBorder="1">
      <alignment/>
      <protection/>
    </xf>
    <xf numFmtId="169" fontId="2" fillId="0" borderId="0" xfId="473" applyNumberFormat="1" applyFont="1">
      <alignment/>
      <protection/>
    </xf>
    <xf numFmtId="0" fontId="33" fillId="0" borderId="0" xfId="608" applyFont="1" applyAlignment="1" quotePrefix="1">
      <alignment horizontal="left"/>
      <protection/>
    </xf>
    <xf numFmtId="0" fontId="4" fillId="0" borderId="35" xfId="473" applyFont="1" applyFill="1" applyBorder="1" applyAlignment="1">
      <alignment horizontal="right"/>
      <protection/>
    </xf>
    <xf numFmtId="3" fontId="4" fillId="0" borderId="0" xfId="473" applyNumberFormat="1" applyFont="1" applyBorder="1">
      <alignment/>
      <protection/>
    </xf>
    <xf numFmtId="0" fontId="2" fillId="0" borderId="0" xfId="473" applyFont="1" applyFill="1" applyAlignment="1">
      <alignment/>
      <protection/>
    </xf>
    <xf numFmtId="0" fontId="2" fillId="0" borderId="0" xfId="473" applyFont="1" applyFill="1" applyBorder="1" applyAlignment="1">
      <alignment/>
      <protection/>
    </xf>
    <xf numFmtId="0" fontId="6" fillId="0" borderId="0" xfId="607" applyFont="1" applyFill="1" applyAlignment="1">
      <alignment horizontal="left"/>
      <protection/>
    </xf>
    <xf numFmtId="0" fontId="2" fillId="0" borderId="36" xfId="473" applyFont="1" applyBorder="1" applyAlignment="1">
      <alignment horizontal="centerContinuous"/>
      <protection/>
    </xf>
    <xf numFmtId="0" fontId="32" fillId="0" borderId="0" xfId="607" applyFont="1" applyAlignment="1" quotePrefix="1">
      <alignment horizontal="left"/>
      <protection/>
    </xf>
    <xf numFmtId="4" fontId="2" fillId="0" borderId="0" xfId="607" applyNumberFormat="1" applyFont="1">
      <alignment/>
      <protection/>
    </xf>
    <xf numFmtId="2" fontId="2" fillId="0" borderId="0" xfId="607" applyNumberFormat="1" applyFont="1">
      <alignment/>
      <protection/>
    </xf>
    <xf numFmtId="0" fontId="2" fillId="0" borderId="37" xfId="473" applyFont="1" applyBorder="1" applyAlignment="1">
      <alignment horizontal="center"/>
      <protection/>
    </xf>
    <xf numFmtId="0" fontId="4" fillId="0" borderId="36" xfId="609" applyFont="1" applyBorder="1" applyAlignment="1">
      <alignment horizontal="centerContinuous"/>
      <protection/>
    </xf>
    <xf numFmtId="0" fontId="4" fillId="0" borderId="38" xfId="608" applyFont="1" applyBorder="1">
      <alignment/>
      <protection/>
    </xf>
    <xf numFmtId="0" fontId="4" fillId="0" borderId="35" xfId="473" applyFont="1" applyBorder="1" applyAlignment="1">
      <alignment horizontal="right"/>
      <protection/>
    </xf>
    <xf numFmtId="3" fontId="2" fillId="0" borderId="37" xfId="608" applyNumberFormat="1" applyFont="1" applyBorder="1" applyAlignment="1">
      <alignment horizontal="left"/>
      <protection/>
    </xf>
    <xf numFmtId="3" fontId="2" fillId="0" borderId="0" xfId="473" applyNumberFormat="1" applyFont="1" applyFill="1" applyBorder="1">
      <alignment/>
      <protection/>
    </xf>
    <xf numFmtId="3" fontId="2" fillId="0" borderId="39" xfId="608" applyNumberFormat="1" applyFont="1" applyBorder="1" applyAlignment="1">
      <alignment horizontal="left"/>
      <protection/>
    </xf>
    <xf numFmtId="3" fontId="2" fillId="0" borderId="39" xfId="608" applyNumberFormat="1" applyFont="1" applyBorder="1">
      <alignment/>
      <protection/>
    </xf>
    <xf numFmtId="3" fontId="2" fillId="0" borderId="35" xfId="473" applyNumberFormat="1" applyFont="1" applyFill="1" applyBorder="1">
      <alignment/>
      <protection/>
    </xf>
    <xf numFmtId="3" fontId="4" fillId="0" borderId="40" xfId="608" applyNumberFormat="1" applyFont="1" applyBorder="1">
      <alignment/>
      <protection/>
    </xf>
    <xf numFmtId="3" fontId="4" fillId="0" borderId="41" xfId="473" applyNumberFormat="1" applyFont="1" applyBorder="1">
      <alignment/>
      <protection/>
    </xf>
    <xf numFmtId="3" fontId="4" fillId="0" borderId="41" xfId="473" applyNumberFormat="1" applyFont="1" applyFill="1" applyBorder="1">
      <alignment/>
      <protection/>
    </xf>
    <xf numFmtId="3" fontId="4" fillId="0" borderId="35" xfId="473" applyNumberFormat="1" applyFont="1" applyFill="1" applyBorder="1">
      <alignment/>
      <protection/>
    </xf>
    <xf numFmtId="164" fontId="2" fillId="0" borderId="0" xfId="280" applyNumberFormat="1" applyFont="1" applyBorder="1" applyAlignment="1">
      <alignment/>
    </xf>
    <xf numFmtId="169" fontId="2" fillId="0" borderId="0" xfId="473" applyNumberFormat="1" applyFont="1" applyFill="1" applyBorder="1">
      <alignment/>
      <protection/>
    </xf>
    <xf numFmtId="176" fontId="2" fillId="0" borderId="0" xfId="473" applyNumberFormat="1" applyFont="1" applyBorder="1">
      <alignment/>
      <protection/>
    </xf>
    <xf numFmtId="169" fontId="2" fillId="0" borderId="0" xfId="632" applyNumberFormat="1" applyFont="1" applyBorder="1" applyAlignment="1">
      <alignment/>
    </xf>
    <xf numFmtId="10" fontId="2" fillId="0" borderId="0" xfId="632" applyNumberFormat="1" applyFont="1" applyBorder="1" applyAlignment="1">
      <alignment/>
    </xf>
    <xf numFmtId="3" fontId="2" fillId="0" borderId="0" xfId="608" applyNumberFormat="1" applyFont="1" applyBorder="1">
      <alignment/>
      <protection/>
    </xf>
    <xf numFmtId="0" fontId="3" fillId="0" borderId="0" xfId="473" applyFont="1" applyAlignment="1">
      <alignment/>
      <protection/>
    </xf>
    <xf numFmtId="0" fontId="2" fillId="0" borderId="0" xfId="473" applyFont="1" applyAlignment="1">
      <alignment/>
      <protection/>
    </xf>
    <xf numFmtId="0" fontId="2" fillId="0" borderId="0" xfId="473" applyFont="1" applyFill="1" applyBorder="1" applyAlignment="1">
      <alignment horizontal="center"/>
      <protection/>
    </xf>
    <xf numFmtId="0" fontId="2" fillId="0" borderId="0" xfId="473" applyFont="1" applyBorder="1" applyAlignment="1">
      <alignment horizontal="centerContinuous"/>
      <protection/>
    </xf>
    <xf numFmtId="169" fontId="2" fillId="0" borderId="0" xfId="632" applyNumberFormat="1" applyFont="1" applyFill="1" applyBorder="1" applyAlignment="1">
      <alignment/>
    </xf>
    <xf numFmtId="10" fontId="2" fillId="0" borderId="0" xfId="632" applyNumberFormat="1" applyFont="1" applyFill="1" applyBorder="1" applyAlignment="1">
      <alignment/>
    </xf>
    <xf numFmtId="43" fontId="2" fillId="0" borderId="0" xfId="280" applyNumberFormat="1" applyFont="1" applyBorder="1" applyAlignment="1">
      <alignment/>
    </xf>
    <xf numFmtId="0" fontId="2" fillId="0" borderId="36" xfId="473" applyFont="1" applyBorder="1" applyAlignment="1">
      <alignment horizontal="center"/>
      <protection/>
    </xf>
    <xf numFmtId="0" fontId="4" fillId="0" borderId="35" xfId="608" applyFont="1" applyBorder="1">
      <alignment/>
      <protection/>
    </xf>
    <xf numFmtId="0" fontId="4" fillId="0" borderId="42" xfId="609" applyFont="1" applyBorder="1" applyAlignment="1">
      <alignment horizontal="centerContinuous"/>
      <protection/>
    </xf>
    <xf numFmtId="0" fontId="4" fillId="0" borderId="43" xfId="473" applyFont="1" applyBorder="1" applyAlignment="1">
      <alignment horizontal="right"/>
      <protection/>
    </xf>
    <xf numFmtId="3" fontId="2" fillId="0" borderId="44" xfId="473" applyNumberFormat="1" applyFont="1" applyFill="1" applyBorder="1">
      <alignment/>
      <protection/>
    </xf>
    <xf numFmtId="3" fontId="4" fillId="0" borderId="45" xfId="473" applyNumberFormat="1" applyFont="1" applyFill="1" applyBorder="1">
      <alignment/>
      <protection/>
    </xf>
    <xf numFmtId="3" fontId="2" fillId="0" borderId="36" xfId="608" applyNumberFormat="1" applyFont="1" applyBorder="1" applyAlignment="1">
      <alignment horizontal="left"/>
      <protection/>
    </xf>
    <xf numFmtId="3" fontId="2" fillId="0" borderId="0" xfId="608" applyNumberFormat="1" applyFont="1" applyBorder="1" applyAlignment="1">
      <alignment horizontal="left"/>
      <protection/>
    </xf>
    <xf numFmtId="3" fontId="4" fillId="0" borderId="41" xfId="608" applyNumberFormat="1" applyFont="1" applyBorder="1">
      <alignment/>
      <protection/>
    </xf>
    <xf numFmtId="3" fontId="2" fillId="0" borderId="44" xfId="473" applyNumberFormat="1" applyFont="1" applyBorder="1">
      <alignment/>
      <protection/>
    </xf>
    <xf numFmtId="3" fontId="4" fillId="0" borderId="45" xfId="473" applyNumberFormat="1" applyFont="1" applyBorder="1">
      <alignment/>
      <protection/>
    </xf>
    <xf numFmtId="169" fontId="2" fillId="0" borderId="0" xfId="473" applyNumberFormat="1" applyFont="1" applyBorder="1">
      <alignment/>
      <protection/>
    </xf>
    <xf numFmtId="0" fontId="3" fillId="0" borderId="0" xfId="473" applyFont="1" applyAlignment="1">
      <alignment horizontal="right"/>
      <protection/>
    </xf>
    <xf numFmtId="0" fontId="2" fillId="0" borderId="36" xfId="473" applyFont="1" applyBorder="1">
      <alignment/>
      <protection/>
    </xf>
    <xf numFmtId="0" fontId="4" fillId="0" borderId="0" xfId="473" applyFont="1" applyBorder="1" applyAlignment="1">
      <alignment horizontal="right"/>
      <protection/>
    </xf>
    <xf numFmtId="3" fontId="4" fillId="0" borderId="0" xfId="473" applyNumberFormat="1" applyFont="1" applyBorder="1" applyAlignment="1">
      <alignment horizontal="right"/>
      <protection/>
    </xf>
    <xf numFmtId="0" fontId="2" fillId="0" borderId="0" xfId="473" applyFont="1">
      <alignment/>
      <protection/>
    </xf>
    <xf numFmtId="0" fontId="5" fillId="0" borderId="0" xfId="473" applyFont="1" applyFill="1" applyAlignment="1">
      <alignment/>
      <protection/>
    </xf>
    <xf numFmtId="0" fontId="5" fillId="0" borderId="0" xfId="473" applyFont="1" applyFill="1" applyBorder="1" applyAlignment="1">
      <alignment horizontal="right"/>
      <protection/>
    </xf>
    <xf numFmtId="0" fontId="5" fillId="0" borderId="0" xfId="473" applyFont="1" applyFill="1" applyBorder="1" applyAlignment="1">
      <alignment/>
      <protection/>
    </xf>
    <xf numFmtId="3" fontId="2" fillId="0" borderId="0" xfId="608" applyNumberFormat="1" applyFont="1" applyFill="1" applyBorder="1" applyAlignment="1">
      <alignment horizontal="left"/>
      <protection/>
    </xf>
    <xf numFmtId="0" fontId="6" fillId="0" borderId="0" xfId="607" applyFont="1" applyFill="1" applyBorder="1" applyAlignment="1">
      <alignment/>
      <protection/>
    </xf>
    <xf numFmtId="0" fontId="32" fillId="0" borderId="0" xfId="607" applyFont="1" applyFill="1" applyAlignment="1" quotePrefix="1">
      <alignment horizontal="left"/>
      <protection/>
    </xf>
    <xf numFmtId="3" fontId="2" fillId="0" borderId="0" xfId="473" applyNumberFormat="1" applyFont="1" applyFill="1" applyBorder="1" applyAlignment="1">
      <alignment/>
      <protection/>
    </xf>
    <xf numFmtId="169" fontId="2" fillId="0" borderId="0" xfId="473" applyNumberFormat="1" applyFont="1" applyFill="1" applyBorder="1" applyAlignment="1">
      <alignment/>
      <protection/>
    </xf>
    <xf numFmtId="0" fontId="4" fillId="0" borderId="36" xfId="473" applyFont="1" applyFill="1" applyBorder="1" applyAlignment="1">
      <alignment horizontal="left"/>
      <protection/>
    </xf>
    <xf numFmtId="3" fontId="4" fillId="0" borderId="36" xfId="609" applyNumberFormat="1" applyFont="1" applyFill="1" applyBorder="1" applyAlignment="1">
      <alignment horizontal="centerContinuous" wrapText="1"/>
      <protection/>
    </xf>
    <xf numFmtId="0" fontId="4" fillId="0" borderId="35" xfId="608" applyFont="1" applyFill="1" applyBorder="1" applyAlignment="1">
      <alignment/>
      <protection/>
    </xf>
    <xf numFmtId="3" fontId="2" fillId="0" borderId="36" xfId="608" applyNumberFormat="1" applyFont="1" applyFill="1" applyBorder="1" applyAlignment="1">
      <alignment horizontal="left"/>
      <protection/>
    </xf>
    <xf numFmtId="3" fontId="17" fillId="0" borderId="36" xfId="607" applyNumberFormat="1" applyFont="1" applyFill="1" applyBorder="1" applyAlignment="1">
      <alignment/>
      <protection/>
    </xf>
    <xf numFmtId="169" fontId="3" fillId="0" borderId="0" xfId="608" applyNumberFormat="1" applyFont="1" applyFill="1" applyBorder="1" applyAlignment="1">
      <alignment horizontal="left"/>
      <protection/>
    </xf>
    <xf numFmtId="169" fontId="3" fillId="0" borderId="0" xfId="473" applyNumberFormat="1" applyFont="1" applyFill="1" applyBorder="1" applyAlignment="1">
      <alignment/>
      <protection/>
    </xf>
    <xf numFmtId="169" fontId="3" fillId="0" borderId="0" xfId="632" applyNumberFormat="1" applyFont="1" applyFill="1" applyBorder="1" applyAlignment="1">
      <alignment horizontal="right"/>
    </xf>
    <xf numFmtId="3" fontId="17" fillId="0" borderId="0" xfId="607" applyNumberFormat="1" applyFont="1" applyFill="1" applyBorder="1" applyAlignment="1">
      <alignment/>
      <protection/>
    </xf>
    <xf numFmtId="169" fontId="3" fillId="0" borderId="0" xfId="608" applyNumberFormat="1" applyFont="1" applyFill="1" applyBorder="1" applyAlignment="1">
      <alignment/>
      <protection/>
    </xf>
    <xf numFmtId="3" fontId="2" fillId="0" borderId="0" xfId="608" applyNumberFormat="1" applyFont="1" applyFill="1" applyBorder="1" applyAlignment="1">
      <alignment/>
      <protection/>
    </xf>
    <xf numFmtId="0" fontId="4" fillId="0" borderId="41" xfId="473" applyFont="1" applyFill="1" applyBorder="1" applyAlignment="1">
      <alignment/>
      <protection/>
    </xf>
    <xf numFmtId="3" fontId="4" fillId="0" borderId="41" xfId="473" applyNumberFormat="1" applyFont="1" applyFill="1" applyBorder="1" applyAlignment="1">
      <alignment/>
      <protection/>
    </xf>
    <xf numFmtId="3" fontId="31" fillId="0" borderId="41" xfId="607" applyNumberFormat="1" applyFont="1" applyFill="1" applyBorder="1" applyAlignment="1">
      <alignment/>
      <protection/>
    </xf>
    <xf numFmtId="0" fontId="4" fillId="0" borderId="36" xfId="473" applyFont="1" applyFill="1" applyBorder="1" applyAlignment="1">
      <alignment/>
      <protection/>
    </xf>
    <xf numFmtId="0" fontId="2" fillId="0" borderId="36" xfId="473" applyFont="1" applyBorder="1" applyAlignment="1">
      <alignment horizontal="centerContinuous" wrapText="1"/>
      <protection/>
    </xf>
    <xf numFmtId="0" fontId="4" fillId="0" borderId="0" xfId="473" applyFont="1" applyFill="1" applyBorder="1" applyAlignment="1">
      <alignment/>
      <protection/>
    </xf>
    <xf numFmtId="0" fontId="33" fillId="0" borderId="0" xfId="608" applyFont="1" applyFill="1" applyAlignment="1" quotePrefix="1">
      <alignment horizontal="left"/>
      <protection/>
    </xf>
    <xf numFmtId="0" fontId="3" fillId="0" borderId="0" xfId="473" applyFont="1" applyFill="1" applyAlignment="1">
      <alignment horizontal="left"/>
      <protection/>
    </xf>
    <xf numFmtId="3" fontId="4" fillId="0" borderId="0" xfId="609" applyNumberFormat="1" applyFont="1" applyFill="1" applyBorder="1" applyAlignment="1">
      <alignment horizontal="center" wrapText="1"/>
      <protection/>
    </xf>
    <xf numFmtId="4" fontId="2" fillId="0" borderId="0" xfId="473" applyNumberFormat="1" applyFont="1" applyFill="1" applyBorder="1" applyAlignment="1">
      <alignment/>
      <protection/>
    </xf>
    <xf numFmtId="169" fontId="2" fillId="0" borderId="0" xfId="632" applyNumberFormat="1" applyFont="1" applyFill="1" applyBorder="1" applyAlignment="1">
      <alignment/>
    </xf>
    <xf numFmtId="2" fontId="2" fillId="0" borderId="0" xfId="632" applyNumberFormat="1" applyFont="1" applyFill="1" applyBorder="1" applyAlignment="1">
      <alignment/>
    </xf>
    <xf numFmtId="0" fontId="2" fillId="0" borderId="36" xfId="473" applyFont="1" applyFill="1" applyBorder="1" applyAlignment="1">
      <alignment horizontal="centerContinuous"/>
      <protection/>
    </xf>
    <xf numFmtId="9" fontId="2" fillId="0" borderId="0" xfId="632" applyFont="1" applyFill="1" applyBorder="1" applyAlignment="1">
      <alignment/>
    </xf>
    <xf numFmtId="10" fontId="2" fillId="0" borderId="0" xfId="632" applyNumberFormat="1" applyFont="1" applyFill="1" applyBorder="1" applyAlignment="1">
      <alignment/>
    </xf>
    <xf numFmtId="169" fontId="3" fillId="0" borderId="0" xfId="632" applyNumberFormat="1" applyFont="1" applyFill="1" applyBorder="1" applyAlignment="1">
      <alignment/>
    </xf>
    <xf numFmtId="0" fontId="6" fillId="0" borderId="0" xfId="608" applyFont="1">
      <alignment/>
      <protection/>
    </xf>
    <xf numFmtId="0" fontId="5" fillId="0" borderId="0" xfId="0" applyFont="1" applyAlignment="1">
      <alignment/>
    </xf>
    <xf numFmtId="0" fontId="5" fillId="0" borderId="0" xfId="0" applyFont="1" applyFill="1" applyAlignment="1">
      <alignment/>
    </xf>
    <xf numFmtId="0" fontId="2" fillId="0" borderId="0" xfId="0" applyFont="1" applyAlignment="1">
      <alignment/>
    </xf>
    <xf numFmtId="0" fontId="2" fillId="0" borderId="0" xfId="0" applyFont="1" applyFill="1" applyAlignment="1">
      <alignment/>
    </xf>
    <xf numFmtId="0" fontId="5" fillId="0" borderId="0" xfId="608" applyFont="1">
      <alignment/>
      <protection/>
    </xf>
    <xf numFmtId="0" fontId="5" fillId="0" borderId="0" xfId="608" applyFont="1" applyBorder="1">
      <alignment/>
      <protection/>
    </xf>
    <xf numFmtId="0" fontId="5" fillId="0" borderId="0" xfId="608" applyFont="1" applyFill="1" applyBorder="1">
      <alignment/>
      <protection/>
    </xf>
    <xf numFmtId="0" fontId="32" fillId="0" borderId="0" xfId="608" applyFont="1" applyAlignment="1">
      <alignment horizontal="left"/>
      <protection/>
    </xf>
    <xf numFmtId="0" fontId="2" fillId="0" borderId="0" xfId="608" applyFont="1">
      <alignment/>
      <protection/>
    </xf>
    <xf numFmtId="0" fontId="2" fillId="0" borderId="0" xfId="608" applyFont="1" applyBorder="1">
      <alignment/>
      <protection/>
    </xf>
    <xf numFmtId="0" fontId="2" fillId="0" borderId="0" xfId="608" applyFont="1" applyFill="1" applyBorder="1">
      <alignment/>
      <protection/>
    </xf>
    <xf numFmtId="0" fontId="2" fillId="0" borderId="44" xfId="608" applyFont="1" applyBorder="1">
      <alignment/>
      <protection/>
    </xf>
    <xf numFmtId="173" fontId="2" fillId="0" borderId="0" xfId="608" applyNumberFormat="1" applyFont="1" applyFill="1" applyBorder="1">
      <alignment/>
      <protection/>
    </xf>
    <xf numFmtId="173" fontId="2" fillId="0" borderId="0" xfId="608" applyNumberFormat="1" applyFont="1" applyBorder="1">
      <alignment/>
      <protection/>
    </xf>
    <xf numFmtId="173" fontId="2" fillId="0" borderId="0" xfId="0" applyNumberFormat="1" applyFont="1" applyBorder="1" applyAlignment="1">
      <alignment/>
    </xf>
    <xf numFmtId="173" fontId="2" fillId="0" borderId="0" xfId="0" applyNumberFormat="1" applyFont="1" applyAlignment="1">
      <alignment/>
    </xf>
    <xf numFmtId="0" fontId="6" fillId="0" borderId="0" xfId="0" applyFont="1" applyAlignment="1">
      <alignment/>
    </xf>
    <xf numFmtId="0" fontId="2" fillId="0" borderId="44" xfId="0" applyFont="1" applyBorder="1" applyAlignment="1">
      <alignment/>
    </xf>
    <xf numFmtId="175" fontId="2" fillId="0" borderId="0" xfId="0" applyNumberFormat="1" applyFont="1" applyBorder="1" applyAlignment="1">
      <alignment/>
    </xf>
    <xf numFmtId="175" fontId="2" fillId="0" borderId="0" xfId="0" applyNumberFormat="1" applyFont="1" applyFill="1" applyBorder="1" applyAlignment="1">
      <alignment/>
    </xf>
    <xf numFmtId="9" fontId="2" fillId="0" borderId="0" xfId="0" applyNumberFormat="1" applyFont="1" applyAlignment="1">
      <alignment/>
    </xf>
    <xf numFmtId="1" fontId="2" fillId="0" borderId="0" xfId="0" applyNumberFormat="1" applyFont="1" applyBorder="1" applyAlignment="1">
      <alignment/>
    </xf>
    <xf numFmtId="1" fontId="2" fillId="0" borderId="0" xfId="0" applyNumberFormat="1" applyFont="1" applyFill="1" applyBorder="1" applyAlignment="1">
      <alignment/>
    </xf>
    <xf numFmtId="0" fontId="5" fillId="0" borderId="0" xfId="608" applyFont="1" applyFill="1">
      <alignment/>
      <protection/>
    </xf>
    <xf numFmtId="0" fontId="4" fillId="0" borderId="0" xfId="608" applyFont="1" applyAlignment="1" quotePrefix="1">
      <alignment horizontal="left"/>
      <protection/>
    </xf>
    <xf numFmtId="169" fontId="2" fillId="0" borderId="0" xfId="608" applyNumberFormat="1" applyFont="1" applyBorder="1">
      <alignment/>
      <protection/>
    </xf>
    <xf numFmtId="0" fontId="6" fillId="0" borderId="0" xfId="608" applyFont="1" applyAlignment="1">
      <alignment horizontal="left"/>
      <protection/>
    </xf>
    <xf numFmtId="0" fontId="5" fillId="0" borderId="0" xfId="0" applyFont="1" applyFill="1" applyAlignment="1">
      <alignment horizontal="right"/>
    </xf>
    <xf numFmtId="0" fontId="34" fillId="0" borderId="0" xfId="0" applyFont="1" applyFill="1" applyAlignment="1">
      <alignment horizontal="right"/>
    </xf>
    <xf numFmtId="0" fontId="2" fillId="0" borderId="0" xfId="608" applyFont="1" applyFill="1">
      <alignment/>
      <protection/>
    </xf>
    <xf numFmtId="3" fontId="2" fillId="0" borderId="0" xfId="608" applyNumberFormat="1" applyFont="1" applyFill="1" applyBorder="1">
      <alignment/>
      <protection/>
    </xf>
    <xf numFmtId="0" fontId="2" fillId="0" borderId="44" xfId="607" applyFont="1" applyBorder="1" applyAlignment="1" quotePrefix="1">
      <alignment horizontal="left"/>
      <protection/>
    </xf>
    <xf numFmtId="3" fontId="2" fillId="0" borderId="0" xfId="0" applyNumberFormat="1" applyFont="1" applyBorder="1" applyAlignment="1">
      <alignment horizontal="right"/>
    </xf>
    <xf numFmtId="3" fontId="2" fillId="0" borderId="0" xfId="608" applyNumberFormat="1" applyFont="1" applyBorder="1" applyAlignment="1">
      <alignment horizontal="right"/>
      <protection/>
    </xf>
    <xf numFmtId="9" fontId="2" fillId="0" borderId="0" xfId="608" applyNumberFormat="1" applyFont="1" applyBorder="1" applyAlignment="1">
      <alignment horizontal="right"/>
      <protection/>
    </xf>
    <xf numFmtId="0" fontId="2" fillId="0" borderId="44" xfId="608" applyFont="1" applyBorder="1" applyAlignment="1" quotePrefix="1">
      <alignment horizontal="left"/>
      <protection/>
    </xf>
    <xf numFmtId="3" fontId="2" fillId="0" borderId="0" xfId="608" applyNumberFormat="1" applyFont="1" applyFill="1" applyBorder="1" applyAlignment="1">
      <alignment horizontal="right"/>
      <protection/>
    </xf>
    <xf numFmtId="49" fontId="6" fillId="0" borderId="0" xfId="0" applyNumberFormat="1" applyFont="1" applyAlignment="1" applyProtection="1">
      <alignment horizontal="left"/>
      <protection locked="0"/>
    </xf>
    <xf numFmtId="49" fontId="6" fillId="0" borderId="0" xfId="0" applyNumberFormat="1" applyFont="1" applyAlignment="1">
      <alignment horizontal="left"/>
    </xf>
    <xf numFmtId="49" fontId="5" fillId="0" borderId="0" xfId="0" applyNumberFormat="1" applyFont="1" applyAlignment="1">
      <alignment horizontal="left"/>
    </xf>
    <xf numFmtId="49" fontId="5" fillId="0" borderId="0" xfId="0" applyNumberFormat="1" applyFont="1" applyAlignment="1" applyProtection="1">
      <alignment horizontal="left"/>
      <protection locked="0"/>
    </xf>
    <xf numFmtId="0" fontId="0" fillId="0" borderId="0" xfId="0" applyFont="1" applyAlignment="1">
      <alignment/>
    </xf>
    <xf numFmtId="0" fontId="2" fillId="0" borderId="35" xfId="473" applyFont="1" applyFill="1" applyBorder="1">
      <alignment/>
      <protection/>
    </xf>
    <xf numFmtId="0" fontId="2" fillId="0" borderId="35" xfId="473" applyFont="1" applyBorder="1">
      <alignment/>
      <protection/>
    </xf>
    <xf numFmtId="3" fontId="4" fillId="0" borderId="0" xfId="473" applyNumberFormat="1" applyFont="1" applyFill="1" applyBorder="1" applyAlignment="1">
      <alignment/>
      <protection/>
    </xf>
    <xf numFmtId="3" fontId="31" fillId="0" borderId="0" xfId="607" applyNumberFormat="1" applyFont="1" applyFill="1" applyBorder="1" applyAlignment="1">
      <alignment/>
      <protection/>
    </xf>
    <xf numFmtId="164" fontId="4" fillId="0" borderId="0" xfId="280" applyNumberFormat="1" applyFont="1" applyFill="1" applyBorder="1" applyAlignment="1">
      <alignment/>
    </xf>
    <xf numFmtId="3" fontId="4" fillId="0" borderId="36" xfId="473" applyNumberFormat="1" applyFont="1" applyFill="1" applyBorder="1" applyAlignment="1">
      <alignment/>
      <protection/>
    </xf>
    <xf numFmtId="3" fontId="31" fillId="0" borderId="36" xfId="607" applyNumberFormat="1" applyFont="1" applyFill="1" applyBorder="1" applyAlignment="1">
      <alignment/>
      <protection/>
    </xf>
    <xf numFmtId="3" fontId="2" fillId="0" borderId="35" xfId="473" applyNumberFormat="1" applyFont="1" applyFill="1" applyBorder="1" applyAlignment="1">
      <alignment/>
      <protection/>
    </xf>
    <xf numFmtId="0" fontId="0" fillId="0" borderId="0" xfId="0" applyAlignment="1">
      <alignment wrapText="1"/>
    </xf>
    <xf numFmtId="0" fontId="130" fillId="0" borderId="0" xfId="427" applyFont="1" applyAlignment="1">
      <alignment/>
    </xf>
    <xf numFmtId="164" fontId="0" fillId="0" borderId="0" xfId="0" applyNumberFormat="1" applyAlignment="1">
      <alignment/>
    </xf>
    <xf numFmtId="10" fontId="2" fillId="0" borderId="35" xfId="632" applyNumberFormat="1" applyFont="1" applyFill="1" applyBorder="1" applyAlignment="1">
      <alignment/>
    </xf>
    <xf numFmtId="164" fontId="4" fillId="0" borderId="41" xfId="280" applyNumberFormat="1" applyFont="1" applyBorder="1" applyAlignment="1">
      <alignment/>
    </xf>
    <xf numFmtId="164" fontId="2" fillId="0" borderId="0" xfId="280" applyNumberFormat="1" applyFont="1" applyBorder="1" applyAlignment="1">
      <alignment horizontal="right"/>
    </xf>
    <xf numFmtId="164" fontId="4" fillId="0" borderId="41" xfId="280" applyNumberFormat="1" applyFont="1" applyBorder="1" applyAlignment="1">
      <alignment horizontal="right"/>
    </xf>
    <xf numFmtId="0" fontId="4" fillId="0" borderId="36" xfId="473" applyFont="1" applyBorder="1" applyAlignment="1">
      <alignment horizontal="right"/>
      <protection/>
    </xf>
    <xf numFmtId="0" fontId="5" fillId="0" borderId="0" xfId="473" applyFont="1" applyBorder="1">
      <alignment/>
      <protection/>
    </xf>
    <xf numFmtId="0" fontId="2" fillId="0" borderId="0" xfId="473" applyBorder="1">
      <alignment/>
      <protection/>
    </xf>
    <xf numFmtId="0" fontId="0" fillId="0" borderId="0" xfId="0" applyBorder="1" applyAlignment="1">
      <alignment/>
    </xf>
    <xf numFmtId="164" fontId="87" fillId="0" borderId="0" xfId="275" applyNumberFormat="1" applyFont="1" applyBorder="1" applyAlignment="1">
      <alignment/>
    </xf>
    <xf numFmtId="0" fontId="2" fillId="0" borderId="36" xfId="473" applyBorder="1">
      <alignment/>
      <protection/>
    </xf>
    <xf numFmtId="0" fontId="5" fillId="0" borderId="46" xfId="607" applyFont="1" applyFill="1" applyBorder="1">
      <alignment/>
      <protection/>
    </xf>
    <xf numFmtId="4" fontId="2" fillId="0" borderId="46" xfId="607" applyNumberFormat="1" applyFont="1" applyFill="1" applyBorder="1">
      <alignment/>
      <protection/>
    </xf>
    <xf numFmtId="4" fontId="5" fillId="0" borderId="46" xfId="607" applyNumberFormat="1" applyFont="1" applyFill="1" applyBorder="1">
      <alignment/>
      <protection/>
    </xf>
    <xf numFmtId="0" fontId="6" fillId="0" borderId="46" xfId="607" applyFont="1" applyBorder="1">
      <alignment/>
      <protection/>
    </xf>
    <xf numFmtId="0" fontId="2" fillId="0" borderId="47" xfId="473" applyFont="1" applyBorder="1" applyAlignment="1">
      <alignment horizontal="center"/>
      <protection/>
    </xf>
    <xf numFmtId="0" fontId="4" fillId="0" borderId="48" xfId="608" applyFont="1" applyBorder="1">
      <alignment/>
      <protection/>
    </xf>
    <xf numFmtId="3" fontId="2" fillId="0" borderId="46" xfId="608" applyNumberFormat="1" applyFont="1" applyBorder="1" applyAlignment="1">
      <alignment horizontal="left"/>
      <protection/>
    </xf>
    <xf numFmtId="3" fontId="2" fillId="0" borderId="46" xfId="608" applyNumberFormat="1" applyFont="1" applyBorder="1">
      <alignment/>
      <protection/>
    </xf>
    <xf numFmtId="0" fontId="2" fillId="0" borderId="46" xfId="473" applyFont="1" applyBorder="1">
      <alignment/>
      <protection/>
    </xf>
    <xf numFmtId="3" fontId="2" fillId="0" borderId="49" xfId="608" applyNumberFormat="1" applyFont="1" applyBorder="1" applyAlignment="1">
      <alignment horizontal="left"/>
      <protection/>
    </xf>
    <xf numFmtId="3" fontId="2" fillId="0" borderId="50" xfId="608" applyNumberFormat="1" applyFont="1" applyBorder="1" applyAlignment="1">
      <alignment horizontal="left"/>
      <protection/>
    </xf>
    <xf numFmtId="3" fontId="2" fillId="0" borderId="50" xfId="608" applyNumberFormat="1" applyFont="1" applyBorder="1">
      <alignment/>
      <protection/>
    </xf>
    <xf numFmtId="3" fontId="4" fillId="0" borderId="51" xfId="608" applyNumberFormat="1" applyFont="1" applyBorder="1">
      <alignment/>
      <protection/>
    </xf>
    <xf numFmtId="0" fontId="2" fillId="0" borderId="49" xfId="473" applyFont="1" applyBorder="1" applyAlignment="1">
      <alignment horizontal="center"/>
      <protection/>
    </xf>
    <xf numFmtId="0" fontId="4" fillId="0" borderId="52" xfId="608" applyFont="1" applyBorder="1">
      <alignment/>
      <protection/>
    </xf>
    <xf numFmtId="3" fontId="4" fillId="0" borderId="53" xfId="608" applyNumberFormat="1" applyFont="1" applyBorder="1">
      <alignment/>
      <protection/>
    </xf>
    <xf numFmtId="0" fontId="0" fillId="0" borderId="36" xfId="0" applyBorder="1" applyAlignment="1">
      <alignment/>
    </xf>
    <xf numFmtId="0" fontId="87" fillId="0" borderId="0" xfId="0" applyFont="1" applyBorder="1" applyAlignment="1">
      <alignment/>
    </xf>
    <xf numFmtId="164" fontId="87" fillId="0" borderId="0" xfId="324" applyNumberFormat="1" applyFont="1" applyBorder="1" applyAlignment="1">
      <alignment/>
    </xf>
    <xf numFmtId="0" fontId="3" fillId="0" borderId="0" xfId="473" applyFont="1" applyBorder="1" applyAlignment="1">
      <alignment horizontal="right"/>
      <protection/>
    </xf>
    <xf numFmtId="0" fontId="2" fillId="0" borderId="36" xfId="473" applyFont="1" applyFill="1" applyBorder="1" applyAlignment="1">
      <alignment/>
      <protection/>
    </xf>
    <xf numFmtId="164" fontId="2" fillId="0" borderId="0" xfId="280" applyNumberFormat="1" applyFont="1" applyFill="1" applyBorder="1" applyAlignment="1">
      <alignment/>
    </xf>
    <xf numFmtId="164" fontId="4" fillId="0" borderId="41" xfId="280" applyNumberFormat="1" applyFont="1" applyFill="1" applyBorder="1" applyAlignment="1">
      <alignment/>
    </xf>
    <xf numFmtId="169" fontId="2" fillId="0" borderId="36" xfId="473" applyNumberFormat="1" applyFont="1" applyFill="1" applyBorder="1" applyAlignment="1">
      <alignment/>
      <protection/>
    </xf>
    <xf numFmtId="164" fontId="87" fillId="0" borderId="36" xfId="275" applyNumberFormat="1" applyFont="1" applyBorder="1" applyAlignment="1">
      <alignment/>
    </xf>
    <xf numFmtId="169" fontId="87" fillId="0" borderId="0" xfId="631" applyNumberFormat="1" applyFont="1" applyBorder="1" applyAlignment="1">
      <alignment/>
    </xf>
    <xf numFmtId="0" fontId="0" fillId="0" borderId="0" xfId="0" applyFill="1" applyAlignment="1">
      <alignment/>
    </xf>
    <xf numFmtId="0" fontId="6" fillId="0" borderId="0" xfId="474" applyFont="1" applyBorder="1">
      <alignment/>
      <protection/>
    </xf>
    <xf numFmtId="173" fontId="2" fillId="0" borderId="0" xfId="0" applyNumberFormat="1" applyFont="1" applyFill="1" applyBorder="1" applyAlignment="1">
      <alignment/>
    </xf>
    <xf numFmtId="173" fontId="2" fillId="0" borderId="0" xfId="632"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9" fontId="2" fillId="0" borderId="0" xfId="631" applyFont="1" applyFill="1" applyBorder="1" applyAlignment="1">
      <alignment/>
    </xf>
    <xf numFmtId="169" fontId="2" fillId="0" borderId="0" xfId="631" applyNumberFormat="1" applyFont="1" applyFill="1" applyBorder="1" applyAlignment="1">
      <alignment/>
    </xf>
    <xf numFmtId="169" fontId="5" fillId="0" borderId="0" xfId="631" applyNumberFormat="1" applyFont="1" applyFill="1" applyBorder="1" applyAlignment="1">
      <alignment/>
    </xf>
    <xf numFmtId="0" fontId="5" fillId="0" borderId="0" xfId="0" applyFont="1" applyBorder="1" applyAlignment="1">
      <alignment/>
    </xf>
    <xf numFmtId="0" fontId="4" fillId="0" borderId="0" xfId="0" applyFont="1" applyFill="1" applyBorder="1" applyAlignment="1">
      <alignment horizontal="right"/>
    </xf>
    <xf numFmtId="173" fontId="4" fillId="0" borderId="0" xfId="0" applyNumberFormat="1" applyFont="1" applyFill="1" applyBorder="1" applyAlignment="1">
      <alignment/>
    </xf>
    <xf numFmtId="4" fontId="0" fillId="0" borderId="0" xfId="0" applyNumberFormat="1" applyAlignment="1">
      <alignment/>
    </xf>
    <xf numFmtId="10" fontId="0" fillId="0" borderId="0" xfId="0" applyNumberFormat="1" applyAlignment="1">
      <alignment/>
    </xf>
    <xf numFmtId="188" fontId="0" fillId="0" borderId="0" xfId="0" applyNumberFormat="1" applyAlignment="1">
      <alignment/>
    </xf>
    <xf numFmtId="10" fontId="87" fillId="0" borderId="0" xfId="0" applyNumberFormat="1" applyFont="1" applyAlignment="1">
      <alignment/>
    </xf>
    <xf numFmtId="4" fontId="87" fillId="0" borderId="0" xfId="0" applyNumberFormat="1" applyFont="1" applyAlignment="1">
      <alignment/>
    </xf>
    <xf numFmtId="169" fontId="2" fillId="0" borderId="36" xfId="473" applyNumberFormat="1" applyFont="1" applyBorder="1" applyAlignment="1">
      <alignment horizontal="centerContinuous"/>
      <protection/>
    </xf>
    <xf numFmtId="169" fontId="0" fillId="0" borderId="0" xfId="0" applyNumberFormat="1" applyFill="1" applyAlignment="1">
      <alignment/>
    </xf>
    <xf numFmtId="173" fontId="0" fillId="0" borderId="0" xfId="0" applyNumberFormat="1" applyFill="1" applyAlignment="1">
      <alignment/>
    </xf>
    <xf numFmtId="0" fontId="131" fillId="0" borderId="0" xfId="469" applyFont="1" applyFill="1" applyAlignment="1" applyProtection="1">
      <alignment/>
      <protection/>
    </xf>
    <xf numFmtId="0" fontId="73" fillId="0" borderId="0" xfId="469" applyFont="1" applyFill="1" applyAlignment="1" applyProtection="1">
      <alignment/>
      <protection/>
    </xf>
    <xf numFmtId="0" fontId="0" fillId="0" borderId="0" xfId="0" applyAlignment="1">
      <alignment vertical="center"/>
    </xf>
    <xf numFmtId="0" fontId="131" fillId="0" borderId="0" xfId="498" applyFont="1" applyFill="1" applyAlignment="1" applyProtection="1">
      <alignment/>
      <protection/>
    </xf>
    <xf numFmtId="0" fontId="128" fillId="0" borderId="0" xfId="498" applyFont="1" applyFill="1" applyAlignment="1" applyProtection="1">
      <alignment horizontal="left"/>
      <protection/>
    </xf>
    <xf numFmtId="0" fontId="120" fillId="0" borderId="0" xfId="478" applyFont="1" applyFill="1" applyAlignment="1" applyProtection="1">
      <alignment/>
      <protection/>
    </xf>
    <xf numFmtId="0" fontId="120" fillId="0" borderId="0" xfId="498" applyFont="1" applyFill="1" applyAlignment="1" applyProtection="1">
      <alignment horizontal="left"/>
      <protection/>
    </xf>
    <xf numFmtId="173" fontId="0" fillId="0" borderId="0" xfId="0" applyNumberFormat="1" applyAlignment="1">
      <alignment/>
    </xf>
    <xf numFmtId="173" fontId="0" fillId="0" borderId="0" xfId="0" applyNumberFormat="1" applyFill="1" applyBorder="1" applyAlignment="1">
      <alignment/>
    </xf>
    <xf numFmtId="1" fontId="4" fillId="0" borderId="0" xfId="0" applyNumberFormat="1" applyFont="1" applyFill="1" applyBorder="1" applyAlignment="1">
      <alignment/>
    </xf>
    <xf numFmtId="0" fontId="0" fillId="0" borderId="0" xfId="0" applyFill="1" applyBorder="1" applyAlignment="1">
      <alignment/>
    </xf>
    <xf numFmtId="0" fontId="5" fillId="0" borderId="0" xfId="607" applyFont="1" applyFill="1" applyBorder="1">
      <alignment/>
      <protection/>
    </xf>
    <xf numFmtId="3" fontId="2" fillId="0" borderId="0" xfId="473" applyNumberFormat="1" applyBorder="1">
      <alignment/>
      <protection/>
    </xf>
    <xf numFmtId="3" fontId="2" fillId="0" borderId="36" xfId="473" applyNumberFormat="1" applyFont="1" applyBorder="1" applyAlignment="1">
      <alignment horizontal="center"/>
      <protection/>
    </xf>
    <xf numFmtId="3" fontId="2" fillId="0" borderId="0" xfId="275" applyNumberFormat="1" applyFont="1" applyBorder="1" applyAlignment="1">
      <alignment/>
    </xf>
    <xf numFmtId="3" fontId="87" fillId="0" borderId="0" xfId="275" applyNumberFormat="1" applyFont="1" applyBorder="1" applyAlignment="1">
      <alignment/>
    </xf>
    <xf numFmtId="3" fontId="132" fillId="0" borderId="41" xfId="275" applyNumberFormat="1" applyFont="1" applyBorder="1" applyAlignment="1">
      <alignment/>
    </xf>
    <xf numFmtId="3" fontId="4" fillId="0" borderId="35" xfId="473" applyNumberFormat="1" applyFont="1" applyBorder="1" applyAlignment="1">
      <alignment horizontal="right"/>
      <protection/>
    </xf>
    <xf numFmtId="3" fontId="2" fillId="0" borderId="0" xfId="280" applyNumberFormat="1" applyFont="1" applyBorder="1" applyAlignment="1">
      <alignment/>
    </xf>
    <xf numFmtId="3" fontId="2" fillId="0" borderId="36" xfId="473" applyNumberFormat="1" applyFont="1" applyBorder="1" applyAlignment="1">
      <alignment horizontal="centerContinuous"/>
      <protection/>
    </xf>
    <xf numFmtId="3" fontId="4" fillId="0" borderId="35" xfId="473" applyNumberFormat="1" applyFont="1" applyFill="1" applyBorder="1" applyAlignment="1">
      <alignment horizontal="right"/>
      <protection/>
    </xf>
    <xf numFmtId="3" fontId="4" fillId="0" borderId="40" xfId="473" applyNumberFormat="1" applyFont="1" applyFill="1" applyBorder="1">
      <alignment/>
      <protection/>
    </xf>
    <xf numFmtId="0" fontId="4" fillId="0" borderId="0" xfId="609" applyFont="1" applyBorder="1" applyAlignment="1">
      <alignment horizontal="centerContinuous"/>
      <protection/>
    </xf>
    <xf numFmtId="164" fontId="132" fillId="0" borderId="41" xfId="275" applyNumberFormat="1" applyFont="1" applyBorder="1" applyAlignment="1">
      <alignment/>
    </xf>
    <xf numFmtId="164" fontId="0" fillId="0" borderId="0" xfId="0" applyNumberFormat="1" applyBorder="1" applyAlignment="1">
      <alignment/>
    </xf>
    <xf numFmtId="164" fontId="0" fillId="0" borderId="36" xfId="0" applyNumberFormat="1" applyBorder="1" applyAlignment="1">
      <alignment/>
    </xf>
    <xf numFmtId="164" fontId="2" fillId="0" borderId="0" xfId="473" applyNumberFormat="1" applyFont="1" applyBorder="1">
      <alignment/>
      <protection/>
    </xf>
    <xf numFmtId="1" fontId="2" fillId="0" borderId="0" xfId="473" applyNumberFormat="1" applyFont="1" applyBorder="1" applyAlignment="1">
      <alignment/>
      <protection/>
    </xf>
    <xf numFmtId="164" fontId="132" fillId="0" borderId="35" xfId="0" applyNumberFormat="1" applyFont="1" applyBorder="1" applyAlignment="1">
      <alignment horizontal="right"/>
    </xf>
    <xf numFmtId="0" fontId="133" fillId="0" borderId="0" xfId="0" applyFont="1" applyAlignment="1">
      <alignment/>
    </xf>
    <xf numFmtId="175" fontId="87" fillId="0" borderId="0" xfId="0" applyNumberFormat="1" applyFont="1" applyBorder="1" applyAlignment="1">
      <alignment/>
    </xf>
    <xf numFmtId="169" fontId="87" fillId="0" borderId="0" xfId="0" applyNumberFormat="1" applyFont="1" applyBorder="1" applyAlignment="1">
      <alignment/>
    </xf>
    <xf numFmtId="169" fontId="87" fillId="0" borderId="0" xfId="0" applyNumberFormat="1" applyFont="1" applyBorder="1" applyAlignment="1">
      <alignment horizontal="right"/>
    </xf>
    <xf numFmtId="173" fontId="87" fillId="0" borderId="0" xfId="0" applyNumberFormat="1" applyFont="1" applyBorder="1" applyAlignment="1">
      <alignment/>
    </xf>
    <xf numFmtId="0" fontId="87" fillId="0" borderId="0" xfId="469" applyFont="1" applyBorder="1">
      <alignment/>
      <protection/>
    </xf>
    <xf numFmtId="164" fontId="87" fillId="0" borderId="0" xfId="0" applyNumberFormat="1" applyFont="1" applyBorder="1" applyAlignment="1">
      <alignment/>
    </xf>
    <xf numFmtId="0" fontId="131" fillId="0" borderId="0" xfId="469" applyFont="1" applyFill="1" applyBorder="1" applyAlignment="1" applyProtection="1">
      <alignment/>
      <protection/>
    </xf>
    <xf numFmtId="0" fontId="73" fillId="0" borderId="0" xfId="469" applyFont="1" applyFill="1" applyBorder="1" applyAlignment="1" applyProtection="1">
      <alignment/>
      <protection/>
    </xf>
    <xf numFmtId="0" fontId="120" fillId="0" borderId="0" xfId="469" applyFont="1" applyFill="1" applyBorder="1" applyAlignment="1" applyProtection="1">
      <alignment/>
      <protection/>
    </xf>
    <xf numFmtId="169" fontId="73" fillId="0" borderId="0" xfId="469" applyNumberFormat="1" applyFont="1" applyFill="1" applyBorder="1" applyAlignment="1" applyProtection="1">
      <alignment/>
      <protection/>
    </xf>
    <xf numFmtId="10" fontId="0" fillId="0" borderId="0" xfId="0" applyNumberFormat="1" applyBorder="1" applyAlignment="1">
      <alignment/>
    </xf>
    <xf numFmtId="10" fontId="120" fillId="0" borderId="0" xfId="649" applyNumberFormat="1" applyFont="1" applyBorder="1" applyAlignment="1">
      <alignment/>
    </xf>
    <xf numFmtId="0" fontId="82" fillId="0" borderId="0" xfId="469" applyFont="1" applyFill="1" applyBorder="1" applyAlignment="1" applyProtection="1">
      <alignment/>
      <protection/>
    </xf>
    <xf numFmtId="0" fontId="82" fillId="0" borderId="0" xfId="0" applyFont="1" applyBorder="1" applyAlignment="1">
      <alignment vertical="center"/>
    </xf>
    <xf numFmtId="0" fontId="82" fillId="0" borderId="0" xfId="0" applyFont="1" applyBorder="1" applyAlignment="1">
      <alignment horizontal="left" vertical="center" wrapText="1"/>
    </xf>
    <xf numFmtId="0" fontId="82" fillId="0" borderId="0" xfId="0" applyFont="1" applyBorder="1" applyAlignment="1">
      <alignment vertical="center" wrapText="1"/>
    </xf>
    <xf numFmtId="173" fontId="73" fillId="0" borderId="0" xfId="469" applyNumberFormat="1" applyFont="1" applyFill="1" applyBorder="1" applyAlignment="1" applyProtection="1">
      <alignment/>
      <protection/>
    </xf>
    <xf numFmtId="0" fontId="2" fillId="0" borderId="0" xfId="607" applyFont="1" applyFill="1" applyBorder="1" applyAlignment="1">
      <alignment horizontal="left"/>
      <protection/>
    </xf>
    <xf numFmtId="164" fontId="2" fillId="0" borderId="0" xfId="275" applyNumberFormat="1" applyFont="1" applyBorder="1" applyAlignment="1">
      <alignment/>
    </xf>
    <xf numFmtId="3" fontId="2" fillId="0" borderId="0" xfId="491" applyNumberFormat="1" applyFont="1" applyBorder="1">
      <alignment/>
      <protection/>
    </xf>
    <xf numFmtId="3" fontId="2" fillId="0" borderId="0" xfId="487" applyNumberFormat="1" applyFont="1" applyBorder="1" applyAlignment="1">
      <alignment horizontal="right" vertical="center" wrapText="1"/>
      <protection/>
    </xf>
    <xf numFmtId="0" fontId="4" fillId="0" borderId="54" xfId="608" applyFont="1" applyBorder="1">
      <alignment/>
      <protection/>
    </xf>
    <xf numFmtId="0" fontId="4" fillId="0" borderId="54" xfId="608" applyFont="1" applyBorder="1" applyAlignment="1">
      <alignment horizontal="right"/>
      <protection/>
    </xf>
    <xf numFmtId="0" fontId="4" fillId="0" borderId="54" xfId="608" applyFont="1" applyFill="1" applyBorder="1" applyAlignment="1">
      <alignment horizontal="right"/>
      <protection/>
    </xf>
    <xf numFmtId="0" fontId="4" fillId="0" borderId="54" xfId="0" applyFont="1" applyFill="1" applyBorder="1" applyAlignment="1">
      <alignment horizontal="right"/>
    </xf>
    <xf numFmtId="0" fontId="4" fillId="0" borderId="55" xfId="608" applyFont="1" applyBorder="1">
      <alignment/>
      <protection/>
    </xf>
    <xf numFmtId="169" fontId="4" fillId="0" borderId="54" xfId="632" applyNumberFormat="1" applyFont="1" applyBorder="1" applyAlignment="1">
      <alignment horizontal="right"/>
    </xf>
    <xf numFmtId="169" fontId="4" fillId="0" borderId="54" xfId="632" applyNumberFormat="1" applyFont="1" applyBorder="1" applyAlignment="1">
      <alignment/>
    </xf>
    <xf numFmtId="169" fontId="4" fillId="0" borderId="54" xfId="632" applyNumberFormat="1" applyFont="1" applyFill="1" applyBorder="1" applyAlignment="1">
      <alignment/>
    </xf>
    <xf numFmtId="169" fontId="4" fillId="0" borderId="54" xfId="608" applyNumberFormat="1" applyFont="1" applyBorder="1">
      <alignment/>
      <protection/>
    </xf>
    <xf numFmtId="0" fontId="4" fillId="0" borderId="54" xfId="608" applyFont="1" applyBorder="1" applyAlignment="1" quotePrefix="1">
      <alignment horizontal="left"/>
      <protection/>
    </xf>
    <xf numFmtId="0" fontId="126" fillId="0" borderId="0" xfId="0" applyFont="1" applyAlignment="1">
      <alignment/>
    </xf>
    <xf numFmtId="3" fontId="2" fillId="0" borderId="0" xfId="0" applyNumberFormat="1" applyFont="1" applyBorder="1" applyAlignment="1">
      <alignment/>
    </xf>
    <xf numFmtId="164" fontId="2" fillId="0" borderId="0" xfId="280" applyNumberFormat="1" applyFont="1" applyAlignment="1">
      <alignment/>
    </xf>
    <xf numFmtId="3" fontId="2" fillId="0" borderId="0" xfId="473" applyNumberFormat="1" applyFill="1">
      <alignment/>
      <protection/>
    </xf>
    <xf numFmtId="0" fontId="131" fillId="0" borderId="0" xfId="470" applyFont="1" applyFill="1" applyAlignment="1" applyProtection="1">
      <alignment/>
      <protection/>
    </xf>
    <xf numFmtId="0" fontId="88" fillId="0" borderId="0" xfId="469">
      <alignment/>
      <protection/>
    </xf>
    <xf numFmtId="0" fontId="131" fillId="0" borderId="0" xfId="470" applyFont="1" applyFill="1" applyAlignment="1" applyProtection="1">
      <alignment/>
      <protection/>
    </xf>
    <xf numFmtId="0" fontId="88" fillId="0" borderId="0" xfId="469">
      <alignment/>
      <protection/>
    </xf>
    <xf numFmtId="0" fontId="131" fillId="0" borderId="0" xfId="470" applyFont="1" applyFill="1" applyAlignment="1" applyProtection="1">
      <alignment/>
      <protection/>
    </xf>
    <xf numFmtId="0" fontId="119" fillId="0" borderId="0" xfId="470" applyFont="1" applyFill="1" applyAlignment="1" applyProtection="1">
      <alignment/>
      <protection/>
    </xf>
    <xf numFmtId="0" fontId="120" fillId="0" borderId="0" xfId="498" applyFont="1" applyFill="1" applyAlignment="1">
      <alignment wrapText="1"/>
    </xf>
    <xf numFmtId="0" fontId="134" fillId="0" borderId="56" xfId="470" applyFont="1" applyFill="1" applyBorder="1" applyAlignment="1" applyProtection="1">
      <alignment wrapText="1"/>
      <protection/>
    </xf>
    <xf numFmtId="3" fontId="87" fillId="0" borderId="0" xfId="324" applyNumberFormat="1" applyFont="1" applyBorder="1" applyAlignment="1">
      <alignment/>
    </xf>
    <xf numFmtId="0" fontId="134" fillId="0" borderId="56" xfId="0" applyFont="1" applyBorder="1" applyAlignment="1">
      <alignment vertical="center" wrapText="1"/>
    </xf>
    <xf numFmtId="189" fontId="87" fillId="0" borderId="0" xfId="324" applyNumberFormat="1" applyFont="1" applyBorder="1" applyAlignment="1">
      <alignment/>
    </xf>
    <xf numFmtId="169" fontId="4" fillId="0" borderId="0" xfId="631" applyNumberFormat="1" applyFont="1" applyFill="1" applyBorder="1" applyAlignment="1">
      <alignment/>
    </xf>
    <xf numFmtId="169" fontId="2" fillId="0" borderId="57" xfId="473" applyNumberFormat="1" applyFont="1" applyBorder="1" applyAlignment="1">
      <alignment horizontal="centerContinuous"/>
      <protection/>
    </xf>
    <xf numFmtId="0" fontId="4" fillId="0" borderId="58" xfId="473" applyFont="1" applyFill="1" applyBorder="1" applyAlignment="1">
      <alignment horizontal="right"/>
      <protection/>
    </xf>
    <xf numFmtId="3" fontId="2" fillId="0" borderId="59" xfId="473" applyNumberFormat="1" applyFont="1" applyFill="1" applyBorder="1" applyAlignment="1">
      <alignment/>
      <protection/>
    </xf>
    <xf numFmtId="169" fontId="2" fillId="0" borderId="59" xfId="632" applyNumberFormat="1" applyFont="1" applyFill="1" applyBorder="1" applyAlignment="1">
      <alignment/>
    </xf>
    <xf numFmtId="3" fontId="4" fillId="0" borderId="60" xfId="473" applyNumberFormat="1" applyFont="1" applyFill="1" applyBorder="1" applyAlignment="1">
      <alignment/>
      <protection/>
    </xf>
    <xf numFmtId="169" fontId="4" fillId="0" borderId="59" xfId="631" applyNumberFormat="1" applyFont="1" applyFill="1" applyBorder="1" applyAlignment="1">
      <alignment/>
    </xf>
    <xf numFmtId="0" fontId="2" fillId="0" borderId="59" xfId="473" applyBorder="1">
      <alignment/>
      <protection/>
    </xf>
    <xf numFmtId="0" fontId="2" fillId="0" borderId="57" xfId="473" applyFont="1" applyBorder="1" applyAlignment="1">
      <alignment horizontal="centerContinuous" wrapText="1"/>
      <protection/>
    </xf>
    <xf numFmtId="169" fontId="2" fillId="0" borderId="59" xfId="473" applyNumberFormat="1" applyFont="1" applyFill="1" applyBorder="1" applyAlignment="1">
      <alignment/>
      <protection/>
    </xf>
    <xf numFmtId="3" fontId="2" fillId="0" borderId="59" xfId="632" applyNumberFormat="1" applyFont="1" applyFill="1" applyBorder="1" applyAlignment="1">
      <alignment/>
    </xf>
    <xf numFmtId="3" fontId="4" fillId="0" borderId="59" xfId="473" applyNumberFormat="1" applyFont="1" applyFill="1" applyBorder="1" applyAlignment="1">
      <alignment/>
      <protection/>
    </xf>
    <xf numFmtId="3" fontId="87" fillId="0" borderId="0" xfId="0" applyNumberFormat="1" applyFont="1" applyAlignment="1">
      <alignment/>
    </xf>
    <xf numFmtId="3" fontId="2" fillId="0" borderId="0" xfId="469" applyNumberFormat="1" applyFont="1" applyBorder="1">
      <alignment/>
      <protection/>
    </xf>
    <xf numFmtId="164" fontId="87" fillId="0" borderId="0" xfId="324" applyNumberFormat="1" applyFont="1" applyAlignment="1">
      <alignment/>
    </xf>
    <xf numFmtId="202" fontId="2" fillId="0" borderId="0" xfId="494" applyNumberFormat="1" applyFont="1" applyBorder="1" applyAlignment="1">
      <alignment horizontal="right"/>
      <protection/>
    </xf>
    <xf numFmtId="2" fontId="2" fillId="0" borderId="0" xfId="645" applyNumberFormat="1" applyFont="1" applyFill="1" applyBorder="1" applyAlignment="1">
      <alignment horizontal="right"/>
    </xf>
    <xf numFmtId="168" fontId="2" fillId="0" borderId="61" xfId="324" applyNumberFormat="1" applyFont="1" applyFill="1" applyBorder="1" applyAlignment="1">
      <alignment horizontal="right"/>
    </xf>
    <xf numFmtId="168" fontId="2" fillId="0" borderId="0" xfId="324" applyNumberFormat="1" applyFont="1" applyFill="1" applyBorder="1" applyAlignment="1">
      <alignment horizontal="right"/>
    </xf>
    <xf numFmtId="168" fontId="2" fillId="0" borderId="62" xfId="324" applyNumberFormat="1" applyFont="1" applyFill="1" applyBorder="1" applyAlignment="1">
      <alignment horizontal="right"/>
    </xf>
    <xf numFmtId="0" fontId="132" fillId="0" borderId="61" xfId="0" applyFont="1" applyBorder="1" applyAlignment="1">
      <alignment vertical="center" wrapText="1"/>
    </xf>
    <xf numFmtId="0" fontId="82" fillId="0" borderId="61" xfId="470" applyFont="1" applyFill="1" applyBorder="1" applyAlignment="1" applyProtection="1">
      <alignment vertical="center" wrapText="1"/>
      <protection/>
    </xf>
    <xf numFmtId="0" fontId="82" fillId="0" borderId="61" xfId="470" applyFont="1" applyFill="1" applyBorder="1" applyAlignment="1" applyProtection="1">
      <alignment vertical="center"/>
      <protection/>
    </xf>
    <xf numFmtId="0" fontId="87" fillId="0" borderId="61" xfId="0" applyFont="1" applyBorder="1" applyAlignment="1">
      <alignment/>
    </xf>
    <xf numFmtId="173" fontId="87" fillId="0" borderId="61" xfId="0" applyNumberFormat="1" applyFont="1" applyBorder="1" applyAlignment="1">
      <alignment/>
    </xf>
    <xf numFmtId="169" fontId="87" fillId="0" borderId="61" xfId="645" applyNumberFormat="1" applyFont="1" applyBorder="1" applyAlignment="1">
      <alignment/>
    </xf>
    <xf numFmtId="169" fontId="87" fillId="0" borderId="0" xfId="645" applyNumberFormat="1" applyFont="1" applyBorder="1" applyAlignment="1">
      <alignment/>
    </xf>
    <xf numFmtId="0" fontId="87" fillId="0" borderId="62" xfId="0" applyFont="1" applyBorder="1" applyAlignment="1">
      <alignment/>
    </xf>
    <xf numFmtId="169" fontId="87" fillId="0" borderId="62" xfId="645" applyNumberFormat="1" applyFont="1" applyBorder="1" applyAlignment="1">
      <alignment/>
    </xf>
    <xf numFmtId="173" fontId="87" fillId="0" borderId="62" xfId="0" applyNumberFormat="1" applyFont="1" applyBorder="1" applyAlignment="1">
      <alignment/>
    </xf>
    <xf numFmtId="173" fontId="87" fillId="0" borderId="0" xfId="0" applyNumberFormat="1" applyFont="1" applyAlignment="1">
      <alignment/>
    </xf>
    <xf numFmtId="9" fontId="120" fillId="0" borderId="61" xfId="649" applyFont="1" applyBorder="1" applyAlignment="1">
      <alignment/>
    </xf>
    <xf numFmtId="169" fontId="87" fillId="0" borderId="61" xfId="631" applyNumberFormat="1" applyFont="1" applyBorder="1" applyAlignment="1">
      <alignment/>
    </xf>
    <xf numFmtId="9" fontId="120" fillId="0" borderId="0" xfId="649" applyFont="1" applyBorder="1" applyAlignment="1">
      <alignment/>
    </xf>
    <xf numFmtId="0" fontId="87" fillId="0" borderId="0" xfId="0" applyFont="1" applyBorder="1" applyAlignment="1">
      <alignment vertical="top"/>
    </xf>
    <xf numFmtId="9" fontId="120" fillId="0" borderId="62" xfId="649" applyFont="1" applyBorder="1" applyAlignment="1">
      <alignment/>
    </xf>
    <xf numFmtId="169" fontId="87" fillId="0" borderId="62" xfId="631" applyNumberFormat="1" applyFont="1" applyBorder="1" applyAlignment="1">
      <alignment/>
    </xf>
    <xf numFmtId="9" fontId="82" fillId="0" borderId="61" xfId="649" applyFont="1" applyBorder="1" applyAlignment="1">
      <alignment vertical="center" wrapText="1"/>
    </xf>
    <xf numFmtId="0" fontId="82" fillId="0" borderId="61" xfId="470" applyFont="1" applyFill="1" applyBorder="1" applyAlignment="1" applyProtection="1">
      <alignment horizontal="left" vertical="center" wrapText="1"/>
      <protection/>
    </xf>
    <xf numFmtId="188" fontId="82" fillId="0" borderId="61" xfId="470" applyNumberFormat="1" applyFont="1" applyFill="1" applyBorder="1" applyAlignment="1" applyProtection="1">
      <alignment vertical="center" wrapText="1"/>
      <protection/>
    </xf>
    <xf numFmtId="173" fontId="4" fillId="0" borderId="54" xfId="632" applyNumberFormat="1" applyFont="1" applyBorder="1" applyAlignment="1">
      <alignment horizontal="right"/>
    </xf>
    <xf numFmtId="173" fontId="4" fillId="0" borderId="54" xfId="608" applyNumberFormat="1" applyFont="1" applyBorder="1">
      <alignment/>
      <protection/>
    </xf>
    <xf numFmtId="173" fontId="4" fillId="0" borderId="54" xfId="608" applyNumberFormat="1" applyFont="1" applyFill="1" applyBorder="1">
      <alignment/>
      <protection/>
    </xf>
    <xf numFmtId="173" fontId="4" fillId="0" borderId="54" xfId="0" applyNumberFormat="1" applyFont="1" applyBorder="1" applyAlignment="1">
      <alignment/>
    </xf>
    <xf numFmtId="173" fontId="2" fillId="0" borderId="54" xfId="0" applyNumberFormat="1" applyFont="1" applyFill="1" applyBorder="1" applyAlignment="1">
      <alignment/>
    </xf>
    <xf numFmtId="0" fontId="4" fillId="0" borderId="55" xfId="0" applyFont="1" applyBorder="1" applyAlignment="1">
      <alignment/>
    </xf>
    <xf numFmtId="175" fontId="4" fillId="0" borderId="54" xfId="632" applyNumberFormat="1" applyFont="1" applyBorder="1" applyAlignment="1">
      <alignment/>
    </xf>
    <xf numFmtId="175" fontId="4" fillId="0" borderId="54" xfId="632" applyNumberFormat="1" applyFont="1" applyFill="1" applyBorder="1" applyAlignment="1">
      <alignment/>
    </xf>
    <xf numFmtId="175" fontId="4" fillId="0" borderId="54" xfId="0" applyNumberFormat="1" applyFont="1" applyBorder="1" applyAlignment="1">
      <alignment/>
    </xf>
    <xf numFmtId="1" fontId="4" fillId="0" borderId="54" xfId="0" applyNumberFormat="1" applyFont="1" applyBorder="1" applyAlignment="1">
      <alignment/>
    </xf>
    <xf numFmtId="1" fontId="4" fillId="0" borderId="54" xfId="0" applyNumberFormat="1" applyFont="1" applyFill="1" applyBorder="1" applyAlignment="1">
      <alignment/>
    </xf>
    <xf numFmtId="173" fontId="4" fillId="0" borderId="54" xfId="0" applyNumberFormat="1" applyFont="1" applyFill="1" applyBorder="1" applyAlignment="1">
      <alignment/>
    </xf>
    <xf numFmtId="173" fontId="2" fillId="0" borderId="62" xfId="645" applyNumberFormat="1" applyFont="1" applyFill="1" applyBorder="1" applyAlignment="1">
      <alignment horizontal="right"/>
    </xf>
    <xf numFmtId="173" fontId="2" fillId="0" borderId="0" xfId="645" applyNumberFormat="1" applyFont="1" applyFill="1" applyBorder="1" applyAlignment="1">
      <alignment horizontal="right"/>
    </xf>
    <xf numFmtId="0" fontId="82" fillId="0" borderId="61" xfId="470" applyFont="1" applyFill="1" applyBorder="1" applyAlignment="1" applyProtection="1">
      <alignment horizontal="center" vertical="center" wrapText="1"/>
      <protection/>
    </xf>
    <xf numFmtId="0" fontId="4" fillId="0" borderId="61" xfId="494" applyFont="1" applyBorder="1" applyAlignment="1">
      <alignment horizontal="left" vertical="center" wrapText="1"/>
      <protection/>
    </xf>
    <xf numFmtId="169" fontId="2" fillId="0" borderId="62" xfId="645" applyNumberFormat="1" applyFont="1" applyFill="1" applyBorder="1" applyAlignment="1">
      <alignment horizontal="right"/>
    </xf>
    <xf numFmtId="0" fontId="2" fillId="0" borderId="62" xfId="494" applyFont="1" applyFill="1" applyBorder="1" applyAlignment="1">
      <alignment horizontal="left"/>
      <protection/>
    </xf>
    <xf numFmtId="0" fontId="2" fillId="0" borderId="62" xfId="494" applyFont="1" applyBorder="1" applyAlignment="1">
      <alignment horizontal="left"/>
      <protection/>
    </xf>
    <xf numFmtId="169" fontId="2" fillId="0" borderId="0" xfId="645" applyNumberFormat="1" applyFont="1" applyFill="1" applyBorder="1" applyAlignment="1">
      <alignment horizontal="right"/>
    </xf>
    <xf numFmtId="0" fontId="2" fillId="0" borderId="0" xfId="494" applyFont="1" applyFill="1" applyBorder="1" applyAlignment="1">
      <alignment horizontal="left"/>
      <protection/>
    </xf>
    <xf numFmtId="0" fontId="88" fillId="0" borderId="0" xfId="469" applyBorder="1">
      <alignment/>
      <protection/>
    </xf>
    <xf numFmtId="0" fontId="2" fillId="0" borderId="0" xfId="494" applyFont="1" applyBorder="1" applyAlignment="1">
      <alignment horizontal="left"/>
      <protection/>
    </xf>
    <xf numFmtId="169" fontId="2" fillId="0" borderId="61" xfId="645" applyNumberFormat="1" applyFont="1" applyFill="1" applyBorder="1" applyAlignment="1">
      <alignment horizontal="right"/>
    </xf>
    <xf numFmtId="0" fontId="2" fillId="0" borderId="61" xfId="494" applyFont="1" applyFill="1" applyBorder="1" applyAlignment="1">
      <alignment horizontal="left"/>
      <protection/>
    </xf>
    <xf numFmtId="0" fontId="2" fillId="0" borderId="61" xfId="494" applyFont="1" applyBorder="1" applyAlignment="1">
      <alignment horizontal="left"/>
      <protection/>
    </xf>
    <xf numFmtId="0" fontId="131" fillId="0" borderId="0" xfId="470" applyFont="1" applyFill="1" applyAlignment="1" applyProtection="1">
      <alignment/>
      <protection/>
    </xf>
    <xf numFmtId="0" fontId="82" fillId="0" borderId="61" xfId="475" applyFont="1" applyFill="1" applyBorder="1" applyAlignment="1" applyProtection="1">
      <alignment horizontal="left" vertical="center" wrapText="1"/>
      <protection/>
    </xf>
    <xf numFmtId="173" fontId="2" fillId="0" borderId="61" xfId="645" applyNumberFormat="1" applyFont="1" applyFill="1" applyBorder="1" applyAlignment="1">
      <alignment horizontal="right"/>
    </xf>
    <xf numFmtId="173" fontId="2" fillId="0" borderId="0" xfId="494" applyNumberFormat="1" applyFont="1" applyFill="1" applyBorder="1" applyAlignment="1">
      <alignment horizontal="right"/>
      <protection/>
    </xf>
    <xf numFmtId="3" fontId="87" fillId="0" borderId="0" xfId="469" applyNumberFormat="1" applyFont="1">
      <alignment/>
      <protection/>
    </xf>
    <xf numFmtId="169" fontId="132" fillId="0" borderId="54" xfId="631" applyNumberFormat="1" applyFont="1" applyBorder="1" applyAlignment="1">
      <alignment/>
    </xf>
    <xf numFmtId="0" fontId="132" fillId="0" borderId="54" xfId="0" applyFont="1" applyBorder="1" applyAlignment="1">
      <alignment horizontal="right"/>
    </xf>
    <xf numFmtId="173" fontId="132" fillId="0" borderId="54" xfId="0" applyNumberFormat="1" applyFont="1" applyBorder="1" applyAlignment="1">
      <alignment/>
    </xf>
    <xf numFmtId="0" fontId="82" fillId="0" borderId="61" xfId="469" applyFont="1" applyBorder="1" applyAlignment="1">
      <alignment vertical="center" wrapText="1"/>
      <protection/>
    </xf>
    <xf numFmtId="0" fontId="87" fillId="0" borderId="61" xfId="469" applyFont="1" applyBorder="1">
      <alignment/>
      <protection/>
    </xf>
    <xf numFmtId="173" fontId="87" fillId="0" borderId="61" xfId="469" applyNumberFormat="1" applyFont="1" applyBorder="1">
      <alignment/>
      <protection/>
    </xf>
    <xf numFmtId="169" fontId="87" fillId="0" borderId="61" xfId="645" applyNumberFormat="1" applyFont="1" applyBorder="1" applyAlignment="1">
      <alignment/>
    </xf>
    <xf numFmtId="0" fontId="87" fillId="0" borderId="0" xfId="469" applyFont="1" applyBorder="1">
      <alignment/>
      <protection/>
    </xf>
    <xf numFmtId="173" fontId="87" fillId="0" borderId="0" xfId="469" applyNumberFormat="1" applyFont="1" applyBorder="1">
      <alignment/>
      <protection/>
    </xf>
    <xf numFmtId="169" fontId="87" fillId="0" borderId="0" xfId="645" applyNumberFormat="1" applyFont="1" applyBorder="1" applyAlignment="1">
      <alignment/>
    </xf>
    <xf numFmtId="0" fontId="87" fillId="0" borderId="62" xfId="469" applyFont="1" applyBorder="1">
      <alignment/>
      <protection/>
    </xf>
    <xf numFmtId="173" fontId="87" fillId="0" borderId="62" xfId="469" applyNumberFormat="1" applyFont="1" applyBorder="1">
      <alignment/>
      <protection/>
    </xf>
    <xf numFmtId="169" fontId="87" fillId="0" borderId="62" xfId="645" applyNumberFormat="1" applyFont="1" applyBorder="1" applyAlignment="1">
      <alignment/>
    </xf>
    <xf numFmtId="0" fontId="135" fillId="0" borderId="61" xfId="469" applyFont="1" applyBorder="1" applyAlignment="1">
      <alignment vertical="center"/>
      <protection/>
    </xf>
    <xf numFmtId="0" fontId="88" fillId="0" borderId="0" xfId="469" applyFill="1">
      <alignment/>
      <protection/>
    </xf>
    <xf numFmtId="0" fontId="136" fillId="0" borderId="0" xfId="469" applyFont="1" applyFill="1">
      <alignment/>
      <protection/>
    </xf>
    <xf numFmtId="0" fontId="88" fillId="0" borderId="0" xfId="469" applyFill="1" applyBorder="1">
      <alignment/>
      <protection/>
    </xf>
    <xf numFmtId="0" fontId="88" fillId="0" borderId="0" xfId="469" applyFill="1" applyBorder="1" applyAlignment="1">
      <alignment wrapText="1"/>
      <protection/>
    </xf>
    <xf numFmtId="0" fontId="87" fillId="0" borderId="0" xfId="469" applyFont="1" applyFill="1" applyBorder="1">
      <alignment/>
      <protection/>
    </xf>
    <xf numFmtId="3" fontId="132" fillId="0" borderId="0" xfId="324" applyNumberFormat="1" applyFont="1" applyFill="1" applyBorder="1" applyAlignment="1">
      <alignment/>
    </xf>
    <xf numFmtId="3" fontId="87" fillId="0" borderId="0" xfId="324" applyNumberFormat="1" applyFont="1" applyFill="1" applyBorder="1" applyAlignment="1">
      <alignment/>
    </xf>
    <xf numFmtId="164" fontId="88" fillId="0" borderId="0" xfId="469" applyNumberFormat="1" applyFill="1" applyBorder="1">
      <alignment/>
      <protection/>
    </xf>
    <xf numFmtId="164" fontId="88" fillId="0" borderId="0" xfId="469" applyNumberFormat="1" applyFill="1">
      <alignment/>
      <protection/>
    </xf>
    <xf numFmtId="164" fontId="132" fillId="0" borderId="0" xfId="324" applyNumberFormat="1" applyFont="1" applyFill="1" applyBorder="1" applyAlignment="1">
      <alignment/>
    </xf>
    <xf numFmtId="164" fontId="87" fillId="0" borderId="0" xfId="324" applyNumberFormat="1" applyFont="1" applyFill="1" applyBorder="1" applyAlignment="1">
      <alignment/>
    </xf>
    <xf numFmtId="0" fontId="87" fillId="0" borderId="0" xfId="469" applyFont="1" applyFill="1">
      <alignment/>
      <protection/>
    </xf>
    <xf numFmtId="0" fontId="120" fillId="0" borderId="0" xfId="542" applyFont="1" applyFill="1">
      <alignment/>
      <protection/>
    </xf>
    <xf numFmtId="0" fontId="2" fillId="0" borderId="37" xfId="473" applyFont="1" applyBorder="1" applyAlignment="1">
      <alignment horizontal="centerContinuous"/>
      <protection/>
    </xf>
    <xf numFmtId="0" fontId="87" fillId="0" borderId="0" xfId="0" applyFont="1" applyAlignment="1">
      <alignment/>
    </xf>
    <xf numFmtId="0" fontId="87" fillId="0" borderId="0" xfId="0" applyFont="1" applyFill="1" applyAlignment="1">
      <alignment/>
    </xf>
    <xf numFmtId="0" fontId="87" fillId="0" borderId="63" xfId="0" applyFont="1" applyBorder="1" applyAlignment="1">
      <alignment/>
    </xf>
    <xf numFmtId="164" fontId="87" fillId="0" borderId="63" xfId="324" applyNumberFormat="1" applyFont="1" applyBorder="1" applyAlignment="1">
      <alignment/>
    </xf>
    <xf numFmtId="0" fontId="10" fillId="0" borderId="0" xfId="494" applyFont="1" applyAlignment="1">
      <alignment horizontal="left" wrapText="1"/>
      <protection/>
    </xf>
    <xf numFmtId="0" fontId="10" fillId="0" borderId="0" xfId="494" applyFont="1" applyAlignment="1">
      <alignment vertical="top" wrapText="1"/>
      <protection/>
    </xf>
    <xf numFmtId="0" fontId="10" fillId="0" borderId="0" xfId="494" applyFont="1" applyAlignment="1" quotePrefix="1">
      <alignment horizontal="left" wrapText="1"/>
      <protection/>
    </xf>
  </cellXfs>
  <cellStyles count="704">
    <cellStyle name="Normal" xfId="0"/>
    <cellStyle name="%" xfId="15"/>
    <cellStyle name="% 2" xfId="16"/>
    <cellStyle name="20% - Accent1" xfId="17"/>
    <cellStyle name="20% - Accent1 2" xfId="18"/>
    <cellStyle name="20% - Accent1 2 2" xfId="19"/>
    <cellStyle name="20% - Accent1 2 2 2" xfId="20"/>
    <cellStyle name="20% - Accent1 2 2 2 2" xfId="21"/>
    <cellStyle name="20% - Accent1 2 2 3" xfId="22"/>
    <cellStyle name="20% - Accent1 2 3" xfId="23"/>
    <cellStyle name="20% - Accent1 2 3 2" xfId="24"/>
    <cellStyle name="20% - Accent1 2 4" xfId="25"/>
    <cellStyle name="20% - Accent1 2 5" xfId="26"/>
    <cellStyle name="20% - Accent1 2 6" xfId="27"/>
    <cellStyle name="20% - Accent2" xfId="28"/>
    <cellStyle name="20% - Accent2 2" xfId="29"/>
    <cellStyle name="20% - Accent2 2 2" xfId="30"/>
    <cellStyle name="20% - Accent2 2 2 2" xfId="31"/>
    <cellStyle name="20% - Accent2 2 2 2 2" xfId="32"/>
    <cellStyle name="20% - Accent2 2 2 3" xfId="33"/>
    <cellStyle name="20% - Accent2 2 3" xfId="34"/>
    <cellStyle name="20% - Accent2 2 3 2" xfId="35"/>
    <cellStyle name="20% - Accent2 2 4" xfId="36"/>
    <cellStyle name="20% - Accent2 2 5" xfId="37"/>
    <cellStyle name="20% - Accent2 2 6" xfId="38"/>
    <cellStyle name="20% - Accent3" xfId="39"/>
    <cellStyle name="20% - Accent3 2" xfId="40"/>
    <cellStyle name="20% - Accent3 2 2" xfId="41"/>
    <cellStyle name="20% - Accent3 2 2 2" xfId="42"/>
    <cellStyle name="20% - Accent3 2 2 2 2" xfId="43"/>
    <cellStyle name="20% - Accent3 2 2 3" xfId="44"/>
    <cellStyle name="20% - Accent3 2 3" xfId="45"/>
    <cellStyle name="20% - Accent3 2 3 2" xfId="46"/>
    <cellStyle name="20% - Accent3 2 4" xfId="47"/>
    <cellStyle name="20% - Accent3 2 5" xfId="48"/>
    <cellStyle name="20% - Accent3 2 6" xfId="49"/>
    <cellStyle name="20% - Accent4" xfId="50"/>
    <cellStyle name="20% - Accent4 2" xfId="51"/>
    <cellStyle name="20% - Accent4 2 2" xfId="52"/>
    <cellStyle name="20% - Accent4 2 2 2" xfId="53"/>
    <cellStyle name="20% - Accent4 2 2 2 2" xfId="54"/>
    <cellStyle name="20% - Accent4 2 2 3" xfId="55"/>
    <cellStyle name="20% - Accent4 2 3" xfId="56"/>
    <cellStyle name="20% - Accent4 2 3 2" xfId="57"/>
    <cellStyle name="20% - Accent4 2 4" xfId="58"/>
    <cellStyle name="20% - Accent4 2 5" xfId="59"/>
    <cellStyle name="20% - Accent4 2 6" xfId="60"/>
    <cellStyle name="20% - Accent5" xfId="61"/>
    <cellStyle name="20% - Accent5 2" xfId="62"/>
    <cellStyle name="20% - Accent5 2 2" xfId="63"/>
    <cellStyle name="20% - Accent5 2 2 2" xfId="64"/>
    <cellStyle name="20% - Accent5 2 2 2 2" xfId="65"/>
    <cellStyle name="20% - Accent5 2 2 3" xfId="66"/>
    <cellStyle name="20% - Accent5 2 3" xfId="67"/>
    <cellStyle name="20% - Accent5 2 3 2" xfId="68"/>
    <cellStyle name="20% - Accent5 2 4" xfId="69"/>
    <cellStyle name="20% - Accent5 2 5" xfId="70"/>
    <cellStyle name="20% - Accent5 2 6" xfId="71"/>
    <cellStyle name="20% - Accent6" xfId="72"/>
    <cellStyle name="20% - Accent6 2" xfId="73"/>
    <cellStyle name="20% - Accent6 2 2" xfId="74"/>
    <cellStyle name="20% - Accent6 2 2 2" xfId="75"/>
    <cellStyle name="20% - Accent6 2 2 2 2" xfId="76"/>
    <cellStyle name="20% - Accent6 2 2 3" xfId="77"/>
    <cellStyle name="20% - Accent6 2 3" xfId="78"/>
    <cellStyle name="20% - Accent6 2 3 2" xfId="79"/>
    <cellStyle name="20% - Accent6 2 4" xfId="80"/>
    <cellStyle name="20% - Accent6 2 5" xfId="81"/>
    <cellStyle name="20% - Accent6 2 6" xfId="82"/>
    <cellStyle name="40% - Accent1" xfId="83"/>
    <cellStyle name="40% - Accent1 2" xfId="84"/>
    <cellStyle name="40% - Accent1 2 2" xfId="85"/>
    <cellStyle name="40% - Accent1 2 2 2" xfId="86"/>
    <cellStyle name="40% - Accent1 2 2 2 2" xfId="87"/>
    <cellStyle name="40% - Accent1 2 2 3" xfId="88"/>
    <cellStyle name="40% - Accent1 2 3" xfId="89"/>
    <cellStyle name="40% - Accent1 2 3 2" xfId="90"/>
    <cellStyle name="40% - Accent1 2 4" xfId="91"/>
    <cellStyle name="40% - Accent1 2 5" xfId="92"/>
    <cellStyle name="40% - Accent1 2 6" xfId="93"/>
    <cellStyle name="40% - Accent2" xfId="94"/>
    <cellStyle name="40% - Accent2 2" xfId="95"/>
    <cellStyle name="40% - Accent2 2 2" xfId="96"/>
    <cellStyle name="40% - Accent2 2 2 2" xfId="97"/>
    <cellStyle name="40% - Accent2 2 2 2 2" xfId="98"/>
    <cellStyle name="40% - Accent2 2 2 3" xfId="99"/>
    <cellStyle name="40% - Accent2 2 3" xfId="100"/>
    <cellStyle name="40% - Accent2 2 3 2" xfId="101"/>
    <cellStyle name="40% - Accent2 2 4" xfId="102"/>
    <cellStyle name="40% - Accent2 2 5" xfId="103"/>
    <cellStyle name="40% - Accent2 2 6" xfId="104"/>
    <cellStyle name="40% - Accent3" xfId="105"/>
    <cellStyle name="40% - Accent3 2" xfId="106"/>
    <cellStyle name="40% - Accent3 2 2" xfId="107"/>
    <cellStyle name="40% - Accent3 2 2 2" xfId="108"/>
    <cellStyle name="40% - Accent3 2 2 2 2" xfId="109"/>
    <cellStyle name="40% - Accent3 2 2 3" xfId="110"/>
    <cellStyle name="40% - Accent3 2 3" xfId="111"/>
    <cellStyle name="40% - Accent3 2 3 2" xfId="112"/>
    <cellStyle name="40% - Accent3 2 4" xfId="113"/>
    <cellStyle name="40% - Accent3 2 5" xfId="114"/>
    <cellStyle name="40% - Accent3 2 6" xfId="115"/>
    <cellStyle name="40% - Accent4" xfId="116"/>
    <cellStyle name="40% - Accent4 2" xfId="117"/>
    <cellStyle name="40% - Accent4 2 2" xfId="118"/>
    <cellStyle name="40% - Accent4 2 2 2" xfId="119"/>
    <cellStyle name="40% - Accent4 2 2 2 2" xfId="120"/>
    <cellStyle name="40% - Accent4 2 2 3" xfId="121"/>
    <cellStyle name="40% - Accent4 2 3" xfId="122"/>
    <cellStyle name="40% - Accent4 2 3 2" xfId="123"/>
    <cellStyle name="40% - Accent4 2 4" xfId="124"/>
    <cellStyle name="40% - Accent4 2 5" xfId="125"/>
    <cellStyle name="40% - Accent4 2 6" xfId="126"/>
    <cellStyle name="40% - Accent5" xfId="127"/>
    <cellStyle name="40% - Accent5 2" xfId="128"/>
    <cellStyle name="40% - Accent5 2 2" xfId="129"/>
    <cellStyle name="40% - Accent5 2 2 2" xfId="130"/>
    <cellStyle name="40% - Accent5 2 2 2 2" xfId="131"/>
    <cellStyle name="40% - Accent5 2 2 3" xfId="132"/>
    <cellStyle name="40% - Accent5 2 3" xfId="133"/>
    <cellStyle name="40% - Accent5 2 3 2" xfId="134"/>
    <cellStyle name="40% - Accent5 2 4" xfId="135"/>
    <cellStyle name="40% - Accent5 2 5" xfId="136"/>
    <cellStyle name="40% - Accent5 2 6" xfId="137"/>
    <cellStyle name="40% - Accent6" xfId="138"/>
    <cellStyle name="40% - Accent6 2" xfId="139"/>
    <cellStyle name="40% - Accent6 2 2" xfId="140"/>
    <cellStyle name="40% - Accent6 2 2 2" xfId="141"/>
    <cellStyle name="40% - Accent6 2 2 2 2" xfId="142"/>
    <cellStyle name="40% - Accent6 2 2 3" xfId="143"/>
    <cellStyle name="40% - Accent6 2 3" xfId="144"/>
    <cellStyle name="40% - Accent6 2 3 2" xfId="145"/>
    <cellStyle name="40% - Accent6 2 4" xfId="146"/>
    <cellStyle name="40% - Accent6 2 5" xfId="147"/>
    <cellStyle name="40% - Accent6 2 6" xfId="148"/>
    <cellStyle name="60% - Accent1" xfId="149"/>
    <cellStyle name="60% - Accent1 2" xfId="150"/>
    <cellStyle name="60% - Accent1 2 2" xfId="151"/>
    <cellStyle name="60% - Accent1 2 2 2" xfId="152"/>
    <cellStyle name="60% - Accent1 2 3" xfId="153"/>
    <cellStyle name="60% - Accent1 2 4" xfId="154"/>
    <cellStyle name="60% - Accent1 2 5" xfId="155"/>
    <cellStyle name="60% - Accent2" xfId="156"/>
    <cellStyle name="60% - Accent2 2" xfId="157"/>
    <cellStyle name="60% - Accent2 2 2" xfId="158"/>
    <cellStyle name="60% - Accent2 2 2 2" xfId="159"/>
    <cellStyle name="60% - Accent2 2 3" xfId="160"/>
    <cellStyle name="60% - Accent2 2 4" xfId="161"/>
    <cellStyle name="60% - Accent2 2 5" xfId="162"/>
    <cellStyle name="60% - Accent3" xfId="163"/>
    <cellStyle name="60% - Accent3 2" xfId="164"/>
    <cellStyle name="60% - Accent3 2 2" xfId="165"/>
    <cellStyle name="60% - Accent3 2 2 2" xfId="166"/>
    <cellStyle name="60% - Accent3 2 3" xfId="167"/>
    <cellStyle name="60% - Accent3 2 4" xfId="168"/>
    <cellStyle name="60% - Accent3 2 5" xfId="169"/>
    <cellStyle name="60% - Accent4" xfId="170"/>
    <cellStyle name="60% - Accent4 2" xfId="171"/>
    <cellStyle name="60% - Accent4 2 2" xfId="172"/>
    <cellStyle name="60% - Accent4 2 2 2" xfId="173"/>
    <cellStyle name="60% - Accent4 2 3" xfId="174"/>
    <cellStyle name="60% - Accent4 2 4" xfId="175"/>
    <cellStyle name="60% - Accent4 2 5" xfId="176"/>
    <cellStyle name="60% - Accent5" xfId="177"/>
    <cellStyle name="60% - Accent5 2" xfId="178"/>
    <cellStyle name="60% - Accent5 2 2" xfId="179"/>
    <cellStyle name="60% - Accent5 2 2 2" xfId="180"/>
    <cellStyle name="60% - Accent5 2 3" xfId="181"/>
    <cellStyle name="60% - Accent5 2 4" xfId="182"/>
    <cellStyle name="60% - Accent5 2 5" xfId="183"/>
    <cellStyle name="60% - Accent6" xfId="184"/>
    <cellStyle name="60% - Accent6 2" xfId="185"/>
    <cellStyle name="60% - Accent6 2 2" xfId="186"/>
    <cellStyle name="60% - Accent6 2 2 2" xfId="187"/>
    <cellStyle name="60% - Accent6 2 3" xfId="188"/>
    <cellStyle name="60% - Accent6 2 4" xfId="189"/>
    <cellStyle name="60% - Accent6 2 5" xfId="190"/>
    <cellStyle name="Accent1" xfId="191"/>
    <cellStyle name="Accent1 2" xfId="192"/>
    <cellStyle name="Accent1 2 2" xfId="193"/>
    <cellStyle name="Accent1 2 2 2" xfId="194"/>
    <cellStyle name="Accent1 2 3" xfId="195"/>
    <cellStyle name="Accent1 2 4" xfId="196"/>
    <cellStyle name="Accent1 2 5" xfId="197"/>
    <cellStyle name="Accent2" xfId="198"/>
    <cellStyle name="Accent2 2" xfId="199"/>
    <cellStyle name="Accent2 2 2" xfId="200"/>
    <cellStyle name="Accent2 2 2 2" xfId="201"/>
    <cellStyle name="Accent2 2 3" xfId="202"/>
    <cellStyle name="Accent2 2 4" xfId="203"/>
    <cellStyle name="Accent2 2 5" xfId="204"/>
    <cellStyle name="Accent3" xfId="205"/>
    <cellStyle name="Accent3 2" xfId="206"/>
    <cellStyle name="Accent3 2 2" xfId="207"/>
    <cellStyle name="Accent3 2 2 2" xfId="208"/>
    <cellStyle name="Accent3 2 3" xfId="209"/>
    <cellStyle name="Accent3 2 4" xfId="210"/>
    <cellStyle name="Accent3 2 5" xfId="211"/>
    <cellStyle name="Accent4" xfId="212"/>
    <cellStyle name="Accent4 2" xfId="213"/>
    <cellStyle name="Accent4 2 2" xfId="214"/>
    <cellStyle name="Accent4 2 2 2" xfId="215"/>
    <cellStyle name="Accent4 2 3" xfId="216"/>
    <cellStyle name="Accent4 2 4" xfId="217"/>
    <cellStyle name="Accent4 2 5" xfId="218"/>
    <cellStyle name="Accent5" xfId="219"/>
    <cellStyle name="Accent5 2" xfId="220"/>
    <cellStyle name="Accent5 2 2" xfId="221"/>
    <cellStyle name="Accent5 2 2 2" xfId="222"/>
    <cellStyle name="Accent5 2 3" xfId="223"/>
    <cellStyle name="Accent5 2 4" xfId="224"/>
    <cellStyle name="Accent5 2 5" xfId="225"/>
    <cellStyle name="Accent6" xfId="226"/>
    <cellStyle name="Accent6 2" xfId="227"/>
    <cellStyle name="Accent6 2 2" xfId="228"/>
    <cellStyle name="Accent6 2 2 2" xfId="229"/>
    <cellStyle name="Accent6 2 3" xfId="230"/>
    <cellStyle name="Accent6 2 4" xfId="231"/>
    <cellStyle name="Accent6 2 5" xfId="232"/>
    <cellStyle name="Bad" xfId="233"/>
    <cellStyle name="Bad 2" xfId="234"/>
    <cellStyle name="Bad 2 2" xfId="235"/>
    <cellStyle name="Bad 2 2 2" xfId="236"/>
    <cellStyle name="Bad 2 3" xfId="237"/>
    <cellStyle name="Bad 2 4" xfId="238"/>
    <cellStyle name="Bad 2 5" xfId="239"/>
    <cellStyle name="Calculation" xfId="240"/>
    <cellStyle name="Calculation 2" xfId="241"/>
    <cellStyle name="Calculation 2 2" xfId="242"/>
    <cellStyle name="Calculation 2 2 2" xfId="243"/>
    <cellStyle name="Calculation 2 3" xfId="244"/>
    <cellStyle name="Calculation 2 4" xfId="245"/>
    <cellStyle name="Calculation 2 5" xfId="246"/>
    <cellStyle name="CellBACode" xfId="247"/>
    <cellStyle name="CellBAName" xfId="248"/>
    <cellStyle name="CellBAValue" xfId="249"/>
    <cellStyle name="CellMCCode" xfId="250"/>
    <cellStyle name="CellMCName" xfId="251"/>
    <cellStyle name="CellMCValue" xfId="252"/>
    <cellStyle name="CellNationCode" xfId="253"/>
    <cellStyle name="CellNationName" xfId="254"/>
    <cellStyle name="CellNationValue" xfId="255"/>
    <cellStyle name="CellNationValue 2" xfId="256"/>
    <cellStyle name="CellNationValue 3" xfId="257"/>
    <cellStyle name="CellNormal" xfId="258"/>
    <cellStyle name="CellRegionCode" xfId="259"/>
    <cellStyle name="CellRegionName" xfId="260"/>
    <cellStyle name="CellRegionValue" xfId="261"/>
    <cellStyle name="CellUACode" xfId="262"/>
    <cellStyle name="CellUAName" xfId="263"/>
    <cellStyle name="CellUAValue" xfId="264"/>
    <cellStyle name="cf1" xfId="265"/>
    <cellStyle name="cf1 2" xfId="266"/>
    <cellStyle name="cf2" xfId="267"/>
    <cellStyle name="Check Cell" xfId="268"/>
    <cellStyle name="Check Cell 2" xfId="269"/>
    <cellStyle name="Check Cell 2 2" xfId="270"/>
    <cellStyle name="Check Cell 2 2 2" xfId="271"/>
    <cellStyle name="Check Cell 2 3" xfId="272"/>
    <cellStyle name="Check Cell 2 4" xfId="273"/>
    <cellStyle name="Check Cell 2 5" xfId="274"/>
    <cellStyle name="Comma" xfId="275"/>
    <cellStyle name="Comma [0]" xfId="276"/>
    <cellStyle name="Comma 10" xfId="277"/>
    <cellStyle name="Comma 10 2" xfId="278"/>
    <cellStyle name="Comma 11" xfId="279"/>
    <cellStyle name="Comma 2" xfId="280"/>
    <cellStyle name="Comma 2 2" xfId="281"/>
    <cellStyle name="Comma 2 2 2" xfId="282"/>
    <cellStyle name="Comma 2 2 2 2" xfId="283"/>
    <cellStyle name="Comma 2 2 3" xfId="284"/>
    <cellStyle name="Comma 2 2 3 2" xfId="285"/>
    <cellStyle name="Comma 2 2 4" xfId="286"/>
    <cellStyle name="Comma 2 3" xfId="287"/>
    <cellStyle name="Comma 2 3 2" xfId="288"/>
    <cellStyle name="Comma 2 4" xfId="289"/>
    <cellStyle name="Comma 2 4 2" xfId="290"/>
    <cellStyle name="Comma 2 5" xfId="291"/>
    <cellStyle name="Comma 3" xfId="292"/>
    <cellStyle name="Comma 3 2" xfId="293"/>
    <cellStyle name="Comma 3 2 2" xfId="294"/>
    <cellStyle name="Comma 3 2 2 2" xfId="295"/>
    <cellStyle name="Comma 3 2 3" xfId="296"/>
    <cellStyle name="Comma 3 2 3 2" xfId="297"/>
    <cellStyle name="Comma 3 2 4" xfId="298"/>
    <cellStyle name="Comma 3 3" xfId="299"/>
    <cellStyle name="Comma 3 3 2" xfId="300"/>
    <cellStyle name="Comma 3 3 2 2" xfId="301"/>
    <cellStyle name="Comma 3 3 3" xfId="302"/>
    <cellStyle name="Comma 3 3 3 2" xfId="303"/>
    <cellStyle name="Comma 3 3 4" xfId="304"/>
    <cellStyle name="Comma 3 4" xfId="305"/>
    <cellStyle name="Comma 3 4 2" xfId="306"/>
    <cellStyle name="Comma 3 4 2 2" xfId="307"/>
    <cellStyle name="Comma 3 4 3" xfId="308"/>
    <cellStyle name="Comma 3 4 3 2" xfId="309"/>
    <cellStyle name="Comma 3 4 4" xfId="310"/>
    <cellStyle name="Comma 3 5" xfId="311"/>
    <cellStyle name="Comma 3 5 2" xfId="312"/>
    <cellStyle name="Comma 3 5 2 2" xfId="313"/>
    <cellStyle name="Comma 3 5 3" xfId="314"/>
    <cellStyle name="Comma 3 5 3 2" xfId="315"/>
    <cellStyle name="Comma 3 5 4" xfId="316"/>
    <cellStyle name="Comma 3 6" xfId="317"/>
    <cellStyle name="Comma 3 6 2" xfId="318"/>
    <cellStyle name="Comma 3 7" xfId="319"/>
    <cellStyle name="Comma 3 7 2" xfId="320"/>
    <cellStyle name="Comma 3 8" xfId="321"/>
    <cellStyle name="Comma 3 8 2" xfId="322"/>
    <cellStyle name="Comma 3 9" xfId="323"/>
    <cellStyle name="Comma 4" xfId="324"/>
    <cellStyle name="Comma 4 2" xfId="325"/>
    <cellStyle name="Comma 4 2 2" xfId="326"/>
    <cellStyle name="Comma 4 3" xfId="327"/>
    <cellStyle name="Comma 4 3 2" xfId="328"/>
    <cellStyle name="Comma 4 4" xfId="329"/>
    <cellStyle name="Comma 5" xfId="330"/>
    <cellStyle name="Comma 5 2" xfId="331"/>
    <cellStyle name="Comma 5 2 2" xfId="332"/>
    <cellStyle name="Comma 5 3" xfId="333"/>
    <cellStyle name="Comma 5 3 2" xfId="334"/>
    <cellStyle name="Comma 5 4" xfId="335"/>
    <cellStyle name="Comma 6" xfId="336"/>
    <cellStyle name="Comma 6 2" xfId="337"/>
    <cellStyle name="Comma 6 2 2" xfId="338"/>
    <cellStyle name="Comma 6 3" xfId="339"/>
    <cellStyle name="Comma 6 3 2" xfId="340"/>
    <cellStyle name="Comma 6 4" xfId="341"/>
    <cellStyle name="Comma 7" xfId="342"/>
    <cellStyle name="Comma 7 2" xfId="343"/>
    <cellStyle name="Comma 7 2 2" xfId="344"/>
    <cellStyle name="Comma 7 3" xfId="345"/>
    <cellStyle name="Comma 7 3 2" xfId="346"/>
    <cellStyle name="Comma 7 4" xfId="347"/>
    <cellStyle name="Comma 8" xfId="348"/>
    <cellStyle name="Comma 8 2" xfId="349"/>
    <cellStyle name="Comma 9" xfId="350"/>
    <cellStyle name="Comma 9 2" xfId="351"/>
    <cellStyle name="Currency" xfId="352"/>
    <cellStyle name="Currency [0]" xfId="353"/>
    <cellStyle name="Currency 2" xfId="354"/>
    <cellStyle name="Currency 2 2" xfId="355"/>
    <cellStyle name="Currency 2 2 2" xfId="356"/>
    <cellStyle name="Currency 2 3" xfId="357"/>
    <cellStyle name="Currency 2 3 2" xfId="358"/>
    <cellStyle name="Currency 2 4" xfId="359"/>
    <cellStyle name="Currency 3" xfId="360"/>
    <cellStyle name="Currency 3 2" xfId="361"/>
    <cellStyle name="Currency 3 2 2" xfId="362"/>
    <cellStyle name="Currency 3 3" xfId="363"/>
    <cellStyle name="Currency 3 3 2" xfId="364"/>
    <cellStyle name="Currency 3 4" xfId="365"/>
    <cellStyle name="Currency 4" xfId="366"/>
    <cellStyle name="Currency 4 2" xfId="367"/>
    <cellStyle name="Currency 4 2 2" xfId="368"/>
    <cellStyle name="Currency 4 3" xfId="369"/>
    <cellStyle name="Currency 4 3 2" xfId="370"/>
    <cellStyle name="Currency 4 4" xfId="371"/>
    <cellStyle name="Currency 5" xfId="372"/>
    <cellStyle name="Currency 5 2" xfId="373"/>
    <cellStyle name="Explanatory Text" xfId="374"/>
    <cellStyle name="Explanatory Text 2" xfId="375"/>
    <cellStyle name="Explanatory Text 2 2" xfId="376"/>
    <cellStyle name="Explanatory Text 2 2 2" xfId="377"/>
    <cellStyle name="Explanatory Text 2 3" xfId="378"/>
    <cellStyle name="Explanatory Text 2 4" xfId="379"/>
    <cellStyle name="Explanatory Text 2 5" xfId="380"/>
    <cellStyle name="Followed Hyperlink" xfId="381"/>
    <cellStyle name="Good" xfId="382"/>
    <cellStyle name="Good 2" xfId="383"/>
    <cellStyle name="Good 2 2" xfId="384"/>
    <cellStyle name="Good 2 2 2" xfId="385"/>
    <cellStyle name="Good 2 3" xfId="386"/>
    <cellStyle name="Good 2 4" xfId="387"/>
    <cellStyle name="Good 2 5" xfId="388"/>
    <cellStyle name="Heading" xfId="389"/>
    <cellStyle name="Heading 1" xfId="390"/>
    <cellStyle name="Heading 1 2" xfId="391"/>
    <cellStyle name="Heading 1 2 2" xfId="392"/>
    <cellStyle name="Heading 1 2 2 2" xfId="393"/>
    <cellStyle name="Heading 1 2 3" xfId="394"/>
    <cellStyle name="Heading 1 2 4" xfId="395"/>
    <cellStyle name="Heading 1 2 5" xfId="396"/>
    <cellStyle name="Heading 2" xfId="397"/>
    <cellStyle name="Heading 2 2" xfId="398"/>
    <cellStyle name="Heading 2 2 2" xfId="399"/>
    <cellStyle name="Heading 2 2 2 2" xfId="400"/>
    <cellStyle name="Heading 2 2 3" xfId="401"/>
    <cellStyle name="Heading 2 2 4" xfId="402"/>
    <cellStyle name="Heading 2 2 5" xfId="403"/>
    <cellStyle name="Heading 3" xfId="404"/>
    <cellStyle name="Heading 3 2" xfId="405"/>
    <cellStyle name="Heading 3 2 2" xfId="406"/>
    <cellStyle name="Heading 3 2 2 2" xfId="407"/>
    <cellStyle name="Heading 3 2 3" xfId="408"/>
    <cellStyle name="Heading 3 2 4" xfId="409"/>
    <cellStyle name="Heading 3 2 5" xfId="410"/>
    <cellStyle name="Heading 4" xfId="411"/>
    <cellStyle name="Heading 4 2" xfId="412"/>
    <cellStyle name="Heading 4 2 2" xfId="413"/>
    <cellStyle name="Heading 4 2 2 2" xfId="414"/>
    <cellStyle name="Heading 4 2 3" xfId="415"/>
    <cellStyle name="Heading 4 2 4" xfId="416"/>
    <cellStyle name="Heading 4 2 5" xfId="417"/>
    <cellStyle name="Heading 5" xfId="418"/>
    <cellStyle name="Heading 5 2" xfId="419"/>
    <cellStyle name="Heading 5 3" xfId="420"/>
    <cellStyle name="Heading 6" xfId="421"/>
    <cellStyle name="Heading 6 2" xfId="422"/>
    <cellStyle name="Heading 7" xfId="423"/>
    <cellStyle name="Heading 7 2" xfId="424"/>
    <cellStyle name="Heading 8" xfId="425"/>
    <cellStyle name="Heading 9" xfId="426"/>
    <cellStyle name="Hyperlink" xfId="427"/>
    <cellStyle name="Hyperlink 2" xfId="428"/>
    <cellStyle name="Hyperlink 2 2" xfId="429"/>
    <cellStyle name="Hyperlink 2 2 2" xfId="430"/>
    <cellStyle name="Hyperlink 2 2 2 2" xfId="431"/>
    <cellStyle name="Hyperlink 2 2 3" xfId="432"/>
    <cellStyle name="Hyperlink 2 3" xfId="433"/>
    <cellStyle name="Hyperlink 2 3 2" xfId="434"/>
    <cellStyle name="Hyperlink 2 4" xfId="435"/>
    <cellStyle name="Hyperlink 2 5" xfId="436"/>
    <cellStyle name="Hyperlink 3" xfId="437"/>
    <cellStyle name="Hyperlink 3 2" xfId="438"/>
    <cellStyle name="Hyperlink 3 2 2" xfId="439"/>
    <cellStyle name="Hyperlink 3 2 2 2" xfId="440"/>
    <cellStyle name="Hyperlink 3 2 3" xfId="441"/>
    <cellStyle name="Hyperlink 3 3" xfId="442"/>
    <cellStyle name="Hyperlink 3 3 2" xfId="443"/>
    <cellStyle name="Hyperlink 3 4" xfId="444"/>
    <cellStyle name="Hyperlink 4" xfId="445"/>
    <cellStyle name="Hyperlink 4 2" xfId="446"/>
    <cellStyle name="Hyperlink 5" xfId="447"/>
    <cellStyle name="Input" xfId="448"/>
    <cellStyle name="Input 2" xfId="449"/>
    <cellStyle name="Input 2 2" xfId="450"/>
    <cellStyle name="Input 2 2 2" xfId="451"/>
    <cellStyle name="Input 2 3" xfId="452"/>
    <cellStyle name="Input 2 4" xfId="453"/>
    <cellStyle name="Input 2 5" xfId="454"/>
    <cellStyle name="Linked Cell" xfId="455"/>
    <cellStyle name="Linked Cell 2" xfId="456"/>
    <cellStyle name="Linked Cell 2 2" xfId="457"/>
    <cellStyle name="Linked Cell 2 2 2" xfId="458"/>
    <cellStyle name="Linked Cell 2 3" xfId="459"/>
    <cellStyle name="Linked Cell 2 4" xfId="460"/>
    <cellStyle name="Linked Cell 2 5" xfId="461"/>
    <cellStyle name="Neutral" xfId="462"/>
    <cellStyle name="Neutral 2" xfId="463"/>
    <cellStyle name="Neutral 2 2" xfId="464"/>
    <cellStyle name="Neutral 2 2 2" xfId="465"/>
    <cellStyle name="Neutral 2 3" xfId="466"/>
    <cellStyle name="Neutral 2 4" xfId="467"/>
    <cellStyle name="Neutral 2 5" xfId="468"/>
    <cellStyle name="Normal 10" xfId="469"/>
    <cellStyle name="Normal 10 2" xfId="470"/>
    <cellStyle name="Normal 10 3" xfId="471"/>
    <cellStyle name="Normal 10 4" xfId="472"/>
    <cellStyle name="Normal 11" xfId="473"/>
    <cellStyle name="Normal 11 2" xfId="474"/>
    <cellStyle name="Normal 11 2 2" xfId="475"/>
    <cellStyle name="Normal 11 3" xfId="476"/>
    <cellStyle name="Normal 11 3 2" xfId="477"/>
    <cellStyle name="Normal 11 4" xfId="478"/>
    <cellStyle name="Normal 11 5" xfId="479"/>
    <cellStyle name="Normal 11 6" xfId="480"/>
    <cellStyle name="Normal 12" xfId="481"/>
    <cellStyle name="Normal 12 2" xfId="482"/>
    <cellStyle name="Normal 12 3" xfId="483"/>
    <cellStyle name="Normal 13" xfId="484"/>
    <cellStyle name="Normal 13 2" xfId="485"/>
    <cellStyle name="Normal 13 3" xfId="486"/>
    <cellStyle name="Normal 14" xfId="487"/>
    <cellStyle name="Normal 14 2" xfId="488"/>
    <cellStyle name="Normal 14 3" xfId="489"/>
    <cellStyle name="Normal 15" xfId="490"/>
    <cellStyle name="Normal 16" xfId="491"/>
    <cellStyle name="Normal 16 2" xfId="492"/>
    <cellStyle name="Normal 17" xfId="493"/>
    <cellStyle name="Normal 2" xfId="494"/>
    <cellStyle name="Normal 2 2" xfId="495"/>
    <cellStyle name="Normal 2 2 2" xfId="496"/>
    <cellStyle name="Normal 2 2 2 2" xfId="497"/>
    <cellStyle name="Normal 2 2 3" xfId="498"/>
    <cellStyle name="Normal 2 2 4" xfId="499"/>
    <cellStyle name="Normal 2 3" xfId="500"/>
    <cellStyle name="Normal 2 3 2" xfId="501"/>
    <cellStyle name="Normal 2 3 2 2" xfId="502"/>
    <cellStyle name="Normal 2 3 3" xfId="503"/>
    <cellStyle name="Normal 2 3 4" xfId="504"/>
    <cellStyle name="Normal 2 4" xfId="505"/>
    <cellStyle name="Normal 2 4 2" xfId="506"/>
    <cellStyle name="Normal 2 5" xfId="507"/>
    <cellStyle name="Normal 2 6" xfId="508"/>
    <cellStyle name="Normal 3" xfId="509"/>
    <cellStyle name="Normal 3 10" xfId="510"/>
    <cellStyle name="Normal 3 11" xfId="511"/>
    <cellStyle name="Normal 3 2" xfId="512"/>
    <cellStyle name="Normal 3 2 2" xfId="513"/>
    <cellStyle name="Normal 3 2 2 2" xfId="514"/>
    <cellStyle name="Normal 3 2 2 2 2" xfId="515"/>
    <cellStyle name="Normal 3 2 2 3" xfId="516"/>
    <cellStyle name="Normal 3 2 3" xfId="517"/>
    <cellStyle name="Normal 3 2 3 2" xfId="518"/>
    <cellStyle name="Normal 3 2 4" xfId="519"/>
    <cellStyle name="Normal 3 2 5" xfId="520"/>
    <cellStyle name="Normal 3 3" xfId="521"/>
    <cellStyle name="Normal 3 3 2" xfId="522"/>
    <cellStyle name="Normal 3 3 2 2" xfId="523"/>
    <cellStyle name="Normal 3 3 3" xfId="524"/>
    <cellStyle name="Normal 3 4" xfId="525"/>
    <cellStyle name="Normal 3 4 2" xfId="526"/>
    <cellStyle name="Normal 3 4 2 2" xfId="527"/>
    <cellStyle name="Normal 3 4 3" xfId="528"/>
    <cellStyle name="Normal 3 5" xfId="529"/>
    <cellStyle name="Normal 3 5 2" xfId="530"/>
    <cellStyle name="Normal 3 5 2 2" xfId="531"/>
    <cellStyle name="Normal 3 5 3" xfId="532"/>
    <cellStyle name="Normal 3 5 4" xfId="533"/>
    <cellStyle name="Normal 3 6" xfId="534"/>
    <cellStyle name="Normal 3 6 2" xfId="535"/>
    <cellStyle name="Normal 3 6 2 2" xfId="536"/>
    <cellStyle name="Normal 3 6 3" xfId="537"/>
    <cellStyle name="Normal 3 7" xfId="538"/>
    <cellStyle name="Normal 3 7 2" xfId="539"/>
    <cellStyle name="Normal 3 8" xfId="540"/>
    <cellStyle name="Normal 3 8 2" xfId="541"/>
    <cellStyle name="Normal 3 9" xfId="542"/>
    <cellStyle name="Normal 3 9 2" xfId="543"/>
    <cellStyle name="Normal 4" xfId="544"/>
    <cellStyle name="Normal 4 2" xfId="545"/>
    <cellStyle name="Normal 4 2 2" xfId="546"/>
    <cellStyle name="Normal 4 2 2 2" xfId="547"/>
    <cellStyle name="Normal 4 2 3" xfId="548"/>
    <cellStyle name="Normal 4 2 3 2" xfId="549"/>
    <cellStyle name="Normal 4 2 4" xfId="550"/>
    <cellStyle name="Normal 4 3" xfId="551"/>
    <cellStyle name="Normal 4 3 2" xfId="552"/>
    <cellStyle name="Normal 4 4" xfId="553"/>
    <cellStyle name="Normal 5" xfId="554"/>
    <cellStyle name="Normal 5 2" xfId="555"/>
    <cellStyle name="Normal 5 2 2" xfId="556"/>
    <cellStyle name="Normal 5 2 2 2" xfId="557"/>
    <cellStyle name="Normal 5 2 2 2 2" xfId="558"/>
    <cellStyle name="Normal 5 2 2 3" xfId="559"/>
    <cellStyle name="Normal 5 2 2 4" xfId="560"/>
    <cellStyle name="Normal 5 2 3" xfId="561"/>
    <cellStyle name="Normal 5 2 3 2" xfId="562"/>
    <cellStyle name="Normal 5 2 4" xfId="563"/>
    <cellStyle name="Normal 5 2 5" xfId="564"/>
    <cellStyle name="Normal 5 3" xfId="565"/>
    <cellStyle name="Normal 5 3 2" xfId="566"/>
    <cellStyle name="Normal 5 3 2 2" xfId="567"/>
    <cellStyle name="Normal 5 3 3" xfId="568"/>
    <cellStyle name="Normal 5 3 4" xfId="569"/>
    <cellStyle name="Normal 5 4" xfId="570"/>
    <cellStyle name="Normal 5 4 2" xfId="571"/>
    <cellStyle name="Normal 5 5" xfId="572"/>
    <cellStyle name="Normal 5 6" xfId="573"/>
    <cellStyle name="Normal 5 7" xfId="574"/>
    <cellStyle name="Normal 6" xfId="575"/>
    <cellStyle name="Normal 6 2" xfId="576"/>
    <cellStyle name="Normal 6 2 2" xfId="577"/>
    <cellStyle name="Normal 6 2 2 2" xfId="578"/>
    <cellStyle name="Normal 6 2 3" xfId="579"/>
    <cellStyle name="Normal 6 2 4" xfId="580"/>
    <cellStyle name="Normal 6 3" xfId="581"/>
    <cellStyle name="Normal 6 3 2" xfId="582"/>
    <cellStyle name="Normal 6 4" xfId="583"/>
    <cellStyle name="Normal 6 5" xfId="584"/>
    <cellStyle name="Normal 6 6" xfId="585"/>
    <cellStyle name="Normal 7" xfId="586"/>
    <cellStyle name="Normal 7 2" xfId="587"/>
    <cellStyle name="Normal 7 2 2" xfId="588"/>
    <cellStyle name="Normal 7 3" xfId="589"/>
    <cellStyle name="Normal 7 4" xfId="590"/>
    <cellStyle name="Normal 7 5" xfId="591"/>
    <cellStyle name="Normal 8" xfId="592"/>
    <cellStyle name="Normal 8 2" xfId="593"/>
    <cellStyle name="Normal 8 2 2" xfId="594"/>
    <cellStyle name="Normal 8 3" xfId="595"/>
    <cellStyle name="Normal 8 4" xfId="596"/>
    <cellStyle name="Normal 8 5" xfId="597"/>
    <cellStyle name="Normal 9" xfId="598"/>
    <cellStyle name="Normal 9 2" xfId="599"/>
    <cellStyle name="Normal 9 2 2" xfId="600"/>
    <cellStyle name="Normal 9 2 2 2" xfId="601"/>
    <cellStyle name="Normal 9 2 3" xfId="602"/>
    <cellStyle name="Normal 9 3" xfId="603"/>
    <cellStyle name="Normal 9 3 2" xfId="604"/>
    <cellStyle name="Normal 9 4" xfId="605"/>
    <cellStyle name="Normal 9 5" xfId="606"/>
    <cellStyle name="Normal_Annex A 17 08 as published sept 2000" xfId="607"/>
    <cellStyle name="Normal_master_mar18 1998 99" xfId="608"/>
    <cellStyle name="Normal_table9to 12" xfId="609"/>
    <cellStyle name="Note" xfId="610"/>
    <cellStyle name="Note 2" xfId="611"/>
    <cellStyle name="Note 2 2" xfId="612"/>
    <cellStyle name="Note 2 2 2" xfId="613"/>
    <cellStyle name="Note 2 3" xfId="614"/>
    <cellStyle name="Note 2 3 2" xfId="615"/>
    <cellStyle name="Note 2 4" xfId="616"/>
    <cellStyle name="Note 2 5" xfId="617"/>
    <cellStyle name="Note 3" xfId="618"/>
    <cellStyle name="Note 3 2" xfId="619"/>
    <cellStyle name="Note 3 2 2" xfId="620"/>
    <cellStyle name="Note 3 3" xfId="621"/>
    <cellStyle name="Note 3 3 2" xfId="622"/>
    <cellStyle name="Note 3 4" xfId="623"/>
    <cellStyle name="Output" xfId="624"/>
    <cellStyle name="Output 2" xfId="625"/>
    <cellStyle name="Output 2 2" xfId="626"/>
    <cellStyle name="Output 2 2 2" xfId="627"/>
    <cellStyle name="Output 2 3" xfId="628"/>
    <cellStyle name="Output 2 4" xfId="629"/>
    <cellStyle name="Output 2 5" xfId="630"/>
    <cellStyle name="Percent" xfId="631"/>
    <cellStyle name="Percent 2" xfId="632"/>
    <cellStyle name="Percent 2 2" xfId="633"/>
    <cellStyle name="Percent 2 2 2" xfId="634"/>
    <cellStyle name="Percent 2 2 2 2" xfId="635"/>
    <cellStyle name="Percent 2 2 3" xfId="636"/>
    <cellStyle name="Percent 2 2 3 2" xfId="637"/>
    <cellStyle name="Percent 2 2 4" xfId="638"/>
    <cellStyle name="Percent 2 3" xfId="639"/>
    <cellStyle name="Percent 2 3 2" xfId="640"/>
    <cellStyle name="Percent 2 4" xfId="641"/>
    <cellStyle name="Percent 2 4 2" xfId="642"/>
    <cellStyle name="Percent 2 5" xfId="643"/>
    <cellStyle name="Percent 2 6" xfId="644"/>
    <cellStyle name="Percent 3" xfId="645"/>
    <cellStyle name="Percent 3 2" xfId="646"/>
    <cellStyle name="Percent 3 2 2" xfId="647"/>
    <cellStyle name="Percent 3 2 2 2" xfId="648"/>
    <cellStyle name="Percent 3 2 3" xfId="649"/>
    <cellStyle name="Percent 3 2 3 2" xfId="650"/>
    <cellStyle name="Percent 3 2 3 3" xfId="651"/>
    <cellStyle name="Percent 3 2 4" xfId="652"/>
    <cellStyle name="Percent 3 3" xfId="653"/>
    <cellStyle name="Percent 3 3 2" xfId="654"/>
    <cellStyle name="Percent 3 3 2 2" xfId="655"/>
    <cellStyle name="Percent 3 3 3" xfId="656"/>
    <cellStyle name="Percent 3 3 3 2" xfId="657"/>
    <cellStyle name="Percent 3 3 4" xfId="658"/>
    <cellStyle name="Percent 3 4" xfId="659"/>
    <cellStyle name="Percent 3 4 2" xfId="660"/>
    <cellStyle name="Percent 3 4 2 2" xfId="661"/>
    <cellStyle name="Percent 3 4 3" xfId="662"/>
    <cellStyle name="Percent 3 4 3 2" xfId="663"/>
    <cellStyle name="Percent 3 4 4" xfId="664"/>
    <cellStyle name="Percent 3 5" xfId="665"/>
    <cellStyle name="Percent 3 5 2" xfId="666"/>
    <cellStyle name="Percent 3 6" xfId="667"/>
    <cellStyle name="Percent 3 6 2" xfId="668"/>
    <cellStyle name="Percent 3 7" xfId="669"/>
    <cellStyle name="Percent 4" xfId="670"/>
    <cellStyle name="Percent 4 2" xfId="671"/>
    <cellStyle name="Percent 4 2 2" xfId="672"/>
    <cellStyle name="Percent 4 2 2 2" xfId="673"/>
    <cellStyle name="Percent 4 2 3" xfId="674"/>
    <cellStyle name="Percent 4 2 3 2" xfId="675"/>
    <cellStyle name="Percent 4 2 4" xfId="676"/>
    <cellStyle name="Percent 4 3" xfId="677"/>
    <cellStyle name="Percent 4 3 2" xfId="678"/>
    <cellStyle name="Percent 4 3 2 2" xfId="679"/>
    <cellStyle name="Percent 4 3 3" xfId="680"/>
    <cellStyle name="Percent 4 3 3 2" xfId="681"/>
    <cellStyle name="Percent 4 3 4" xfId="682"/>
    <cellStyle name="Percent 4 4" xfId="683"/>
    <cellStyle name="Percent 4 4 2" xfId="684"/>
    <cellStyle name="Percent 4 4 2 2" xfId="685"/>
    <cellStyle name="Percent 4 4 3" xfId="686"/>
    <cellStyle name="Percent 4 4 3 2" xfId="687"/>
    <cellStyle name="Percent 4 4 4" xfId="688"/>
    <cellStyle name="Percent 4 5" xfId="689"/>
    <cellStyle name="Percent 4 5 2" xfId="690"/>
    <cellStyle name="Percent 4 6" xfId="691"/>
    <cellStyle name="Percent 4 6 2" xfId="692"/>
    <cellStyle name="Percent 4 7" xfId="693"/>
    <cellStyle name="Percent 5" xfId="694"/>
    <cellStyle name="Percent 5 2" xfId="695"/>
    <cellStyle name="Percent 5 2 2" xfId="696"/>
    <cellStyle name="Percent 5 2 2 2" xfId="697"/>
    <cellStyle name="Percent 5 2 3" xfId="698"/>
    <cellStyle name="Percent 5 2 3 2" xfId="699"/>
    <cellStyle name="Percent 5 2 4" xfId="700"/>
    <cellStyle name="Percent 5 3" xfId="701"/>
    <cellStyle name="Percent 5 3 2" xfId="702"/>
    <cellStyle name="Percent 5 4" xfId="703"/>
    <cellStyle name="Percent 5 4 2" xfId="704"/>
    <cellStyle name="Percent 5 5" xfId="705"/>
    <cellStyle name="Percent 6" xfId="706"/>
    <cellStyle name="Percent 6 2" xfId="707"/>
    <cellStyle name="Percent 7" xfId="708"/>
    <cellStyle name="Percent 7 2" xfId="709"/>
    <cellStyle name="Percent 8" xfId="710"/>
    <cellStyle name="Percent 9" xfId="711"/>
    <cellStyle name="Title" xfId="712"/>
    <cellStyle name="Title 2" xfId="713"/>
    <cellStyle name="Total" xfId="714"/>
    <cellStyle name="Total 2" xfId="715"/>
    <cellStyle name="Warning Text" xfId="716"/>
    <cellStyle name="Warning Text 2" xfId="717"/>
  </cellStyles>
  <dxfs count="14">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Adjacency">
      <a:dk1>
        <a:srgbClr val="2F2B20"/>
      </a:dk1>
      <a:lt1>
        <a:sysClr val="window" lastClr="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0"/>
  <sheetViews>
    <sheetView zoomScale="80" zoomScaleNormal="80" zoomScalePageLayoutView="0" workbookViewId="0" topLeftCell="A1">
      <selection activeCell="C20" sqref="C20"/>
    </sheetView>
  </sheetViews>
  <sheetFormatPr defaultColWidth="8.77734375" defaultRowHeight="15"/>
  <cols>
    <col min="1" max="1" width="16.77734375" style="172" customWidth="1"/>
    <col min="2" max="2" width="37.21484375" style="172" customWidth="1"/>
    <col min="3" max="3" width="41.4453125" style="172" customWidth="1"/>
    <col min="4" max="16384" width="8.77734375" style="22" customWidth="1"/>
  </cols>
  <sheetData>
    <row r="1" spans="1:3" ht="15.75">
      <c r="A1" s="171" t="s">
        <v>106</v>
      </c>
      <c r="C1" s="170"/>
    </row>
    <row r="2" spans="1:3" ht="15">
      <c r="A2" s="172" t="s">
        <v>107</v>
      </c>
      <c r="B2" s="172" t="s">
        <v>108</v>
      </c>
      <c r="C2" s="173" t="s">
        <v>109</v>
      </c>
    </row>
    <row r="3" spans="1:3" ht="15">
      <c r="A3" s="172" t="s">
        <v>110</v>
      </c>
      <c r="B3" s="172" t="s">
        <v>111</v>
      </c>
      <c r="C3" s="173" t="s">
        <v>112</v>
      </c>
    </row>
    <row r="4" spans="2:3" ht="15">
      <c r="B4" s="172" t="s">
        <v>113</v>
      </c>
      <c r="C4" s="173" t="s">
        <v>114</v>
      </c>
    </row>
    <row r="5" spans="2:3" ht="15">
      <c r="B5" s="172" t="s">
        <v>115</v>
      </c>
      <c r="C5" s="173" t="s">
        <v>116</v>
      </c>
    </row>
    <row r="6" spans="2:3" ht="15">
      <c r="B6" s="172" t="s">
        <v>117</v>
      </c>
      <c r="C6" s="173" t="s">
        <v>118</v>
      </c>
    </row>
    <row r="7" spans="2:3" ht="15">
      <c r="B7" s="172" t="s">
        <v>119</v>
      </c>
      <c r="C7" s="173"/>
    </row>
    <row r="8" spans="2:3" ht="15">
      <c r="B8" s="172" t="s">
        <v>120</v>
      </c>
      <c r="C8" s="173"/>
    </row>
    <row r="9" spans="1:3" ht="15">
      <c r="A9" s="172" t="s">
        <v>121</v>
      </c>
      <c r="B9" s="172" t="s">
        <v>122</v>
      </c>
      <c r="C9" s="173" t="s">
        <v>123</v>
      </c>
    </row>
    <row r="10" spans="1:3" ht="15">
      <c r="A10" s="172" t="s">
        <v>124</v>
      </c>
      <c r="B10" s="172" t="s">
        <v>125</v>
      </c>
      <c r="C10" s="173" t="s">
        <v>61</v>
      </c>
    </row>
    <row r="11" spans="2:3" ht="15">
      <c r="B11" s="172" t="s">
        <v>126</v>
      </c>
      <c r="C11" s="173" t="s">
        <v>159</v>
      </c>
    </row>
    <row r="12" spans="1:3" ht="15">
      <c r="A12" s="172" t="s">
        <v>127</v>
      </c>
      <c r="B12" s="172" t="s">
        <v>128</v>
      </c>
      <c r="C12" s="173"/>
    </row>
    <row r="13" spans="2:3" ht="15">
      <c r="B13" s="172" t="s">
        <v>129</v>
      </c>
      <c r="C13" s="173" t="s">
        <v>16</v>
      </c>
    </row>
    <row r="14" spans="1:3" ht="15">
      <c r="A14" s="172" t="s">
        <v>130</v>
      </c>
      <c r="B14" s="172" t="s">
        <v>131</v>
      </c>
      <c r="C14" s="174" t="s">
        <v>150</v>
      </c>
    </row>
    <row r="15" spans="2:3" ht="15">
      <c r="B15" s="172" t="s">
        <v>132</v>
      </c>
      <c r="C15" s="173" t="s">
        <v>133</v>
      </c>
    </row>
    <row r="16" spans="2:3" ht="15">
      <c r="B16" s="172" t="s">
        <v>134</v>
      </c>
      <c r="C16" s="173" t="s">
        <v>135</v>
      </c>
    </row>
    <row r="17" spans="2:3" ht="15">
      <c r="B17" s="172" t="s">
        <v>136</v>
      </c>
      <c r="C17" s="173" t="s">
        <v>137</v>
      </c>
    </row>
    <row r="18" spans="2:3" ht="15">
      <c r="B18" s="172" t="s">
        <v>138</v>
      </c>
      <c r="C18" s="173" t="s">
        <v>149</v>
      </c>
    </row>
    <row r="19" spans="1:3" ht="15">
      <c r="A19" s="172" t="s">
        <v>139</v>
      </c>
      <c r="B19" s="172" t="s">
        <v>140</v>
      </c>
      <c r="C19" s="173" t="s">
        <v>141</v>
      </c>
    </row>
    <row r="20" spans="2:3" ht="15">
      <c r="B20" s="172" t="s">
        <v>142</v>
      </c>
      <c r="C20" s="173" t="s">
        <v>957</v>
      </c>
    </row>
    <row r="21" spans="2:3" ht="15">
      <c r="B21" s="172" t="s">
        <v>143</v>
      </c>
      <c r="C21" s="173" t="s">
        <v>144</v>
      </c>
    </row>
    <row r="22" spans="1:3" ht="15">
      <c r="A22" s="172" t="s">
        <v>145</v>
      </c>
      <c r="B22" s="172" t="s">
        <v>146</v>
      </c>
      <c r="C22" s="173" t="s">
        <v>945</v>
      </c>
    </row>
    <row r="23" spans="1:3" ht="15">
      <c r="A23" s="172" t="s">
        <v>147</v>
      </c>
      <c r="B23" s="172" t="s">
        <v>148</v>
      </c>
      <c r="C23" s="173"/>
    </row>
    <row r="24" ht="15">
      <c r="C24" s="173"/>
    </row>
    <row r="25" ht="15">
      <c r="C25" s="173"/>
    </row>
    <row r="26" ht="15">
      <c r="C26" s="173"/>
    </row>
    <row r="27" ht="15">
      <c r="C27" s="173"/>
    </row>
    <row r="28" ht="15">
      <c r="C28" s="173"/>
    </row>
    <row r="29" ht="15">
      <c r="C29" s="173"/>
    </row>
    <row r="30" ht="15">
      <c r="C30" s="173"/>
    </row>
    <row r="31" ht="15">
      <c r="C31" s="173"/>
    </row>
    <row r="32" ht="15">
      <c r="C32" s="173"/>
    </row>
    <row r="33" ht="15">
      <c r="C33" s="173"/>
    </row>
    <row r="34" ht="15">
      <c r="C34" s="173"/>
    </row>
    <row r="35" ht="15">
      <c r="C35" s="173"/>
    </row>
    <row r="36" ht="15">
      <c r="C36" s="173"/>
    </row>
    <row r="37" ht="15">
      <c r="C37" s="173"/>
    </row>
    <row r="38" ht="15">
      <c r="C38" s="173"/>
    </row>
    <row r="39" ht="15">
      <c r="C39" s="173"/>
    </row>
    <row r="40" ht="15">
      <c r="C40" s="173"/>
    </row>
    <row r="41" ht="15">
      <c r="C41" s="173"/>
    </row>
    <row r="42" ht="15">
      <c r="C42" s="173"/>
    </row>
    <row r="43" ht="15">
      <c r="C43" s="173"/>
    </row>
    <row r="44" ht="15">
      <c r="C44" s="173"/>
    </row>
    <row r="45" ht="15">
      <c r="C45" s="173"/>
    </row>
    <row r="46" ht="15">
      <c r="C46" s="173"/>
    </row>
    <row r="47" ht="15">
      <c r="C47" s="173"/>
    </row>
    <row r="48" ht="15">
      <c r="C48" s="173"/>
    </row>
    <row r="49" ht="15">
      <c r="C49" s="173"/>
    </row>
    <row r="50" ht="15">
      <c r="C50" s="173"/>
    </row>
  </sheetData>
  <sheetProtection/>
  <conditionalFormatting sqref="C2">
    <cfRule type="expression" priority="1" dxfId="13" stopIfTrue="1">
      <formula>$C$2=""</formula>
    </cfRule>
  </conditionalFormatting>
  <conditionalFormatting sqref="C3">
    <cfRule type="expression" priority="2" dxfId="13" stopIfTrue="1">
      <formula>$C$3=""</formula>
    </cfRule>
  </conditionalFormatting>
  <conditionalFormatting sqref="C4">
    <cfRule type="expression" priority="3" dxfId="13" stopIfTrue="1">
      <formula>$C$4=""</formula>
    </cfRule>
  </conditionalFormatting>
  <conditionalFormatting sqref="C9">
    <cfRule type="expression" priority="4" dxfId="13" stopIfTrue="1">
      <formula>$C$9=""</formula>
    </cfRule>
  </conditionalFormatting>
  <conditionalFormatting sqref="C10">
    <cfRule type="expression" priority="5" dxfId="13" stopIfTrue="1">
      <formula>$C$10=""</formula>
    </cfRule>
  </conditionalFormatting>
  <conditionalFormatting sqref="C11">
    <cfRule type="expression" priority="6" dxfId="13" stopIfTrue="1">
      <formula>$C$11=""</formula>
    </cfRule>
  </conditionalFormatting>
  <conditionalFormatting sqref="C19">
    <cfRule type="expression" priority="8" dxfId="13" stopIfTrue="1">
      <formula>$C$19=""</formula>
    </cfRule>
  </conditionalFormatting>
  <conditionalFormatting sqref="C22">
    <cfRule type="expression" priority="9" dxfId="13" stopIfTrue="1">
      <formula>$C$22=""</formula>
    </cfRule>
  </conditionalFormatting>
  <conditionalFormatting sqref="C21">
    <cfRule type="expression" priority="10" dxfId="13" stopIfTrue="1">
      <formula>$C$21=""</formula>
    </cfRule>
  </conditionalFormatting>
  <conditionalFormatting sqref="C15">
    <cfRule type="expression" priority="11" dxfId="13" stopIfTrue="1">
      <formula>$C$15=""</formula>
    </cfRule>
  </conditionalFormatting>
  <conditionalFormatting sqref="C16">
    <cfRule type="expression" priority="12" dxfId="13" stopIfTrue="1">
      <formula>$C$16=""</formula>
    </cfRule>
  </conditionalFormatting>
  <conditionalFormatting sqref="C17">
    <cfRule type="expression" priority="13" dxfId="13" stopIfTrue="1">
      <formula>$C$17=""</formula>
    </cfRule>
  </conditionalFormatting>
  <conditionalFormatting sqref="C18">
    <cfRule type="expression" priority="14" dxfId="13" stopIfTrue="1">
      <formula>$C$18=""</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22"/>
  <sheetViews>
    <sheetView zoomScale="80" zoomScaleNormal="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88671875" defaultRowHeight="15"/>
  <cols>
    <col min="1" max="1" width="40.99609375" style="0" customWidth="1"/>
    <col min="16" max="16" width="10.10546875" style="0" bestFit="1" customWidth="1"/>
  </cols>
  <sheetData>
    <row r="1" spans="1:15" ht="15.75">
      <c r="A1" s="132" t="s">
        <v>177</v>
      </c>
      <c r="B1" s="137"/>
      <c r="C1" s="137"/>
      <c r="D1" s="137"/>
      <c r="E1" s="137"/>
      <c r="F1" s="156"/>
      <c r="G1" s="156"/>
      <c r="H1" s="156"/>
      <c r="I1" s="137"/>
      <c r="J1" s="137"/>
      <c r="K1" s="137"/>
      <c r="L1" s="137"/>
      <c r="M1" s="137"/>
      <c r="N1" s="137"/>
      <c r="O1" s="137"/>
    </row>
    <row r="2" spans="1:15" ht="15">
      <c r="A2" s="157"/>
      <c r="B2" s="141"/>
      <c r="C2" s="158"/>
      <c r="D2" s="158"/>
      <c r="E2" s="158"/>
      <c r="F2" s="158"/>
      <c r="G2" s="158"/>
      <c r="H2" s="158"/>
      <c r="I2" s="158"/>
      <c r="J2" s="158"/>
      <c r="K2" s="141"/>
      <c r="L2" s="141"/>
      <c r="M2" s="141"/>
      <c r="N2" s="141"/>
      <c r="O2" s="141"/>
    </row>
    <row r="3" spans="1:15" ht="15.75">
      <c r="A3" s="159" t="s">
        <v>61</v>
      </c>
      <c r="B3" s="137"/>
      <c r="C3" s="137"/>
      <c r="D3" s="137"/>
      <c r="E3" s="137"/>
      <c r="F3" s="160"/>
      <c r="G3" s="160"/>
      <c r="H3" s="156"/>
      <c r="I3" s="137"/>
      <c r="J3" s="137"/>
      <c r="K3" s="160"/>
      <c r="L3" s="137"/>
      <c r="M3" s="161" t="s">
        <v>83</v>
      </c>
      <c r="N3" s="137"/>
      <c r="O3" s="137"/>
    </row>
    <row r="4" spans="1:15" ht="15">
      <c r="A4" s="157"/>
      <c r="B4" s="141"/>
      <c r="C4" s="141"/>
      <c r="D4" s="141"/>
      <c r="E4" s="141"/>
      <c r="F4" s="162"/>
      <c r="G4" s="162"/>
      <c r="H4" s="143"/>
      <c r="I4" s="142"/>
      <c r="J4" s="142"/>
      <c r="K4" s="141"/>
      <c r="L4" s="141"/>
      <c r="M4" s="141"/>
      <c r="N4" s="141"/>
      <c r="O4" s="141"/>
    </row>
    <row r="5" spans="1:17" ht="15.75" thickBot="1">
      <c r="A5" s="293" t="s">
        <v>96</v>
      </c>
      <c r="B5" s="294" t="s">
        <v>62</v>
      </c>
      <c r="C5" s="294" t="s">
        <v>63</v>
      </c>
      <c r="D5" s="294" t="s">
        <v>64</v>
      </c>
      <c r="E5" s="294" t="s">
        <v>65</v>
      </c>
      <c r="F5" s="295" t="s">
        <v>66</v>
      </c>
      <c r="G5" s="294" t="s">
        <v>67</v>
      </c>
      <c r="H5" s="296" t="s">
        <v>76</v>
      </c>
      <c r="I5" s="296" t="s">
        <v>69</v>
      </c>
      <c r="J5" s="296" t="s">
        <v>85</v>
      </c>
      <c r="K5" s="295" t="s">
        <v>71</v>
      </c>
      <c r="L5" s="295" t="s">
        <v>72</v>
      </c>
      <c r="M5" s="295" t="s">
        <v>73</v>
      </c>
      <c r="N5" s="295" t="s">
        <v>74</v>
      </c>
      <c r="O5" s="294" t="s">
        <v>75</v>
      </c>
      <c r="P5" s="295" t="s">
        <v>154</v>
      </c>
      <c r="Q5" s="295" t="s">
        <v>181</v>
      </c>
    </row>
    <row r="6" spans="1:17" ht="15">
      <c r="A6" s="164" t="s">
        <v>179</v>
      </c>
      <c r="B6" s="169">
        <v>22270</v>
      </c>
      <c r="C6" s="169">
        <v>22327</v>
      </c>
      <c r="D6" s="166">
        <v>22092</v>
      </c>
      <c r="E6" s="72">
        <v>20926</v>
      </c>
      <c r="F6" s="163">
        <v>19873</v>
      </c>
      <c r="G6" s="72">
        <v>18657</v>
      </c>
      <c r="H6" s="72">
        <v>17799</v>
      </c>
      <c r="I6" s="72">
        <v>16552.74525020875</v>
      </c>
      <c r="J6" s="72">
        <v>15188.510287834708</v>
      </c>
      <c r="K6" s="72">
        <v>14267.95927906461</v>
      </c>
      <c r="L6" s="72">
        <v>13730.15280218096</v>
      </c>
      <c r="M6" s="72">
        <v>13053.357581068876</v>
      </c>
      <c r="N6" s="72">
        <v>12820.786683365468</v>
      </c>
      <c r="O6" s="67">
        <v>12986.990726007609</v>
      </c>
      <c r="P6" s="194">
        <v>13052.161240556854</v>
      </c>
      <c r="Q6" s="388">
        <v>13374.061779948</v>
      </c>
    </row>
    <row r="7" spans="1:17" s="22" customFormat="1" ht="15">
      <c r="A7" s="164" t="s">
        <v>183</v>
      </c>
      <c r="B7" s="169"/>
      <c r="C7" s="169"/>
      <c r="D7" s="166"/>
      <c r="E7" s="72"/>
      <c r="F7" s="163"/>
      <c r="G7" s="72"/>
      <c r="H7" s="305">
        <v>125.895037555323</v>
      </c>
      <c r="I7" s="304">
        <v>134.440818628103</v>
      </c>
      <c r="J7" s="306">
        <v>156.839339945606</v>
      </c>
      <c r="K7" s="37">
        <v>183.913126459973</v>
      </c>
      <c r="L7" s="37">
        <v>210.734334227378</v>
      </c>
      <c r="M7" s="291">
        <v>180.228117601651</v>
      </c>
      <c r="N7" s="291">
        <v>222.977332578014</v>
      </c>
      <c r="O7" s="37">
        <v>274.462783170843</v>
      </c>
      <c r="P7" s="331">
        <v>329.94816465954</v>
      </c>
      <c r="Q7" s="330">
        <v>419.257523881</v>
      </c>
    </row>
    <row r="8" spans="1:17" ht="15">
      <c r="A8" s="164" t="s">
        <v>97</v>
      </c>
      <c r="B8" s="165">
        <v>2809</v>
      </c>
      <c r="C8" s="165">
        <v>3197</v>
      </c>
      <c r="D8" s="166">
        <v>3740</v>
      </c>
      <c r="E8" s="72">
        <v>4521</v>
      </c>
      <c r="F8" s="163">
        <v>5785</v>
      </c>
      <c r="G8" s="72">
        <v>6796</v>
      </c>
      <c r="H8" s="72">
        <v>7976</v>
      </c>
      <c r="I8" s="72">
        <v>8734.725399791248</v>
      </c>
      <c r="J8" s="72">
        <v>9145.803008165292</v>
      </c>
      <c r="K8" s="72">
        <v>9397.57929793539</v>
      </c>
      <c r="L8" s="72">
        <v>9723.542180819037</v>
      </c>
      <c r="M8" s="72">
        <v>9845.686844718844</v>
      </c>
      <c r="N8" s="72">
        <v>9759.453392634534</v>
      </c>
      <c r="O8" s="67">
        <v>9980.328728992394</v>
      </c>
      <c r="P8" s="290">
        <v>10117.005320443146</v>
      </c>
      <c r="Q8" s="388">
        <v>10075.069179676002</v>
      </c>
    </row>
    <row r="9" spans="1:17" ht="15">
      <c r="A9" s="164" t="s">
        <v>98</v>
      </c>
      <c r="B9" s="165">
        <v>25079</v>
      </c>
      <c r="C9" s="165">
        <v>25524</v>
      </c>
      <c r="D9" s="166">
        <v>25832</v>
      </c>
      <c r="E9" s="72">
        <v>25447</v>
      </c>
      <c r="F9" s="163">
        <v>25658</v>
      </c>
      <c r="G9" s="72">
        <v>25454</v>
      </c>
      <c r="H9" s="72">
        <v>25775</v>
      </c>
      <c r="I9" s="72">
        <v>25287.47065</v>
      </c>
      <c r="J9" s="72">
        <v>24334.313296</v>
      </c>
      <c r="K9" s="72">
        <v>23665.538577</v>
      </c>
      <c r="L9" s="72">
        <v>23453.694982999998</v>
      </c>
      <c r="M9" s="72">
        <v>22899.04442578772</v>
      </c>
      <c r="N9" s="72">
        <v>22580.240076000002</v>
      </c>
      <c r="O9" s="67">
        <v>22967.319454999997</v>
      </c>
      <c r="P9" s="194">
        <v>23169.166561000002</v>
      </c>
      <c r="Q9" s="388">
        <v>23449.130960000002</v>
      </c>
    </row>
    <row r="10" spans="1:17" ht="15.75" thickBot="1">
      <c r="A10" s="293" t="s">
        <v>99</v>
      </c>
      <c r="B10" s="298">
        <v>0.112</v>
      </c>
      <c r="C10" s="298">
        <v>0.125</v>
      </c>
      <c r="D10" s="298">
        <v>0.145</v>
      </c>
      <c r="E10" s="299">
        <v>0.178</v>
      </c>
      <c r="F10" s="300">
        <v>0.2254596039606464</v>
      </c>
      <c r="G10" s="299">
        <v>0.26701171987885286</v>
      </c>
      <c r="H10" s="299">
        <v>0.3094613075667847</v>
      </c>
      <c r="I10" s="301">
        <v>0.34541712457869916</v>
      </c>
      <c r="J10" s="301">
        <v>0.37583978215932035</v>
      </c>
      <c r="K10" s="301">
        <v>0.3970997434670126</v>
      </c>
      <c r="L10" s="299">
        <v>0.4145846608761211</v>
      </c>
      <c r="M10" s="299">
        <v>0.42996059842703044</v>
      </c>
      <c r="N10" s="299">
        <v>0.4322121181965476</v>
      </c>
      <c r="O10" s="301">
        <v>0.4345447777894547</v>
      </c>
      <c r="P10" s="301">
        <v>0.4366581462396154</v>
      </c>
      <c r="Q10" s="389">
        <f>Q8/Q9</f>
        <v>0.42965639949993273</v>
      </c>
    </row>
    <row r="11" spans="1:15" ht="15">
      <c r="A11" s="142"/>
      <c r="B11" s="167"/>
      <c r="C11" s="167"/>
      <c r="D11" s="167"/>
      <c r="E11" s="167"/>
      <c r="F11" s="167"/>
      <c r="G11" s="167"/>
      <c r="H11" s="167"/>
      <c r="I11" s="167"/>
      <c r="J11" s="167"/>
      <c r="K11" s="167"/>
      <c r="L11" s="167"/>
      <c r="M11" s="167"/>
      <c r="N11" s="167"/>
      <c r="O11" s="142"/>
    </row>
    <row r="12" spans="1:17" ht="15.75" thickBot="1">
      <c r="A12" s="297" t="s">
        <v>100</v>
      </c>
      <c r="B12" s="294" t="s">
        <v>62</v>
      </c>
      <c r="C12" s="294" t="s">
        <v>63</v>
      </c>
      <c r="D12" s="294" t="s">
        <v>64</v>
      </c>
      <c r="E12" s="294" t="s">
        <v>65</v>
      </c>
      <c r="F12" s="295" t="s">
        <v>66</v>
      </c>
      <c r="G12" s="295" t="s">
        <v>67</v>
      </c>
      <c r="H12" s="295" t="s">
        <v>76</v>
      </c>
      <c r="I12" s="295" t="s">
        <v>69</v>
      </c>
      <c r="J12" s="295" t="s">
        <v>70</v>
      </c>
      <c r="K12" s="295" t="s">
        <v>71</v>
      </c>
      <c r="L12" s="295" t="s">
        <v>72</v>
      </c>
      <c r="M12" s="295" t="s">
        <v>73</v>
      </c>
      <c r="N12" s="295" t="s">
        <v>74</v>
      </c>
      <c r="O12" s="294" t="s">
        <v>75</v>
      </c>
      <c r="P12" s="295" t="s">
        <v>154</v>
      </c>
      <c r="Q12" s="295" t="s">
        <v>181</v>
      </c>
    </row>
    <row r="13" spans="1:17" ht="15">
      <c r="A13" s="168" t="s">
        <v>180</v>
      </c>
      <c r="B13" s="169">
        <v>24612</v>
      </c>
      <c r="C13" s="169">
        <v>24984</v>
      </c>
      <c r="D13" s="166">
        <v>24821</v>
      </c>
      <c r="E13" s="72">
        <v>23577</v>
      </c>
      <c r="F13" s="163">
        <v>22668</v>
      </c>
      <c r="G13" s="163">
        <v>20946</v>
      </c>
      <c r="H13" s="163">
        <v>20207</v>
      </c>
      <c r="I13" s="72">
        <v>18802.816469999998</v>
      </c>
      <c r="J13" s="72">
        <v>17251.858650000002</v>
      </c>
      <c r="K13" s="72">
        <v>16266.493364999998</v>
      </c>
      <c r="L13" s="72">
        <v>15611.972396999998</v>
      </c>
      <c r="M13" s="72">
        <v>14734.808371</v>
      </c>
      <c r="N13" s="72">
        <v>14378.732203000001</v>
      </c>
      <c r="O13" s="188">
        <v>14587.171832136763</v>
      </c>
      <c r="P13" s="332">
        <v>14669.633666699188</v>
      </c>
      <c r="Q13" s="388">
        <v>14958.646823624</v>
      </c>
    </row>
    <row r="14" spans="1:17" s="22" customFormat="1" ht="15">
      <c r="A14" s="168" t="s">
        <v>182</v>
      </c>
      <c r="B14" s="169"/>
      <c r="C14" s="169"/>
      <c r="D14" s="166"/>
      <c r="E14" s="72"/>
      <c r="F14" s="163"/>
      <c r="G14" s="163"/>
      <c r="H14" s="163">
        <v>127.012962</v>
      </c>
      <c r="I14" s="72">
        <v>139.515412</v>
      </c>
      <c r="J14" s="306">
        <v>167.232697</v>
      </c>
      <c r="K14" s="37">
        <v>187.997307</v>
      </c>
      <c r="L14" s="37">
        <v>214.420696</v>
      </c>
      <c r="M14" s="292">
        <v>184.028</v>
      </c>
      <c r="N14" s="292">
        <v>227.155</v>
      </c>
      <c r="O14" s="292">
        <v>279.626</v>
      </c>
      <c r="P14" s="292">
        <v>338.077</v>
      </c>
      <c r="Q14" s="330">
        <v>446.764123881</v>
      </c>
    </row>
    <row r="15" spans="1:17" ht="15">
      <c r="A15" s="164" t="s">
        <v>101</v>
      </c>
      <c r="B15" s="165">
        <v>2809</v>
      </c>
      <c r="C15" s="165">
        <v>3197</v>
      </c>
      <c r="D15" s="166">
        <v>3740</v>
      </c>
      <c r="E15" s="72">
        <v>4521</v>
      </c>
      <c r="F15" s="163">
        <v>5785</v>
      </c>
      <c r="G15" s="163">
        <v>6796</v>
      </c>
      <c r="H15" s="163">
        <v>7976</v>
      </c>
      <c r="I15" s="72">
        <v>8734.725399791248</v>
      </c>
      <c r="J15" s="72">
        <v>9145.803008165292</v>
      </c>
      <c r="K15" s="72">
        <v>9397.57929793539</v>
      </c>
      <c r="L15" s="72">
        <v>9723.542180819037</v>
      </c>
      <c r="M15" s="72">
        <v>9845.686844718844</v>
      </c>
      <c r="N15" s="72">
        <v>9759.453392634534</v>
      </c>
      <c r="O15" s="188">
        <v>9980.328728992394</v>
      </c>
      <c r="P15" s="332">
        <v>10117.005320443146</v>
      </c>
      <c r="Q15" s="388">
        <v>10075.069179676002</v>
      </c>
    </row>
    <row r="16" spans="1:17" ht="15">
      <c r="A16" s="164" t="s">
        <v>57</v>
      </c>
      <c r="B16" s="165">
        <v>636</v>
      </c>
      <c r="C16" s="165">
        <v>724</v>
      </c>
      <c r="D16" s="166">
        <v>832</v>
      </c>
      <c r="E16" s="72">
        <v>1016</v>
      </c>
      <c r="F16" s="163">
        <v>1167</v>
      </c>
      <c r="G16" s="163">
        <v>1003</v>
      </c>
      <c r="H16" s="163">
        <v>961</v>
      </c>
      <c r="I16" s="72">
        <v>968.7366902087523</v>
      </c>
      <c r="J16" s="72">
        <v>935.9367468347084</v>
      </c>
      <c r="K16" s="72">
        <v>876.9805240646109</v>
      </c>
      <c r="L16" s="72">
        <v>864.2453641809634</v>
      </c>
      <c r="M16" s="72">
        <v>866.0376052811565</v>
      </c>
      <c r="N16" s="72">
        <v>817.3052573654656</v>
      </c>
      <c r="O16" s="188">
        <v>950.3128508708434</v>
      </c>
      <c r="P16" s="332">
        <v>950.3173938576664</v>
      </c>
      <c r="Q16" s="388">
        <v>998.134415324</v>
      </c>
    </row>
    <row r="17" spans="1:17" ht="15">
      <c r="A17" s="168" t="s">
        <v>102</v>
      </c>
      <c r="B17" s="166">
        <v>3446</v>
      </c>
      <c r="C17" s="166">
        <v>3921</v>
      </c>
      <c r="D17" s="166">
        <v>4572</v>
      </c>
      <c r="E17" s="72">
        <v>5537</v>
      </c>
      <c r="F17" s="163">
        <v>6951</v>
      </c>
      <c r="G17" s="163">
        <v>7799</v>
      </c>
      <c r="H17" s="163">
        <v>8937</v>
      </c>
      <c r="I17" s="72">
        <v>9703.462089999999</v>
      </c>
      <c r="J17" s="72">
        <v>10081.739755</v>
      </c>
      <c r="K17" s="72">
        <v>10274.559822000003</v>
      </c>
      <c r="L17" s="72">
        <v>10587.787545</v>
      </c>
      <c r="M17" s="72">
        <v>10711.72445</v>
      </c>
      <c r="N17" s="72">
        <v>10576.75865</v>
      </c>
      <c r="O17" s="188">
        <v>10930.641579863235</v>
      </c>
      <c r="P17" s="332">
        <v>11067.322714300812</v>
      </c>
      <c r="Q17" s="388">
        <v>11073.203595</v>
      </c>
    </row>
    <row r="18" spans="1:17" ht="15">
      <c r="A18" s="164" t="s">
        <v>103</v>
      </c>
      <c r="B18" s="165">
        <v>28057</v>
      </c>
      <c r="C18" s="165">
        <v>28905</v>
      </c>
      <c r="D18" s="166">
        <v>29394</v>
      </c>
      <c r="E18" s="72">
        <v>29114</v>
      </c>
      <c r="F18" s="163">
        <v>29619</v>
      </c>
      <c r="G18" s="163">
        <v>28745</v>
      </c>
      <c r="H18" s="163">
        <v>29144</v>
      </c>
      <c r="I18" s="72">
        <v>28506.27856</v>
      </c>
      <c r="J18" s="72">
        <v>27333.598405</v>
      </c>
      <c r="K18" s="72">
        <v>26541.053186999998</v>
      </c>
      <c r="L18" s="72">
        <v>26199.759941999997</v>
      </c>
      <c r="M18" s="72">
        <v>25446.532821</v>
      </c>
      <c r="N18" s="72">
        <v>24955.490853</v>
      </c>
      <c r="O18" s="188">
        <v>25517.813412</v>
      </c>
      <c r="P18" s="332">
        <v>25736.956381</v>
      </c>
      <c r="Q18" s="388">
        <v>26031.850419</v>
      </c>
    </row>
    <row r="19" spans="1:17" ht="15.75" thickBot="1">
      <c r="A19" s="302" t="s">
        <v>104</v>
      </c>
      <c r="B19" s="298">
        <v>0.123</v>
      </c>
      <c r="C19" s="298">
        <v>0.136</v>
      </c>
      <c r="D19" s="298">
        <v>0.156</v>
      </c>
      <c r="E19" s="299">
        <v>0.19</v>
      </c>
      <c r="F19" s="300">
        <v>0.2346918030615463</v>
      </c>
      <c r="G19" s="300">
        <v>0.2713209697391611</v>
      </c>
      <c r="H19" s="300">
        <v>0.3066545914081924</v>
      </c>
      <c r="I19" s="301">
        <v>0.34039736437627793</v>
      </c>
      <c r="J19" s="301">
        <v>0.3688405604567527</v>
      </c>
      <c r="K19" s="301">
        <v>0.3871195219574993</v>
      </c>
      <c r="L19" s="299">
        <v>0.40411773117153854</v>
      </c>
      <c r="M19" s="299">
        <v>0.4209502538263305</v>
      </c>
      <c r="N19" s="299">
        <v>0.42382490940780376</v>
      </c>
      <c r="O19" s="299">
        <v>0.42835337822177955</v>
      </c>
      <c r="P19" s="299">
        <v>0.4300167646268822</v>
      </c>
      <c r="Q19" s="389">
        <v>0.42537135919150587</v>
      </c>
    </row>
    <row r="21" s="22" customFormat="1" ht="15">
      <c r="A21" s="289" t="s">
        <v>184</v>
      </c>
    </row>
    <row r="22" spans="1:3" ht="15">
      <c r="A22" s="44" t="s">
        <v>82</v>
      </c>
      <c r="C22" s="44"/>
    </row>
  </sheetData>
  <sheetProtection/>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177"/>
  <sheetViews>
    <sheetView tabSelected="1" zoomScale="70" zoomScaleNormal="70" zoomScalePageLayoutView="0" workbookViewId="0" topLeftCell="A1">
      <selection activeCell="A1" sqref="A1"/>
    </sheetView>
  </sheetViews>
  <sheetFormatPr defaultColWidth="8.77734375" defaultRowHeight="15"/>
  <cols>
    <col min="1" max="1" width="26.21484375" style="22" customWidth="1"/>
    <col min="2" max="2" width="17.6640625" style="22" customWidth="1"/>
    <col min="3" max="3" width="16.10546875" style="22" customWidth="1"/>
    <col min="4" max="4" width="22.21484375" style="22" customWidth="1"/>
    <col min="5" max="5" width="19.77734375" style="22" customWidth="1"/>
    <col min="6" max="6" width="14.6640625" style="22" customWidth="1"/>
    <col min="7" max="7" width="17.4453125" style="22" customWidth="1"/>
    <col min="8" max="8" width="16.6640625" style="22" customWidth="1"/>
    <col min="9" max="9" width="18.99609375" style="22" customWidth="1"/>
    <col min="10" max="10" width="13.99609375" style="22" customWidth="1"/>
    <col min="11" max="11" width="18.3359375" style="22" customWidth="1"/>
    <col min="12" max="12" width="19.6640625" style="22" customWidth="1"/>
    <col min="13" max="13" width="11.5546875" style="22" customWidth="1"/>
    <col min="14" max="16384" width="8.77734375" style="22" customWidth="1"/>
  </cols>
  <sheetData>
    <row r="1" spans="1:9" ht="15.75">
      <c r="A1" s="242" t="s">
        <v>178</v>
      </c>
      <c r="B1" s="243"/>
      <c r="C1" s="243"/>
      <c r="D1" s="243"/>
      <c r="E1" s="243"/>
      <c r="F1" s="243"/>
      <c r="G1" s="243"/>
      <c r="H1" s="243"/>
      <c r="I1" s="243"/>
    </row>
    <row r="2" spans="1:9" ht="15.75">
      <c r="A2" s="278"/>
      <c r="B2" s="279"/>
      <c r="C2" s="279"/>
      <c r="D2" s="279"/>
      <c r="E2" s="279"/>
      <c r="F2" s="279"/>
      <c r="G2" s="243"/>
      <c r="H2" s="243"/>
      <c r="I2" s="243"/>
    </row>
    <row r="3" spans="1:9" ht="15.75">
      <c r="A3" s="278"/>
      <c r="B3" s="279"/>
      <c r="C3" s="279"/>
      <c r="D3" s="279"/>
      <c r="E3" s="279"/>
      <c r="F3" s="279"/>
      <c r="G3" s="243"/>
      <c r="H3" s="243"/>
      <c r="I3" s="243"/>
    </row>
    <row r="4" spans="1:9" ht="15.75">
      <c r="A4" s="307" t="s">
        <v>203</v>
      </c>
      <c r="B4" s="279"/>
      <c r="C4" s="279"/>
      <c r="D4" s="279"/>
      <c r="E4" s="279"/>
      <c r="F4" s="279"/>
      <c r="G4" s="243"/>
      <c r="H4" s="243"/>
      <c r="I4" s="243"/>
    </row>
    <row r="5" spans="1:6" ht="72.75" customHeight="1">
      <c r="A5" s="355" t="s">
        <v>185</v>
      </c>
      <c r="B5" s="355" t="s">
        <v>36</v>
      </c>
      <c r="C5" s="338" t="s">
        <v>918</v>
      </c>
      <c r="D5" s="338" t="s">
        <v>187</v>
      </c>
      <c r="E5" s="338" t="s">
        <v>939</v>
      </c>
      <c r="F5" s="338" t="s">
        <v>188</v>
      </c>
    </row>
    <row r="6" spans="1:6" ht="15">
      <c r="A6" s="349" t="s">
        <v>189</v>
      </c>
      <c r="B6" s="349" t="s">
        <v>190</v>
      </c>
      <c r="C6" s="341" t="s">
        <v>191</v>
      </c>
      <c r="D6" s="350">
        <v>0.5238913983589691</v>
      </c>
      <c r="E6" s="350">
        <v>0.37716343173023237</v>
      </c>
      <c r="F6" s="342">
        <v>14.672796662873678</v>
      </c>
    </row>
    <row r="7" spans="1:6" ht="15">
      <c r="A7" s="351" t="s">
        <v>192</v>
      </c>
      <c r="B7" s="351" t="s">
        <v>190</v>
      </c>
      <c r="C7" s="213" t="s">
        <v>193</v>
      </c>
      <c r="D7" s="221">
        <v>0.6607379946822673</v>
      </c>
      <c r="E7" s="221">
        <v>0.5751765639492994</v>
      </c>
      <c r="F7" s="275">
        <v>8.556143073296795</v>
      </c>
    </row>
    <row r="8" spans="1:6" ht="15">
      <c r="A8" s="351" t="s">
        <v>194</v>
      </c>
      <c r="B8" s="351" t="s">
        <v>38</v>
      </c>
      <c r="C8" s="213" t="s">
        <v>191</v>
      </c>
      <c r="D8" s="221">
        <v>0.48576183441386195</v>
      </c>
      <c r="E8" s="221">
        <v>0.40776157791847156</v>
      </c>
      <c r="F8" s="275">
        <v>7.800025649539038</v>
      </c>
    </row>
    <row r="9" spans="1:7" ht="15">
      <c r="A9" s="351" t="s">
        <v>195</v>
      </c>
      <c r="B9" s="351" t="s">
        <v>79</v>
      </c>
      <c r="C9" s="213" t="s">
        <v>193</v>
      </c>
      <c r="D9" s="221">
        <v>0.4155845058672009</v>
      </c>
      <c r="E9" s="221">
        <v>0.3463800413479543</v>
      </c>
      <c r="F9" s="275">
        <v>6.92044645192466</v>
      </c>
      <c r="G9" s="235"/>
    </row>
    <row r="10" spans="1:6" ht="15">
      <c r="A10" s="351" t="s">
        <v>196</v>
      </c>
      <c r="B10" s="351" t="s">
        <v>42</v>
      </c>
      <c r="C10" s="213" t="s">
        <v>193</v>
      </c>
      <c r="D10" s="221">
        <v>0.20881696263547783</v>
      </c>
      <c r="E10" s="221">
        <v>0.14129186001892136</v>
      </c>
      <c r="F10" s="275">
        <v>6.752510261655647</v>
      </c>
    </row>
    <row r="11" spans="1:6" ht="15">
      <c r="A11" s="351" t="s">
        <v>197</v>
      </c>
      <c r="B11" s="351" t="s">
        <v>38</v>
      </c>
      <c r="C11" s="213" t="s">
        <v>191</v>
      </c>
      <c r="D11" s="221">
        <v>0.40099725746291137</v>
      </c>
      <c r="E11" s="221">
        <v>0.33388195916707814</v>
      </c>
      <c r="F11" s="275">
        <v>6.7115298295833234</v>
      </c>
    </row>
    <row r="12" spans="1:6" ht="15">
      <c r="A12" s="351" t="s">
        <v>198</v>
      </c>
      <c r="B12" s="351" t="s">
        <v>190</v>
      </c>
      <c r="C12" s="213" t="s">
        <v>191</v>
      </c>
      <c r="D12" s="221">
        <v>0.5410783883261625</v>
      </c>
      <c r="E12" s="221">
        <v>0.4766148740725918</v>
      </c>
      <c r="F12" s="275">
        <v>6.446351425357072</v>
      </c>
    </row>
    <row r="13" spans="1:6" ht="15">
      <c r="A13" s="351" t="s">
        <v>199</v>
      </c>
      <c r="B13" s="351" t="s">
        <v>200</v>
      </c>
      <c r="C13" s="213" t="s">
        <v>193</v>
      </c>
      <c r="D13" s="221">
        <v>0.5457427874385078</v>
      </c>
      <c r="E13" s="221">
        <v>0.49238758607719185</v>
      </c>
      <c r="F13" s="275">
        <v>5.335520136131594</v>
      </c>
    </row>
    <row r="14" spans="1:6" ht="15">
      <c r="A14" s="351" t="s">
        <v>201</v>
      </c>
      <c r="B14" s="351" t="s">
        <v>39</v>
      </c>
      <c r="C14" s="352" t="s">
        <v>191</v>
      </c>
      <c r="D14" s="221">
        <v>0.4033249949398309</v>
      </c>
      <c r="E14" s="221">
        <v>0.3502563291976199</v>
      </c>
      <c r="F14" s="275">
        <v>5.306866574221103</v>
      </c>
    </row>
    <row r="15" spans="1:6" ht="15.75" thickBot="1">
      <c r="A15" s="353" t="s">
        <v>202</v>
      </c>
      <c r="B15" s="353" t="s">
        <v>38</v>
      </c>
      <c r="C15" s="345" t="s">
        <v>193</v>
      </c>
      <c r="D15" s="354">
        <v>0.4508972792689393</v>
      </c>
      <c r="E15" s="354">
        <v>0.3992249723050455</v>
      </c>
      <c r="F15" s="347">
        <v>5.16723069638938</v>
      </c>
    </row>
    <row r="16" spans="1:9" ht="16.5" thickTop="1">
      <c r="A16" s="279"/>
      <c r="B16" s="279"/>
      <c r="C16" s="279"/>
      <c r="D16" s="279"/>
      <c r="E16" s="279"/>
      <c r="F16" s="279"/>
      <c r="G16" s="243"/>
      <c r="H16" s="243"/>
      <c r="I16" s="243"/>
    </row>
    <row r="17" spans="1:6" ht="15">
      <c r="A17" s="193"/>
      <c r="B17" s="193"/>
      <c r="C17" s="193"/>
      <c r="D17" s="193"/>
      <c r="E17" s="193"/>
      <c r="F17" s="193"/>
    </row>
    <row r="18" spans="1:6" ht="15.75">
      <c r="A18" s="309" t="s">
        <v>204</v>
      </c>
      <c r="B18" s="308"/>
      <c r="C18" s="308"/>
      <c r="D18" s="308"/>
      <c r="E18" s="193"/>
      <c r="F18" s="193"/>
    </row>
    <row r="19" spans="1:4" ht="58.5" customHeight="1">
      <c r="A19" s="339" t="s">
        <v>185</v>
      </c>
      <c r="B19" s="340" t="s">
        <v>36</v>
      </c>
      <c r="C19" s="339" t="s">
        <v>918</v>
      </c>
      <c r="D19" s="372" t="s">
        <v>940</v>
      </c>
    </row>
    <row r="20" spans="1:4" ht="15">
      <c r="A20" s="341" t="s">
        <v>205</v>
      </c>
      <c r="B20" s="341" t="s">
        <v>206</v>
      </c>
      <c r="C20" s="341" t="s">
        <v>191</v>
      </c>
      <c r="D20" s="343">
        <v>0.6656384413351515</v>
      </c>
    </row>
    <row r="21" spans="1:4" ht="15">
      <c r="A21" s="213" t="s">
        <v>192</v>
      </c>
      <c r="B21" s="213" t="s">
        <v>190</v>
      </c>
      <c r="C21" s="213" t="s">
        <v>193</v>
      </c>
      <c r="D21" s="344">
        <v>0.6607379946822673</v>
      </c>
    </row>
    <row r="22" spans="1:4" ht="15">
      <c r="A22" s="213" t="s">
        <v>207</v>
      </c>
      <c r="B22" s="213" t="s">
        <v>39</v>
      </c>
      <c r="C22" s="213" t="s">
        <v>191</v>
      </c>
      <c r="D22" s="344">
        <v>0.6595091052873489</v>
      </c>
    </row>
    <row r="23" spans="1:4" ht="15">
      <c r="A23" s="213" t="s">
        <v>208</v>
      </c>
      <c r="B23" s="213" t="s">
        <v>206</v>
      </c>
      <c r="C23" s="213" t="s">
        <v>191</v>
      </c>
      <c r="D23" s="344">
        <v>0.6484464067875441</v>
      </c>
    </row>
    <row r="24" spans="1:4" ht="15">
      <c r="A24" s="213" t="s">
        <v>209</v>
      </c>
      <c r="B24" s="213" t="s">
        <v>206</v>
      </c>
      <c r="C24" s="213" t="s">
        <v>191</v>
      </c>
      <c r="D24" s="344">
        <v>0.6208615720833078</v>
      </c>
    </row>
    <row r="25" spans="1:4" ht="15">
      <c r="A25" s="213" t="s">
        <v>210</v>
      </c>
      <c r="B25" s="213" t="s">
        <v>206</v>
      </c>
      <c r="C25" s="213" t="s">
        <v>191</v>
      </c>
      <c r="D25" s="344">
        <v>0.607593905582594</v>
      </c>
    </row>
    <row r="26" spans="1:4" ht="15">
      <c r="A26" s="213" t="s">
        <v>211</v>
      </c>
      <c r="B26" s="213" t="s">
        <v>200</v>
      </c>
      <c r="C26" s="213" t="s">
        <v>191</v>
      </c>
      <c r="D26" s="344">
        <v>0.6044120181358962</v>
      </c>
    </row>
    <row r="27" spans="1:4" ht="15">
      <c r="A27" s="213" t="s">
        <v>212</v>
      </c>
      <c r="B27" s="213" t="s">
        <v>38</v>
      </c>
      <c r="C27" s="213" t="s">
        <v>191</v>
      </c>
      <c r="D27" s="344">
        <v>0.6036317771614258</v>
      </c>
    </row>
    <row r="28" spans="1:4" ht="15">
      <c r="A28" s="213" t="s">
        <v>213</v>
      </c>
      <c r="B28" s="213" t="s">
        <v>39</v>
      </c>
      <c r="C28" s="213" t="s">
        <v>191</v>
      </c>
      <c r="D28" s="344">
        <v>0.5938362065058056</v>
      </c>
    </row>
    <row r="29" spans="1:4" ht="15.75" thickBot="1">
      <c r="A29" s="345" t="s">
        <v>214</v>
      </c>
      <c r="B29" s="345" t="s">
        <v>38</v>
      </c>
      <c r="C29" s="345" t="s">
        <v>191</v>
      </c>
      <c r="D29" s="346">
        <v>0.5936171359522548</v>
      </c>
    </row>
    <row r="30" spans="1:6" ht="16.5" thickTop="1">
      <c r="A30" s="380"/>
      <c r="B30" s="379"/>
      <c r="C30" s="378"/>
      <c r="D30" s="377"/>
      <c r="E30" s="282"/>
      <c r="F30" s="282"/>
    </row>
    <row r="31" spans="1:6" ht="15.75">
      <c r="A31" s="380"/>
      <c r="B31" s="379"/>
      <c r="C31" s="378"/>
      <c r="D31" s="377"/>
      <c r="E31" s="282"/>
      <c r="F31" s="282"/>
    </row>
    <row r="32" spans="1:6" ht="15.75">
      <c r="A32" s="384" t="s">
        <v>941</v>
      </c>
      <c r="B32" s="379"/>
      <c r="C32" s="378"/>
      <c r="D32" s="377"/>
      <c r="E32" s="282"/>
      <c r="F32" s="282"/>
    </row>
    <row r="33" spans="1:6" ht="25.5">
      <c r="A33" s="356" t="s">
        <v>185</v>
      </c>
      <c r="B33" s="356" t="s">
        <v>36</v>
      </c>
      <c r="C33" s="356" t="s">
        <v>918</v>
      </c>
      <c r="D33" s="357" t="s">
        <v>927</v>
      </c>
      <c r="E33" s="282"/>
      <c r="F33" s="282"/>
    </row>
    <row r="34" spans="1:6" ht="15">
      <c r="A34" s="341" t="s">
        <v>640</v>
      </c>
      <c r="B34" s="341" t="s">
        <v>40</v>
      </c>
      <c r="C34" s="341" t="s">
        <v>193</v>
      </c>
      <c r="D34" s="342">
        <v>251.27274451625138</v>
      </c>
      <c r="E34" s="282"/>
      <c r="F34" s="282"/>
    </row>
    <row r="35" spans="1:6" ht="15">
      <c r="A35" s="213" t="s">
        <v>703</v>
      </c>
      <c r="B35" s="213" t="s">
        <v>40</v>
      </c>
      <c r="C35" s="213" t="s">
        <v>191</v>
      </c>
      <c r="D35" s="275">
        <v>266.88399074071225</v>
      </c>
      <c r="E35" s="282"/>
      <c r="F35" s="282"/>
    </row>
    <row r="36" spans="1:6" ht="15">
      <c r="A36" s="213" t="s">
        <v>696</v>
      </c>
      <c r="B36" s="213" t="s">
        <v>40</v>
      </c>
      <c r="C36" s="213" t="s">
        <v>191</v>
      </c>
      <c r="D36" s="275">
        <v>266.9930245234784</v>
      </c>
      <c r="E36" s="282"/>
      <c r="F36" s="282"/>
    </row>
    <row r="37" spans="1:6" ht="15">
      <c r="A37" s="213" t="s">
        <v>658</v>
      </c>
      <c r="B37" s="213" t="s">
        <v>40</v>
      </c>
      <c r="C37" s="213" t="s">
        <v>191</v>
      </c>
      <c r="D37" s="275">
        <v>268.5029733148288</v>
      </c>
      <c r="E37" s="282"/>
      <c r="F37" s="282"/>
    </row>
    <row r="38" spans="1:6" ht="15">
      <c r="A38" s="213" t="s">
        <v>874</v>
      </c>
      <c r="B38" s="213" t="s">
        <v>42</v>
      </c>
      <c r="C38" s="213" t="s">
        <v>191</v>
      </c>
      <c r="D38" s="275">
        <v>277.3191304536669</v>
      </c>
      <c r="E38" s="282"/>
      <c r="F38" s="282"/>
    </row>
    <row r="39" spans="1:6" ht="15">
      <c r="A39" s="213" t="s">
        <v>872</v>
      </c>
      <c r="B39" s="213" t="s">
        <v>42</v>
      </c>
      <c r="C39" s="213" t="s">
        <v>191</v>
      </c>
      <c r="D39" s="275">
        <v>277.89375373110886</v>
      </c>
      <c r="E39" s="282"/>
      <c r="F39" s="282"/>
    </row>
    <row r="40" spans="1:6" ht="15">
      <c r="A40" s="213" t="s">
        <v>417</v>
      </c>
      <c r="B40" s="213" t="s">
        <v>79</v>
      </c>
      <c r="C40" s="213" t="s">
        <v>191</v>
      </c>
      <c r="D40" s="275">
        <v>281.216055021224</v>
      </c>
      <c r="E40" s="282"/>
      <c r="F40" s="282"/>
    </row>
    <row r="41" spans="1:6" ht="15">
      <c r="A41" s="213" t="s">
        <v>841</v>
      </c>
      <c r="B41" s="213" t="s">
        <v>206</v>
      </c>
      <c r="C41" s="213" t="s">
        <v>191</v>
      </c>
      <c r="D41" s="275">
        <v>281.2858096406408</v>
      </c>
      <c r="E41" s="282"/>
      <c r="F41" s="282"/>
    </row>
    <row r="42" spans="1:6" ht="15">
      <c r="A42" s="213" t="s">
        <v>761</v>
      </c>
      <c r="B42" s="213" t="s">
        <v>206</v>
      </c>
      <c r="C42" s="213" t="s">
        <v>191</v>
      </c>
      <c r="D42" s="275">
        <v>284.54991024187456</v>
      </c>
      <c r="E42" s="282"/>
      <c r="F42" s="282"/>
    </row>
    <row r="43" spans="1:6" ht="15.75" thickBot="1">
      <c r="A43" s="345" t="s">
        <v>737</v>
      </c>
      <c r="B43" s="345" t="s">
        <v>206</v>
      </c>
      <c r="C43" s="345" t="s">
        <v>191</v>
      </c>
      <c r="D43" s="347">
        <v>286.01643609784196</v>
      </c>
      <c r="E43" s="282"/>
      <c r="F43" s="282"/>
    </row>
    <row r="44" spans="1:6" ht="16.5" thickTop="1">
      <c r="A44" s="380"/>
      <c r="B44" s="379"/>
      <c r="C44" s="378"/>
      <c r="D44" s="377"/>
      <c r="E44" s="282"/>
      <c r="F44" s="282"/>
    </row>
    <row r="45" spans="1:6" ht="15.75">
      <c r="A45" s="380"/>
      <c r="B45" s="379"/>
      <c r="C45" s="378"/>
      <c r="D45" s="377"/>
      <c r="E45" s="282"/>
      <c r="F45" s="282"/>
    </row>
    <row r="46" spans="1:6" ht="15.75">
      <c r="A46" s="311" t="s">
        <v>215</v>
      </c>
      <c r="B46" s="310"/>
      <c r="C46" s="310"/>
      <c r="D46" s="310"/>
      <c r="E46" s="310"/>
      <c r="F46" s="310"/>
    </row>
    <row r="47" spans="1:6" ht="51.75" customHeight="1">
      <c r="A47" s="402" t="s">
        <v>185</v>
      </c>
      <c r="B47" s="402" t="s">
        <v>36</v>
      </c>
      <c r="C47" s="402" t="s">
        <v>186</v>
      </c>
      <c r="D47" s="392" t="s">
        <v>942</v>
      </c>
      <c r="E47" s="392" t="s">
        <v>943</v>
      </c>
      <c r="F47" s="392" t="s">
        <v>944</v>
      </c>
    </row>
    <row r="48" spans="1:6" ht="15">
      <c r="A48" s="393" t="s">
        <v>196</v>
      </c>
      <c r="B48" s="393" t="s">
        <v>42</v>
      </c>
      <c r="C48" s="393" t="s">
        <v>193</v>
      </c>
      <c r="D48" s="394">
        <v>513.4552495697073</v>
      </c>
      <c r="E48" s="394">
        <v>729.453698569369</v>
      </c>
      <c r="F48" s="395">
        <v>-0.29610988253714476</v>
      </c>
    </row>
    <row r="49" spans="1:6" ht="15">
      <c r="A49" s="396" t="s">
        <v>642</v>
      </c>
      <c r="B49" s="396" t="s">
        <v>40</v>
      </c>
      <c r="C49" s="396" t="s">
        <v>193</v>
      </c>
      <c r="D49" s="397">
        <v>428.81164383561645</v>
      </c>
      <c r="E49" s="397">
        <v>493.82741914364277</v>
      </c>
      <c r="F49" s="398">
        <v>-0.13165687604137422</v>
      </c>
    </row>
    <row r="50" spans="1:6" ht="15">
      <c r="A50" s="396" t="s">
        <v>872</v>
      </c>
      <c r="B50" s="396" t="s">
        <v>42</v>
      </c>
      <c r="C50" s="396" t="s">
        <v>191</v>
      </c>
      <c r="D50" s="397">
        <v>277.89375373110886</v>
      </c>
      <c r="E50" s="397">
        <v>309.78260262725775</v>
      </c>
      <c r="F50" s="398">
        <v>-0.10293944406722788</v>
      </c>
    </row>
    <row r="51" spans="1:6" ht="15">
      <c r="A51" s="396" t="s">
        <v>592</v>
      </c>
      <c r="B51" s="396" t="s">
        <v>39</v>
      </c>
      <c r="C51" s="396" t="s">
        <v>191</v>
      </c>
      <c r="D51" s="397">
        <v>342.90018148820326</v>
      </c>
      <c r="E51" s="397">
        <v>380.5095667603787</v>
      </c>
      <c r="F51" s="398">
        <v>-0.09883952614484326</v>
      </c>
    </row>
    <row r="52" spans="1:6" ht="15">
      <c r="A52" s="396" t="s">
        <v>666</v>
      </c>
      <c r="B52" s="396" t="s">
        <v>40</v>
      </c>
      <c r="C52" s="396" t="s">
        <v>191</v>
      </c>
      <c r="D52" s="397">
        <v>328.8477260753591</v>
      </c>
      <c r="E52" s="397">
        <v>356.322507062977</v>
      </c>
      <c r="F52" s="398">
        <v>-0.07710649886834675</v>
      </c>
    </row>
    <row r="53" spans="1:6" ht="15">
      <c r="A53" s="396" t="s">
        <v>783</v>
      </c>
      <c r="B53" s="396" t="s">
        <v>206</v>
      </c>
      <c r="C53" s="396" t="s">
        <v>191</v>
      </c>
      <c r="D53" s="397">
        <v>333.7694530781395</v>
      </c>
      <c r="E53" s="397">
        <v>361.6444544527064</v>
      </c>
      <c r="F53" s="398">
        <v>-0.0770784703909021</v>
      </c>
    </row>
    <row r="54" spans="1:6" ht="15">
      <c r="A54" s="396" t="s">
        <v>652</v>
      </c>
      <c r="B54" s="396" t="s">
        <v>40</v>
      </c>
      <c r="C54" s="396" t="s">
        <v>191</v>
      </c>
      <c r="D54" s="397">
        <v>427.7770956386555</v>
      </c>
      <c r="E54" s="397">
        <v>462.13982876430396</v>
      </c>
      <c r="F54" s="398">
        <v>-0.07435570575583039</v>
      </c>
    </row>
    <row r="55" spans="1:6" ht="15">
      <c r="A55" s="396" t="s">
        <v>698</v>
      </c>
      <c r="B55" s="396" t="s">
        <v>40</v>
      </c>
      <c r="C55" s="396" t="s">
        <v>191</v>
      </c>
      <c r="D55" s="397">
        <v>292.70527017517867</v>
      </c>
      <c r="E55" s="397">
        <v>314.70289727167284</v>
      </c>
      <c r="F55" s="398">
        <v>-0.06989966500849953</v>
      </c>
    </row>
    <row r="56" spans="1:6" ht="15">
      <c r="A56" s="396" t="s">
        <v>674</v>
      </c>
      <c r="B56" s="396" t="s">
        <v>40</v>
      </c>
      <c r="C56" s="396" t="s">
        <v>193</v>
      </c>
      <c r="D56" s="397">
        <v>349.2045942991676</v>
      </c>
      <c r="E56" s="397">
        <v>373.4611922566217</v>
      </c>
      <c r="F56" s="398">
        <v>-0.06495078594615078</v>
      </c>
    </row>
    <row r="57" spans="1:6" ht="15.75" thickBot="1">
      <c r="A57" s="399" t="s">
        <v>916</v>
      </c>
      <c r="B57" s="399" t="s">
        <v>42</v>
      </c>
      <c r="C57" s="399" t="s">
        <v>193</v>
      </c>
      <c r="D57" s="400">
        <v>438.16384930455695</v>
      </c>
      <c r="E57" s="400">
        <v>467.0866118748879</v>
      </c>
      <c r="F57" s="401">
        <v>-0.06192162617171759</v>
      </c>
    </row>
    <row r="58" spans="1:6" ht="16.5" thickTop="1">
      <c r="A58" s="280"/>
      <c r="B58" s="280"/>
      <c r="C58" s="280"/>
      <c r="D58" s="283"/>
      <c r="E58" s="279"/>
      <c r="F58" s="279"/>
    </row>
    <row r="59" spans="1:6" ht="15">
      <c r="A59" s="193"/>
      <c r="B59" s="193"/>
      <c r="C59" s="193"/>
      <c r="D59" s="193"/>
      <c r="E59" s="193"/>
      <c r="F59" s="193"/>
    </row>
    <row r="60" spans="1:6" ht="15.75">
      <c r="A60" s="278"/>
      <c r="B60" s="284"/>
      <c r="C60" s="279"/>
      <c r="D60" s="279"/>
      <c r="E60" s="279"/>
      <c r="F60" s="279"/>
    </row>
    <row r="61" spans="1:6" ht="55.5" customHeight="1">
      <c r="A61" s="285"/>
      <c r="B61" s="286"/>
      <c r="C61" s="285"/>
      <c r="D61" s="287"/>
      <c r="E61" s="287"/>
      <c r="F61" s="287"/>
    </row>
    <row r="62" spans="1:6" ht="15.75">
      <c r="A62" s="279"/>
      <c r="B62" s="279"/>
      <c r="C62" s="279"/>
      <c r="D62" s="288"/>
      <c r="E62" s="288"/>
      <c r="F62" s="281"/>
    </row>
    <row r="63" spans="1:6" ht="15.75">
      <c r="A63" s="279"/>
      <c r="B63" s="279"/>
      <c r="C63" s="279"/>
      <c r="D63" s="288"/>
      <c r="E63" s="288"/>
      <c r="F63" s="281"/>
    </row>
    <row r="64" spans="1:6" ht="15.75">
      <c r="A64" s="279"/>
      <c r="B64" s="279"/>
      <c r="C64" s="279"/>
      <c r="D64" s="288"/>
      <c r="E64" s="288"/>
      <c r="F64" s="281"/>
    </row>
    <row r="65" spans="1:6" ht="15.75">
      <c r="A65" s="279"/>
      <c r="B65" s="279"/>
      <c r="C65" s="279"/>
      <c r="D65" s="288"/>
      <c r="E65" s="288"/>
      <c r="F65" s="281"/>
    </row>
    <row r="66" spans="1:6" ht="15.75">
      <c r="A66" s="279"/>
      <c r="B66" s="279"/>
      <c r="C66" s="279"/>
      <c r="D66" s="288"/>
      <c r="E66" s="288"/>
      <c r="F66" s="281"/>
    </row>
    <row r="67" spans="1:6" ht="15.75">
      <c r="A67" s="279"/>
      <c r="B67" s="279"/>
      <c r="C67" s="279"/>
      <c r="D67" s="288"/>
      <c r="E67" s="288"/>
      <c r="F67" s="281"/>
    </row>
    <row r="68" spans="1:6" ht="15.75">
      <c r="A68" s="279"/>
      <c r="B68" s="279"/>
      <c r="C68" s="279"/>
      <c r="D68" s="288"/>
      <c r="E68" s="288"/>
      <c r="F68" s="281"/>
    </row>
    <row r="69" spans="1:6" ht="15.75">
      <c r="A69" s="279"/>
      <c r="B69" s="279"/>
      <c r="C69" s="279"/>
      <c r="D69" s="288"/>
      <c r="E69" s="288"/>
      <c r="F69" s="281"/>
    </row>
    <row r="70" spans="1:6" ht="15.75">
      <c r="A70" s="279"/>
      <c r="B70" s="279"/>
      <c r="C70" s="279"/>
      <c r="D70" s="288"/>
      <c r="E70" s="288"/>
      <c r="F70" s="281"/>
    </row>
    <row r="71" spans="1:6" ht="15.75">
      <c r="A71" s="279"/>
      <c r="B71" s="279"/>
      <c r="C71" s="279"/>
      <c r="D71" s="288"/>
      <c r="E71" s="288"/>
      <c r="F71" s="281"/>
    </row>
    <row r="72" spans="1:6" ht="15">
      <c r="A72" s="193"/>
      <c r="B72" s="193"/>
      <c r="C72" s="193"/>
      <c r="D72" s="193"/>
      <c r="E72" s="193"/>
      <c r="F72" s="193"/>
    </row>
    <row r="73" spans="1:6" ht="15">
      <c r="A73" s="193"/>
      <c r="B73" s="193"/>
      <c r="C73" s="193"/>
      <c r="D73" s="193"/>
      <c r="E73" s="193"/>
      <c r="F73" s="193"/>
    </row>
    <row r="74" spans="1:6" ht="15">
      <c r="A74" s="193"/>
      <c r="B74" s="193"/>
      <c r="C74" s="193"/>
      <c r="D74" s="193"/>
      <c r="E74" s="193"/>
      <c r="F74" s="193"/>
    </row>
    <row r="75" spans="1:6" ht="15">
      <c r="A75" s="193"/>
      <c r="B75" s="193"/>
      <c r="C75" s="193"/>
      <c r="D75" s="193"/>
      <c r="E75" s="193"/>
      <c r="F75" s="193"/>
    </row>
    <row r="76" spans="1:6" ht="15">
      <c r="A76" s="193"/>
      <c r="B76" s="193"/>
      <c r="C76" s="193"/>
      <c r="D76" s="193"/>
      <c r="E76" s="193"/>
      <c r="F76" s="193"/>
    </row>
    <row r="77" spans="1:6" ht="15">
      <c r="A77" s="193"/>
      <c r="B77" s="193"/>
      <c r="C77" s="193"/>
      <c r="D77" s="193"/>
      <c r="E77" s="193"/>
      <c r="F77" s="193"/>
    </row>
    <row r="78" spans="1:6" ht="15">
      <c r="A78" s="193"/>
      <c r="B78" s="193"/>
      <c r="C78" s="193"/>
      <c r="D78" s="193"/>
      <c r="E78" s="193"/>
      <c r="F78" s="193"/>
    </row>
    <row r="79" spans="1:6" ht="15">
      <c r="A79" s="193"/>
      <c r="B79" s="193"/>
      <c r="C79" s="193"/>
      <c r="D79" s="193"/>
      <c r="E79" s="193"/>
      <c r="F79" s="193"/>
    </row>
    <row r="80" spans="1:6" ht="15">
      <c r="A80" s="193"/>
      <c r="B80" s="193"/>
      <c r="C80" s="193"/>
      <c r="D80" s="193"/>
      <c r="E80" s="193"/>
      <c r="F80" s="193"/>
    </row>
    <row r="81" spans="1:6" ht="15">
      <c r="A81" s="193"/>
      <c r="B81" s="193"/>
      <c r="C81" s="193"/>
      <c r="D81" s="193"/>
      <c r="E81" s="193"/>
      <c r="F81" s="193"/>
    </row>
    <row r="82" spans="1:6" ht="15">
      <c r="A82" s="193"/>
      <c r="B82" s="193"/>
      <c r="C82" s="193"/>
      <c r="D82" s="193"/>
      <c r="E82" s="193"/>
      <c r="F82" s="193"/>
    </row>
    <row r="83" spans="1:6" ht="15">
      <c r="A83" s="193"/>
      <c r="B83" s="193"/>
      <c r="C83" s="193"/>
      <c r="D83" s="193"/>
      <c r="E83" s="193"/>
      <c r="F83" s="193"/>
    </row>
    <row r="84" spans="1:6" ht="15">
      <c r="A84" s="193"/>
      <c r="B84" s="193"/>
      <c r="C84" s="193"/>
      <c r="D84" s="193"/>
      <c r="E84" s="193"/>
      <c r="F84" s="193"/>
    </row>
    <row r="85" spans="1:6" ht="15">
      <c r="A85" s="193"/>
      <c r="B85" s="193"/>
      <c r="C85" s="193"/>
      <c r="D85" s="193"/>
      <c r="E85" s="193"/>
      <c r="F85" s="193"/>
    </row>
    <row r="86" spans="1:6" ht="15">
      <c r="A86" s="193"/>
      <c r="B86" s="193"/>
      <c r="C86" s="193"/>
      <c r="D86" s="193"/>
      <c r="E86" s="193"/>
      <c r="F86" s="193"/>
    </row>
    <row r="87" spans="1:6" ht="15">
      <c r="A87" s="193"/>
      <c r="B87" s="193"/>
      <c r="C87" s="193"/>
      <c r="D87" s="193"/>
      <c r="E87" s="193"/>
      <c r="F87" s="193"/>
    </row>
    <row r="88" spans="1:6" ht="15">
      <c r="A88" s="193"/>
      <c r="B88" s="193"/>
      <c r="C88" s="193"/>
      <c r="D88" s="193"/>
      <c r="E88" s="193"/>
      <c r="F88" s="193"/>
    </row>
    <row r="89" spans="1:6" ht="15">
      <c r="A89" s="193"/>
      <c r="B89" s="193"/>
      <c r="C89" s="193"/>
      <c r="D89" s="193"/>
      <c r="E89" s="193"/>
      <c r="F89" s="193"/>
    </row>
    <row r="90" spans="1:6" ht="15">
      <c r="A90" s="193"/>
      <c r="B90" s="193"/>
      <c r="C90" s="193"/>
      <c r="D90" s="193"/>
      <c r="E90" s="193"/>
      <c r="F90" s="193"/>
    </row>
    <row r="91" spans="1:6" ht="15">
      <c r="A91" s="193"/>
      <c r="B91" s="193"/>
      <c r="C91" s="193"/>
      <c r="D91" s="193"/>
      <c r="E91" s="193"/>
      <c r="F91" s="193"/>
    </row>
    <row r="92" spans="1:6" ht="15">
      <c r="A92" s="193"/>
      <c r="B92" s="193"/>
      <c r="C92" s="193"/>
      <c r="D92" s="193"/>
      <c r="E92" s="193"/>
      <c r="F92" s="193"/>
    </row>
    <row r="93" spans="1:6" ht="15">
      <c r="A93" s="193"/>
      <c r="B93" s="193"/>
      <c r="C93" s="193"/>
      <c r="D93" s="193"/>
      <c r="E93" s="193"/>
      <c r="F93" s="193"/>
    </row>
    <row r="94" spans="1:6" ht="15">
      <c r="A94" s="193"/>
      <c r="B94" s="193"/>
      <c r="C94" s="193"/>
      <c r="D94" s="193"/>
      <c r="E94" s="193"/>
      <c r="F94" s="193"/>
    </row>
    <row r="95" spans="1:6" ht="15">
      <c r="A95" s="193"/>
      <c r="B95" s="193"/>
      <c r="C95" s="193"/>
      <c r="D95" s="193"/>
      <c r="E95" s="193"/>
      <c r="F95" s="193"/>
    </row>
    <row r="96" spans="1:6" ht="15">
      <c r="A96" s="193"/>
      <c r="B96" s="193"/>
      <c r="C96" s="193"/>
      <c r="D96" s="193"/>
      <c r="E96" s="193"/>
      <c r="F96" s="193"/>
    </row>
    <row r="97" spans="1:6" ht="15">
      <c r="A97" s="193"/>
      <c r="B97" s="193"/>
      <c r="C97" s="193"/>
      <c r="D97" s="193"/>
      <c r="E97" s="193"/>
      <c r="F97" s="193"/>
    </row>
    <row r="98" spans="1:6" ht="15">
      <c r="A98" s="193"/>
      <c r="B98" s="193"/>
      <c r="C98" s="193"/>
      <c r="D98" s="193"/>
      <c r="E98" s="193"/>
      <c r="F98" s="193"/>
    </row>
    <row r="99" spans="1:6" ht="15">
      <c r="A99" s="193"/>
      <c r="B99" s="193"/>
      <c r="C99" s="193"/>
      <c r="D99" s="193"/>
      <c r="E99" s="193"/>
      <c r="F99" s="193"/>
    </row>
    <row r="100" spans="1:6" ht="15">
      <c r="A100" s="193"/>
      <c r="B100" s="193"/>
      <c r="C100" s="193"/>
      <c r="D100" s="193"/>
      <c r="E100" s="193"/>
      <c r="F100" s="193"/>
    </row>
    <row r="101" spans="1:6" ht="15">
      <c r="A101" s="193"/>
      <c r="B101" s="193"/>
      <c r="C101" s="193"/>
      <c r="D101" s="193"/>
      <c r="E101" s="193"/>
      <c r="F101" s="193"/>
    </row>
    <row r="102" spans="1:6" ht="15">
      <c r="A102" s="193"/>
      <c r="B102" s="193"/>
      <c r="C102" s="193"/>
      <c r="D102" s="193"/>
      <c r="E102" s="193"/>
      <c r="F102" s="193"/>
    </row>
    <row r="103" spans="1:6" ht="15">
      <c r="A103" s="193"/>
      <c r="B103" s="193"/>
      <c r="C103" s="193"/>
      <c r="D103" s="193"/>
      <c r="E103" s="193"/>
      <c r="F103" s="193"/>
    </row>
    <row r="104" spans="1:6" ht="15">
      <c r="A104" s="193"/>
      <c r="B104" s="193"/>
      <c r="C104" s="193"/>
      <c r="D104" s="193"/>
      <c r="E104" s="193"/>
      <c r="F104" s="193"/>
    </row>
    <row r="105" spans="1:6" ht="15">
      <c r="A105" s="193"/>
      <c r="B105" s="193"/>
      <c r="C105" s="193"/>
      <c r="D105" s="193"/>
      <c r="E105" s="193"/>
      <c r="F105" s="193"/>
    </row>
    <row r="106" spans="1:6" ht="15">
      <c r="A106" s="193"/>
      <c r="B106" s="193"/>
      <c r="C106" s="193"/>
      <c r="D106" s="193"/>
      <c r="E106" s="193"/>
      <c r="F106" s="193"/>
    </row>
    <row r="107" spans="1:6" ht="15">
      <c r="A107" s="193"/>
      <c r="B107" s="193"/>
      <c r="C107" s="193"/>
      <c r="D107" s="193"/>
      <c r="E107" s="193"/>
      <c r="F107" s="193"/>
    </row>
    <row r="108" spans="1:6" ht="15">
      <c r="A108" s="193"/>
      <c r="B108" s="193"/>
      <c r="C108" s="193"/>
      <c r="D108" s="193"/>
      <c r="E108" s="193"/>
      <c r="F108" s="193"/>
    </row>
    <row r="109" spans="1:6" ht="15">
      <c r="A109" s="193"/>
      <c r="B109" s="193"/>
      <c r="C109" s="193"/>
      <c r="D109" s="193"/>
      <c r="E109" s="193"/>
      <c r="F109" s="193"/>
    </row>
    <row r="110" spans="1:6" ht="15">
      <c r="A110" s="193"/>
      <c r="B110" s="193"/>
      <c r="C110" s="193"/>
      <c r="D110" s="193"/>
      <c r="E110" s="193"/>
      <c r="F110" s="193"/>
    </row>
    <row r="111" spans="1:6" ht="15">
      <c r="A111" s="193"/>
      <c r="B111" s="193"/>
      <c r="C111" s="193"/>
      <c r="D111" s="193"/>
      <c r="E111" s="193"/>
      <c r="F111" s="193"/>
    </row>
    <row r="112" spans="1:6" ht="15">
      <c r="A112" s="193"/>
      <c r="B112" s="193"/>
      <c r="C112" s="193"/>
      <c r="D112" s="193"/>
      <c r="E112" s="193"/>
      <c r="F112" s="193"/>
    </row>
    <row r="113" spans="1:6" ht="15">
      <c r="A113" s="193"/>
      <c r="B113" s="193"/>
      <c r="C113" s="193"/>
      <c r="D113" s="193"/>
      <c r="E113" s="193"/>
      <c r="F113" s="193"/>
    </row>
    <row r="114" spans="1:6" ht="15">
      <c r="A114" s="193"/>
      <c r="B114" s="193"/>
      <c r="C114" s="193"/>
      <c r="D114" s="193"/>
      <c r="E114" s="193"/>
      <c r="F114" s="193"/>
    </row>
    <row r="115" spans="1:6" ht="15">
      <c r="A115" s="193"/>
      <c r="B115" s="193"/>
      <c r="C115" s="193"/>
      <c r="D115" s="193"/>
      <c r="E115" s="193"/>
      <c r="F115" s="193"/>
    </row>
    <row r="116" spans="1:6" ht="15">
      <c r="A116" s="193"/>
      <c r="B116" s="193"/>
      <c r="C116" s="193"/>
      <c r="D116" s="193"/>
      <c r="E116" s="193"/>
      <c r="F116" s="193"/>
    </row>
    <row r="117" spans="1:6" ht="15">
      <c r="A117" s="193"/>
      <c r="B117" s="193"/>
      <c r="C117" s="193"/>
      <c r="D117" s="193"/>
      <c r="E117" s="193"/>
      <c r="F117" s="193"/>
    </row>
    <row r="118" spans="1:6" ht="15">
      <c r="A118" s="193"/>
      <c r="B118" s="193"/>
      <c r="C118" s="193"/>
      <c r="D118" s="193"/>
      <c r="E118" s="193"/>
      <c r="F118" s="193"/>
    </row>
    <row r="119" spans="1:6" ht="15">
      <c r="A119" s="193"/>
      <c r="B119" s="193"/>
      <c r="C119" s="193"/>
      <c r="D119" s="193"/>
      <c r="E119" s="193"/>
      <c r="F119" s="193"/>
    </row>
    <row r="120" spans="1:6" ht="15">
      <c r="A120" s="193"/>
      <c r="B120" s="193"/>
      <c r="C120" s="193"/>
      <c r="D120" s="193"/>
      <c r="E120" s="193"/>
      <c r="F120" s="193"/>
    </row>
    <row r="121" spans="1:6" ht="15">
      <c r="A121" s="193"/>
      <c r="B121" s="193"/>
      <c r="C121" s="193"/>
      <c r="D121" s="193"/>
      <c r="E121" s="193"/>
      <c r="F121" s="193"/>
    </row>
    <row r="122" spans="1:6" ht="15">
      <c r="A122" s="193"/>
      <c r="B122" s="193"/>
      <c r="C122" s="193"/>
      <c r="D122" s="193"/>
      <c r="E122" s="193"/>
      <c r="F122" s="193"/>
    </row>
    <row r="123" spans="1:6" ht="15">
      <c r="A123" s="193"/>
      <c r="B123" s="193"/>
      <c r="C123" s="193"/>
      <c r="D123" s="193"/>
      <c r="E123" s="193"/>
      <c r="F123" s="193"/>
    </row>
    <row r="124" spans="1:6" ht="15">
      <c r="A124" s="193"/>
      <c r="B124" s="193"/>
      <c r="C124" s="193"/>
      <c r="D124" s="193"/>
      <c r="E124" s="193"/>
      <c r="F124" s="193"/>
    </row>
    <row r="125" spans="1:6" ht="15">
      <c r="A125" s="193"/>
      <c r="B125" s="193"/>
      <c r="C125" s="193"/>
      <c r="D125" s="193"/>
      <c r="E125" s="193"/>
      <c r="F125" s="193"/>
    </row>
    <row r="126" spans="1:6" ht="15">
      <c r="A126" s="193"/>
      <c r="B126" s="193"/>
      <c r="C126" s="193"/>
      <c r="D126" s="193"/>
      <c r="E126" s="193"/>
      <c r="F126" s="193"/>
    </row>
    <row r="127" spans="1:6" ht="15">
      <c r="A127" s="193"/>
      <c r="B127" s="193"/>
      <c r="C127" s="193"/>
      <c r="D127" s="193"/>
      <c r="E127" s="193"/>
      <c r="F127" s="193"/>
    </row>
    <row r="128" spans="1:6" ht="15">
      <c r="A128" s="193"/>
      <c r="B128" s="193"/>
      <c r="C128" s="193"/>
      <c r="D128" s="193"/>
      <c r="E128" s="193"/>
      <c r="F128" s="193"/>
    </row>
    <row r="129" spans="1:6" ht="15">
      <c r="A129" s="193"/>
      <c r="B129" s="193"/>
      <c r="C129" s="193"/>
      <c r="D129" s="193"/>
      <c r="E129" s="193"/>
      <c r="F129" s="193"/>
    </row>
    <row r="130" spans="1:6" ht="15">
      <c r="A130" s="193"/>
      <c r="B130" s="193"/>
      <c r="C130" s="193"/>
      <c r="D130" s="193"/>
      <c r="E130" s="193"/>
      <c r="F130" s="193"/>
    </row>
    <row r="131" spans="1:6" ht="15">
      <c r="A131" s="193"/>
      <c r="B131" s="193"/>
      <c r="C131" s="193"/>
      <c r="D131" s="193"/>
      <c r="E131" s="193"/>
      <c r="F131" s="193"/>
    </row>
    <row r="132" spans="1:6" ht="15">
      <c r="A132" s="193"/>
      <c r="B132" s="193"/>
      <c r="C132" s="193"/>
      <c r="D132" s="193"/>
      <c r="E132" s="193"/>
      <c r="F132" s="193"/>
    </row>
    <row r="133" spans="1:6" ht="15">
      <c r="A133" s="193"/>
      <c r="B133" s="193"/>
      <c r="C133" s="193"/>
      <c r="D133" s="193"/>
      <c r="E133" s="193"/>
      <c r="F133" s="193"/>
    </row>
    <row r="134" spans="1:6" ht="15">
      <c r="A134" s="193"/>
      <c r="B134" s="193"/>
      <c r="C134" s="193"/>
      <c r="D134" s="193"/>
      <c r="E134" s="193"/>
      <c r="F134" s="193"/>
    </row>
    <row r="135" spans="1:6" ht="15">
      <c r="A135" s="193"/>
      <c r="B135" s="193"/>
      <c r="C135" s="193"/>
      <c r="D135" s="193"/>
      <c r="E135" s="193"/>
      <c r="F135" s="193"/>
    </row>
    <row r="136" spans="1:6" ht="15">
      <c r="A136" s="193"/>
      <c r="B136" s="193"/>
      <c r="C136" s="193"/>
      <c r="D136" s="193"/>
      <c r="E136" s="193"/>
      <c r="F136" s="193"/>
    </row>
    <row r="137" spans="1:6" ht="15">
      <c r="A137" s="193"/>
      <c r="B137" s="193"/>
      <c r="C137" s="193"/>
      <c r="D137" s="193"/>
      <c r="E137" s="193"/>
      <c r="F137" s="193"/>
    </row>
    <row r="138" spans="1:6" ht="15">
      <c r="A138" s="193"/>
      <c r="B138" s="193"/>
      <c r="C138" s="193"/>
      <c r="D138" s="193"/>
      <c r="E138" s="193"/>
      <c r="F138" s="193"/>
    </row>
    <row r="139" spans="1:6" ht="15">
      <c r="A139" s="193"/>
      <c r="B139" s="193"/>
      <c r="C139" s="193"/>
      <c r="D139" s="193"/>
      <c r="E139" s="193"/>
      <c r="F139" s="193"/>
    </row>
    <row r="140" spans="1:6" ht="15">
      <c r="A140" s="193"/>
      <c r="B140" s="193"/>
      <c r="C140" s="193"/>
      <c r="D140" s="193"/>
      <c r="E140" s="193"/>
      <c r="F140" s="193"/>
    </row>
    <row r="141" spans="1:6" ht="15">
      <c r="A141" s="193"/>
      <c r="B141" s="193"/>
      <c r="C141" s="193"/>
      <c r="D141" s="193"/>
      <c r="E141" s="193"/>
      <c r="F141" s="193"/>
    </row>
    <row r="142" spans="1:6" ht="15">
      <c r="A142" s="193"/>
      <c r="B142" s="193"/>
      <c r="C142" s="193"/>
      <c r="D142" s="193"/>
      <c r="E142" s="193"/>
      <c r="F142" s="193"/>
    </row>
    <row r="143" spans="1:6" ht="15">
      <c r="A143" s="193"/>
      <c r="B143" s="193"/>
      <c r="C143" s="193"/>
      <c r="D143" s="193"/>
      <c r="E143" s="193"/>
      <c r="F143" s="193"/>
    </row>
    <row r="144" spans="1:6" ht="15">
      <c r="A144" s="193"/>
      <c r="B144" s="193"/>
      <c r="C144" s="193"/>
      <c r="D144" s="193"/>
      <c r="E144" s="193"/>
      <c r="F144" s="193"/>
    </row>
    <row r="145" spans="1:6" ht="15">
      <c r="A145" s="193"/>
      <c r="B145" s="193"/>
      <c r="C145" s="193"/>
      <c r="D145" s="193"/>
      <c r="E145" s="193"/>
      <c r="F145" s="193"/>
    </row>
    <row r="146" spans="1:6" ht="15">
      <c r="A146" s="193"/>
      <c r="B146" s="193"/>
      <c r="C146" s="193"/>
      <c r="D146" s="193"/>
      <c r="E146" s="193"/>
      <c r="F146" s="193"/>
    </row>
    <row r="147" spans="1:6" ht="15">
      <c r="A147" s="193"/>
      <c r="B147" s="193"/>
      <c r="C147" s="193"/>
      <c r="D147" s="193"/>
      <c r="E147" s="193"/>
      <c r="F147" s="193"/>
    </row>
    <row r="148" spans="1:6" ht="15">
      <c r="A148" s="193"/>
      <c r="B148" s="193"/>
      <c r="C148" s="193"/>
      <c r="D148" s="193"/>
      <c r="E148" s="193"/>
      <c r="F148" s="193"/>
    </row>
    <row r="149" spans="1:6" ht="15">
      <c r="A149" s="193"/>
      <c r="B149" s="193"/>
      <c r="C149" s="193"/>
      <c r="D149" s="193"/>
      <c r="E149" s="193"/>
      <c r="F149" s="193"/>
    </row>
    <row r="150" spans="1:6" ht="15">
      <c r="A150" s="193"/>
      <c r="B150" s="193"/>
      <c r="C150" s="193"/>
      <c r="D150" s="193"/>
      <c r="E150" s="193"/>
      <c r="F150" s="193"/>
    </row>
    <row r="151" spans="1:6" ht="15">
      <c r="A151" s="193"/>
      <c r="B151" s="193"/>
      <c r="C151" s="193"/>
      <c r="D151" s="193"/>
      <c r="E151" s="193"/>
      <c r="F151" s="193"/>
    </row>
    <row r="152" spans="1:6" ht="15">
      <c r="A152" s="193"/>
      <c r="B152" s="193"/>
      <c r="C152" s="193"/>
      <c r="D152" s="193"/>
      <c r="E152" s="193"/>
      <c r="F152" s="193"/>
    </row>
    <row r="153" spans="1:6" ht="15">
      <c r="A153" s="193"/>
      <c r="B153" s="193"/>
      <c r="C153" s="193"/>
      <c r="D153" s="193"/>
      <c r="E153" s="193"/>
      <c r="F153" s="193"/>
    </row>
    <row r="154" spans="1:6" ht="15">
      <c r="A154" s="193"/>
      <c r="B154" s="193"/>
      <c r="C154" s="193"/>
      <c r="D154" s="193"/>
      <c r="E154" s="193"/>
      <c r="F154" s="193"/>
    </row>
    <row r="155" spans="1:6" ht="15">
      <c r="A155" s="193"/>
      <c r="B155" s="193"/>
      <c r="C155" s="193"/>
      <c r="D155" s="193"/>
      <c r="E155" s="193"/>
      <c r="F155" s="193"/>
    </row>
    <row r="156" spans="1:6" ht="15">
      <c r="A156" s="193"/>
      <c r="B156" s="193"/>
      <c r="C156" s="193"/>
      <c r="D156" s="193"/>
      <c r="E156" s="193"/>
      <c r="F156" s="193"/>
    </row>
    <row r="157" spans="1:6" ht="15">
      <c r="A157" s="193"/>
      <c r="B157" s="193"/>
      <c r="C157" s="193"/>
      <c r="D157" s="193"/>
      <c r="E157" s="193"/>
      <c r="F157" s="193"/>
    </row>
    <row r="158" spans="1:6" ht="15">
      <c r="A158" s="193"/>
      <c r="B158" s="193"/>
      <c r="C158" s="193"/>
      <c r="D158" s="193"/>
      <c r="E158" s="193"/>
      <c r="F158" s="193"/>
    </row>
    <row r="159" spans="1:6" ht="15">
      <c r="A159" s="193"/>
      <c r="B159" s="193"/>
      <c r="C159" s="193"/>
      <c r="D159" s="193"/>
      <c r="E159" s="193"/>
      <c r="F159" s="193"/>
    </row>
    <row r="160" spans="1:6" ht="15">
      <c r="A160" s="193"/>
      <c r="B160" s="193"/>
      <c r="C160" s="193"/>
      <c r="D160" s="193"/>
      <c r="E160" s="193"/>
      <c r="F160" s="193"/>
    </row>
    <row r="161" spans="1:6" ht="15">
      <c r="A161" s="193"/>
      <c r="B161" s="193"/>
      <c r="C161" s="193"/>
      <c r="D161" s="193"/>
      <c r="E161" s="193"/>
      <c r="F161" s="193"/>
    </row>
    <row r="162" spans="1:6" ht="15">
      <c r="A162" s="193"/>
      <c r="B162" s="193"/>
      <c r="C162" s="193"/>
      <c r="D162" s="193"/>
      <c r="E162" s="193"/>
      <c r="F162" s="193"/>
    </row>
    <row r="163" spans="1:6" ht="15">
      <c r="A163" s="193"/>
      <c r="B163" s="193"/>
      <c r="C163" s="193"/>
      <c r="D163" s="193"/>
      <c r="E163" s="193"/>
      <c r="F163" s="193"/>
    </row>
    <row r="164" spans="1:6" ht="15">
      <c r="A164" s="193"/>
      <c r="B164" s="193"/>
      <c r="C164" s="193"/>
      <c r="D164" s="193"/>
      <c r="E164" s="193"/>
      <c r="F164" s="193"/>
    </row>
    <row r="165" spans="1:6" ht="15">
      <c r="A165" s="193"/>
      <c r="B165" s="193"/>
      <c r="C165" s="193"/>
      <c r="D165" s="193"/>
      <c r="E165" s="193"/>
      <c r="F165" s="193"/>
    </row>
    <row r="166" spans="1:6" ht="15">
      <c r="A166" s="193"/>
      <c r="B166" s="193"/>
      <c r="C166" s="193"/>
      <c r="D166" s="193"/>
      <c r="E166" s="193"/>
      <c r="F166" s="193"/>
    </row>
    <row r="167" spans="1:6" ht="15">
      <c r="A167" s="193"/>
      <c r="B167" s="193"/>
      <c r="C167" s="193"/>
      <c r="D167" s="193"/>
      <c r="E167" s="193"/>
      <c r="F167" s="193"/>
    </row>
    <row r="168" spans="1:6" ht="15">
      <c r="A168" s="193"/>
      <c r="B168" s="193"/>
      <c r="C168" s="193"/>
      <c r="D168" s="193"/>
      <c r="E168" s="193"/>
      <c r="F168" s="193"/>
    </row>
    <row r="169" spans="1:6" ht="15">
      <c r="A169" s="193"/>
      <c r="B169" s="193"/>
      <c r="C169" s="193"/>
      <c r="D169" s="193"/>
      <c r="E169" s="193"/>
      <c r="F169" s="193"/>
    </row>
    <row r="170" spans="1:6" ht="15">
      <c r="A170" s="193"/>
      <c r="B170" s="193"/>
      <c r="C170" s="193"/>
      <c r="D170" s="193"/>
      <c r="E170" s="193"/>
      <c r="F170" s="193"/>
    </row>
    <row r="171" spans="1:6" ht="15">
      <c r="A171" s="193"/>
      <c r="B171" s="193"/>
      <c r="C171" s="193"/>
      <c r="D171" s="193"/>
      <c r="E171" s="193"/>
      <c r="F171" s="193"/>
    </row>
    <row r="172" spans="1:6" ht="15">
      <c r="A172" s="193"/>
      <c r="B172" s="193"/>
      <c r="C172" s="193"/>
      <c r="D172" s="193"/>
      <c r="E172" s="193"/>
      <c r="F172" s="193"/>
    </row>
    <row r="173" spans="1:6" ht="15">
      <c r="A173" s="193"/>
      <c r="B173" s="193"/>
      <c r="C173" s="193"/>
      <c r="D173" s="193"/>
      <c r="E173" s="193"/>
      <c r="F173" s="193"/>
    </row>
    <row r="174" spans="1:6" ht="15">
      <c r="A174" s="193"/>
      <c r="B174" s="193"/>
      <c r="C174" s="193"/>
      <c r="D174" s="193"/>
      <c r="E174" s="193"/>
      <c r="F174" s="193"/>
    </row>
    <row r="175" spans="1:6" ht="15">
      <c r="A175" s="193"/>
      <c r="B175" s="193"/>
      <c r="C175" s="193"/>
      <c r="D175" s="193"/>
      <c r="E175" s="193"/>
      <c r="F175" s="193"/>
    </row>
    <row r="176" spans="1:6" ht="15">
      <c r="A176" s="193"/>
      <c r="B176" s="193"/>
      <c r="C176" s="193"/>
      <c r="D176" s="193"/>
      <c r="E176" s="193"/>
      <c r="F176" s="193"/>
    </row>
    <row r="177" spans="1:6" ht="15">
      <c r="A177" s="193"/>
      <c r="B177" s="193"/>
      <c r="C177" s="193"/>
      <c r="D177" s="193"/>
      <c r="E177" s="193"/>
      <c r="F177" s="19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zoomScale="90" zoomScaleNormal="90" zoomScalePageLayoutView="0" workbookViewId="0" topLeftCell="A1">
      <selection activeCell="C9" sqref="C9"/>
    </sheetView>
  </sheetViews>
  <sheetFormatPr defaultColWidth="8.88671875" defaultRowHeight="15"/>
  <sheetData>
    <row r="1" spans="1:3" ht="18">
      <c r="A1" s="1"/>
      <c r="B1" s="3" t="s">
        <v>0</v>
      </c>
      <c r="C1" s="1"/>
    </row>
    <row r="3" spans="1:3" ht="15.75">
      <c r="A3" s="1"/>
      <c r="B3" s="4" t="s">
        <v>1</v>
      </c>
      <c r="C3" s="1"/>
    </row>
    <row r="4" spans="1:3" ht="15">
      <c r="A4" s="6"/>
      <c r="B4" s="184" t="s">
        <v>18</v>
      </c>
      <c r="C4" s="6" t="s">
        <v>160</v>
      </c>
    </row>
    <row r="5" spans="1:3" ht="15">
      <c r="A5" s="6"/>
      <c r="B5" s="184" t="s">
        <v>90</v>
      </c>
      <c r="C5" s="6" t="s">
        <v>161</v>
      </c>
    </row>
    <row r="6" spans="1:3" ht="15">
      <c r="A6" s="6"/>
      <c r="B6" s="184" t="s">
        <v>91</v>
      </c>
      <c r="C6" s="6" t="s">
        <v>162</v>
      </c>
    </row>
    <row r="7" spans="1:3" ht="15">
      <c r="A7" s="6"/>
      <c r="B7" s="184" t="s">
        <v>92</v>
      </c>
      <c r="C7" s="21" t="s">
        <v>163</v>
      </c>
    </row>
    <row r="8" spans="1:3" ht="15">
      <c r="A8" s="6"/>
      <c r="B8" s="184" t="s">
        <v>93</v>
      </c>
      <c r="C8" s="6" t="s">
        <v>164</v>
      </c>
    </row>
    <row r="9" spans="1:3" s="22" customFormat="1" ht="15">
      <c r="A9" s="21"/>
      <c r="B9" s="184" t="s">
        <v>105</v>
      </c>
      <c r="C9" s="21" t="s">
        <v>165</v>
      </c>
    </row>
    <row r="10" spans="1:3" s="22" customFormat="1" ht="15">
      <c r="A10" s="21"/>
      <c r="B10" s="184" t="s">
        <v>157</v>
      </c>
      <c r="C10" s="21" t="s">
        <v>166</v>
      </c>
    </row>
    <row r="11" spans="1:3" s="22" customFormat="1" ht="15">
      <c r="A11" s="21"/>
      <c r="B11" s="184" t="s">
        <v>94</v>
      </c>
      <c r="C11" s="21" t="s">
        <v>89</v>
      </c>
    </row>
    <row r="13" spans="1:3" ht="15.75">
      <c r="A13" s="1"/>
      <c r="B13" s="4" t="s">
        <v>3</v>
      </c>
      <c r="C13" s="1"/>
    </row>
    <row r="14" spans="1:3" ht="15">
      <c r="A14" s="1"/>
      <c r="B14" s="5"/>
      <c r="C14" s="1"/>
    </row>
    <row r="15" spans="1:3" ht="15">
      <c r="A15" s="1"/>
      <c r="B15" s="5" t="s">
        <v>4</v>
      </c>
      <c r="C15" s="1"/>
    </row>
    <row r="16" spans="1:3" ht="15">
      <c r="A16" s="1"/>
      <c r="B16" s="5" t="s">
        <v>5</v>
      </c>
      <c r="C16" s="1"/>
    </row>
    <row r="17" spans="1:3" ht="15">
      <c r="A17" s="1"/>
      <c r="B17" s="5" t="s">
        <v>6</v>
      </c>
      <c r="C17" s="1"/>
    </row>
    <row r="18" spans="1:3" ht="15">
      <c r="A18" s="1"/>
      <c r="B18" s="5" t="s">
        <v>7</v>
      </c>
      <c r="C18" s="1"/>
    </row>
    <row r="19" spans="1:3" ht="15">
      <c r="A19" s="1"/>
      <c r="B19" s="5" t="s">
        <v>8</v>
      </c>
      <c r="C19" s="1"/>
    </row>
    <row r="20" ht="15">
      <c r="B20" s="5" t="s">
        <v>9</v>
      </c>
    </row>
    <row r="21" ht="15">
      <c r="B21" s="5" t="s">
        <v>10</v>
      </c>
    </row>
    <row r="22" ht="15">
      <c r="B22" s="5" t="s">
        <v>11</v>
      </c>
    </row>
    <row r="23" ht="15">
      <c r="B23" s="5" t="s">
        <v>12</v>
      </c>
    </row>
    <row r="24" ht="15">
      <c r="B24" s="5" t="s">
        <v>13</v>
      </c>
    </row>
    <row r="25" spans="2:4" ht="22.5" customHeight="1">
      <c r="B25" s="5"/>
      <c r="D25" s="183"/>
    </row>
    <row r="26" ht="15" hidden="1">
      <c r="B26" s="5" t="s">
        <v>14</v>
      </c>
    </row>
    <row r="27" ht="15" hidden="1"/>
    <row r="28" ht="15" hidden="1">
      <c r="B28" s="2" t="s">
        <v>151</v>
      </c>
    </row>
    <row r="29" ht="15">
      <c r="B29" s="2" t="s">
        <v>15</v>
      </c>
    </row>
    <row r="30" ht="15">
      <c r="B30" s="7" t="s">
        <v>16</v>
      </c>
    </row>
  </sheetData>
  <sheetProtection/>
  <hyperlinks>
    <hyperlink ref="B30" r:id="rId1" display="https://www.gov.uk/government/statistical-data-sets/env18-local-authority-collected-waste-annual-results-tabl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31"/>
  <sheetViews>
    <sheetView zoomScale="80" zoomScaleNormal="80" zoomScalePageLayoutView="0" workbookViewId="0" topLeftCell="B13">
      <selection activeCell="B29" sqref="B29"/>
    </sheetView>
  </sheetViews>
  <sheetFormatPr defaultColWidth="8.88671875" defaultRowHeight="15"/>
  <sheetData>
    <row r="1" spans="1:16" ht="15.75">
      <c r="A1" s="20" t="s">
        <v>2</v>
      </c>
      <c r="B1" s="1"/>
      <c r="C1" s="10"/>
      <c r="D1" s="10"/>
      <c r="E1" s="10"/>
      <c r="F1" s="10"/>
      <c r="G1" s="10"/>
      <c r="H1" s="10"/>
      <c r="I1" s="10"/>
      <c r="J1" s="10"/>
      <c r="K1" s="11"/>
      <c r="L1" s="11"/>
      <c r="M1" s="11"/>
      <c r="N1" s="11"/>
      <c r="O1" s="11"/>
      <c r="P1" s="11"/>
    </row>
    <row r="2" spans="1:16" ht="15">
      <c r="A2" s="8"/>
      <c r="B2" s="1"/>
      <c r="C2" s="10"/>
      <c r="D2" s="10"/>
      <c r="E2" s="10"/>
      <c r="F2" s="10"/>
      <c r="G2" s="10"/>
      <c r="H2" s="10"/>
      <c r="I2" s="10"/>
      <c r="J2" s="10"/>
      <c r="K2" s="11"/>
      <c r="L2" s="11"/>
      <c r="M2" s="11"/>
      <c r="N2" s="11"/>
      <c r="O2" s="11"/>
      <c r="P2" s="11"/>
    </row>
    <row r="3" spans="1:16" ht="15">
      <c r="A3" s="1"/>
      <c r="B3" s="421" t="s">
        <v>167</v>
      </c>
      <c r="C3" s="421"/>
      <c r="D3" s="421"/>
      <c r="E3" s="421"/>
      <c r="F3" s="421"/>
      <c r="G3" s="421"/>
      <c r="H3" s="421"/>
      <c r="I3" s="421"/>
      <c r="J3" s="421"/>
      <c r="K3" s="421"/>
      <c r="L3" s="421"/>
      <c r="M3" s="421"/>
      <c r="N3" s="421"/>
      <c r="O3" s="421"/>
      <c r="P3" s="421"/>
    </row>
    <row r="4" spans="1:16" ht="33.75" customHeight="1">
      <c r="A4" s="1"/>
      <c r="B4" s="421" t="s">
        <v>17</v>
      </c>
      <c r="C4" s="421"/>
      <c r="D4" s="421"/>
      <c r="E4" s="421"/>
      <c r="F4" s="421"/>
      <c r="G4" s="421"/>
      <c r="H4" s="421"/>
      <c r="I4" s="421"/>
      <c r="J4" s="421"/>
      <c r="K4" s="421"/>
      <c r="L4" s="421"/>
      <c r="M4" s="421"/>
      <c r="N4" s="421"/>
      <c r="O4" s="421"/>
      <c r="P4" s="421"/>
    </row>
    <row r="5" spans="1:16" ht="15">
      <c r="A5" s="1"/>
      <c r="B5" s="13"/>
      <c r="C5" s="13"/>
      <c r="D5" s="13"/>
      <c r="E5" s="13"/>
      <c r="F5" s="13"/>
      <c r="G5" s="13"/>
      <c r="H5" s="13"/>
      <c r="I5" s="13"/>
      <c r="J5" s="13"/>
      <c r="K5" s="11"/>
      <c r="L5" s="13"/>
      <c r="M5" s="13"/>
      <c r="N5" s="14"/>
      <c r="O5" s="10"/>
      <c r="P5" s="13"/>
    </row>
    <row r="6" spans="1:16" ht="15">
      <c r="A6" s="1"/>
      <c r="B6" s="15" t="s">
        <v>18</v>
      </c>
      <c r="C6" s="13"/>
      <c r="D6" s="13"/>
      <c r="E6" s="13"/>
      <c r="F6" s="13"/>
      <c r="G6" s="13"/>
      <c r="H6" s="13"/>
      <c r="I6" s="13"/>
      <c r="J6" s="13"/>
      <c r="K6" s="11"/>
      <c r="L6" s="13"/>
      <c r="M6" s="13"/>
      <c r="N6" s="14"/>
      <c r="O6" s="10"/>
      <c r="P6" s="13"/>
    </row>
    <row r="7" spans="1:16" ht="55.5" customHeight="1">
      <c r="A7" s="1"/>
      <c r="B7" s="423" t="s">
        <v>19</v>
      </c>
      <c r="C7" s="421"/>
      <c r="D7" s="421"/>
      <c r="E7" s="421"/>
      <c r="F7" s="421"/>
      <c r="G7" s="421"/>
      <c r="H7" s="421"/>
      <c r="I7" s="421"/>
      <c r="J7" s="421"/>
      <c r="K7" s="421"/>
      <c r="L7" s="421"/>
      <c r="M7" s="421"/>
      <c r="N7" s="421"/>
      <c r="O7" s="421"/>
      <c r="P7" s="421"/>
    </row>
    <row r="8" spans="1:16" ht="49.5" customHeight="1">
      <c r="A8" s="1"/>
      <c r="B8" s="421" t="s">
        <v>20</v>
      </c>
      <c r="C8" s="421"/>
      <c r="D8" s="421"/>
      <c r="E8" s="421"/>
      <c r="F8" s="421"/>
      <c r="G8" s="421"/>
      <c r="H8" s="421"/>
      <c r="I8" s="421"/>
      <c r="J8" s="421"/>
      <c r="K8" s="421"/>
      <c r="L8" s="421"/>
      <c r="M8" s="421"/>
      <c r="N8" s="421"/>
      <c r="O8" s="421"/>
      <c r="P8" s="421"/>
    </row>
    <row r="9" spans="1:16" ht="42" customHeight="1">
      <c r="A9" s="1"/>
      <c r="B9" s="421" t="s">
        <v>21</v>
      </c>
      <c r="C9" s="421"/>
      <c r="D9" s="421"/>
      <c r="E9" s="421"/>
      <c r="F9" s="421"/>
      <c r="G9" s="421"/>
      <c r="H9" s="421"/>
      <c r="I9" s="421"/>
      <c r="J9" s="421"/>
      <c r="K9" s="421"/>
      <c r="L9" s="421"/>
      <c r="M9" s="421"/>
      <c r="N9" s="421"/>
      <c r="O9" s="421"/>
      <c r="P9" s="421"/>
    </row>
    <row r="10" spans="1:16" ht="36" customHeight="1">
      <c r="A10" s="1"/>
      <c r="B10" s="421" t="s">
        <v>22</v>
      </c>
      <c r="C10" s="421"/>
      <c r="D10" s="421"/>
      <c r="E10" s="421"/>
      <c r="F10" s="421"/>
      <c r="G10" s="421"/>
      <c r="H10" s="421"/>
      <c r="I10" s="421"/>
      <c r="J10" s="421"/>
      <c r="K10" s="421"/>
      <c r="L10" s="421"/>
      <c r="M10" s="421"/>
      <c r="N10" s="421"/>
      <c r="O10" s="421"/>
      <c r="P10" s="421"/>
    </row>
    <row r="11" spans="1:16" ht="15">
      <c r="A11" s="1"/>
      <c r="B11" s="421" t="s">
        <v>23</v>
      </c>
      <c r="C11" s="421"/>
      <c r="D11" s="421"/>
      <c r="E11" s="421"/>
      <c r="F11" s="421"/>
      <c r="G11" s="421"/>
      <c r="H11" s="421"/>
      <c r="I11" s="421"/>
      <c r="J11" s="421"/>
      <c r="K11" s="421"/>
      <c r="L11" s="421"/>
      <c r="M11" s="421"/>
      <c r="N11" s="421"/>
      <c r="O11" s="421"/>
      <c r="P11" s="421"/>
    </row>
    <row r="12" spans="1:16" ht="15">
      <c r="A12" s="1"/>
      <c r="B12" s="423" t="s">
        <v>24</v>
      </c>
      <c r="C12" s="421"/>
      <c r="D12" s="421"/>
      <c r="E12" s="421"/>
      <c r="F12" s="421"/>
      <c r="G12" s="421"/>
      <c r="H12" s="421"/>
      <c r="I12" s="421"/>
      <c r="J12" s="421"/>
      <c r="K12" s="421"/>
      <c r="L12" s="421"/>
      <c r="M12" s="421"/>
      <c r="N12" s="421"/>
      <c r="O12" s="421"/>
      <c r="P12" s="421"/>
    </row>
    <row r="13" spans="1:16" ht="15">
      <c r="A13" s="1"/>
      <c r="B13" s="9" t="s">
        <v>25</v>
      </c>
      <c r="C13" s="1"/>
      <c r="D13" s="1"/>
      <c r="E13" s="1"/>
      <c r="F13" s="1"/>
      <c r="G13" s="1"/>
      <c r="H13" s="1"/>
      <c r="I13" s="1"/>
      <c r="J13" s="1"/>
      <c r="K13" s="1"/>
      <c r="L13" s="1"/>
      <c r="M13" s="1"/>
      <c r="N13" s="1"/>
      <c r="O13" s="1"/>
      <c r="P13" s="1"/>
    </row>
    <row r="14" spans="1:16" ht="15">
      <c r="A14" s="1"/>
      <c r="B14" s="9" t="s">
        <v>26</v>
      </c>
      <c r="C14" s="1"/>
      <c r="D14" s="1"/>
      <c r="E14" s="1"/>
      <c r="F14" s="1"/>
      <c r="G14" s="1"/>
      <c r="H14" s="1"/>
      <c r="I14" s="1"/>
      <c r="J14" s="1"/>
      <c r="K14" s="1"/>
      <c r="L14" s="1"/>
      <c r="M14" s="1"/>
      <c r="N14" s="1"/>
      <c r="O14" s="1"/>
      <c r="P14" s="1"/>
    </row>
    <row r="15" spans="1:16" ht="15">
      <c r="A15" s="1"/>
      <c r="B15" s="16"/>
      <c r="C15" s="12"/>
      <c r="D15" s="12"/>
      <c r="E15" s="12"/>
      <c r="F15" s="12"/>
      <c r="G15" s="12"/>
      <c r="H15" s="12"/>
      <c r="I15" s="12"/>
      <c r="J15" s="12"/>
      <c r="K15" s="12"/>
      <c r="L15" s="12"/>
      <c r="M15" s="12"/>
      <c r="N15" s="12"/>
      <c r="O15" s="12"/>
      <c r="P15" s="12"/>
    </row>
    <row r="16" spans="1:16" ht="15">
      <c r="A16" s="1"/>
      <c r="B16" s="17" t="s">
        <v>27</v>
      </c>
      <c r="C16" s="12"/>
      <c r="D16" s="12"/>
      <c r="E16" s="12"/>
      <c r="F16" s="12"/>
      <c r="G16" s="12"/>
      <c r="H16" s="12"/>
      <c r="I16" s="12"/>
      <c r="J16" s="12"/>
      <c r="K16" s="12"/>
      <c r="L16" s="12"/>
      <c r="M16" s="12"/>
      <c r="N16" s="12"/>
      <c r="O16" s="12"/>
      <c r="P16" s="12"/>
    </row>
    <row r="17" spans="2:16" ht="15">
      <c r="B17" s="9" t="s">
        <v>28</v>
      </c>
      <c r="C17" s="12"/>
      <c r="D17" s="12"/>
      <c r="E17" s="12"/>
      <c r="F17" s="12"/>
      <c r="G17" s="12"/>
      <c r="H17" s="12"/>
      <c r="I17" s="12"/>
      <c r="J17" s="12"/>
      <c r="K17" s="12"/>
      <c r="L17" s="12"/>
      <c r="M17" s="12"/>
      <c r="N17" s="12"/>
      <c r="O17" s="12"/>
      <c r="P17" s="12"/>
    </row>
    <row r="18" spans="2:16" ht="32.25" customHeight="1">
      <c r="B18" s="421" t="s">
        <v>29</v>
      </c>
      <c r="C18" s="421"/>
      <c r="D18" s="421"/>
      <c r="E18" s="421"/>
      <c r="F18" s="421"/>
      <c r="G18" s="421"/>
      <c r="H18" s="421"/>
      <c r="I18" s="421"/>
      <c r="J18" s="421"/>
      <c r="K18" s="421"/>
      <c r="L18" s="421"/>
      <c r="M18" s="421"/>
      <c r="N18" s="421"/>
      <c r="O18" s="421"/>
      <c r="P18" s="421"/>
    </row>
    <row r="19" spans="2:16" ht="15">
      <c r="B19" s="9" t="s">
        <v>30</v>
      </c>
      <c r="C19" s="12"/>
      <c r="D19" s="12"/>
      <c r="E19" s="12"/>
      <c r="F19" s="12"/>
      <c r="G19" s="12"/>
      <c r="H19" s="12"/>
      <c r="I19" s="12"/>
      <c r="J19" s="12"/>
      <c r="K19" s="12"/>
      <c r="L19" s="12"/>
      <c r="M19" s="12"/>
      <c r="N19" s="12"/>
      <c r="O19" s="12"/>
      <c r="P19" s="12"/>
    </row>
    <row r="20" spans="2:16" ht="15">
      <c r="B20" s="421" t="s">
        <v>31</v>
      </c>
      <c r="C20" s="421"/>
      <c r="D20" s="421"/>
      <c r="E20" s="421"/>
      <c r="F20" s="421"/>
      <c r="G20" s="421"/>
      <c r="H20" s="421"/>
      <c r="I20" s="421"/>
      <c r="J20" s="421"/>
      <c r="K20" s="421"/>
      <c r="L20" s="421"/>
      <c r="M20" s="421"/>
      <c r="N20" s="421"/>
      <c r="O20" s="421"/>
      <c r="P20" s="421"/>
    </row>
    <row r="21" spans="2:16" ht="30" customHeight="1">
      <c r="B21" s="423" t="s">
        <v>158</v>
      </c>
      <c r="C21" s="421"/>
      <c r="D21" s="421"/>
      <c r="E21" s="421"/>
      <c r="F21" s="421"/>
      <c r="G21" s="421"/>
      <c r="H21" s="421"/>
      <c r="I21" s="421"/>
      <c r="J21" s="421"/>
      <c r="K21" s="421"/>
      <c r="L21" s="421"/>
      <c r="M21" s="421"/>
      <c r="N21" s="421"/>
      <c r="O21" s="421"/>
      <c r="P21" s="421"/>
    </row>
    <row r="22" spans="2:16" ht="15">
      <c r="B22" s="1"/>
      <c r="C22" s="1"/>
      <c r="D22" s="1"/>
      <c r="E22" s="1"/>
      <c r="F22" s="1"/>
      <c r="G22" s="1"/>
      <c r="H22" s="1"/>
      <c r="I22" s="1"/>
      <c r="J22" s="1"/>
      <c r="K22" s="1"/>
      <c r="L22" s="1"/>
      <c r="M22" s="1"/>
      <c r="N22" s="1"/>
      <c r="O22" s="1"/>
      <c r="P22" s="1"/>
    </row>
    <row r="23" spans="2:16" ht="60" customHeight="1">
      <c r="B23" s="421" t="s">
        <v>32</v>
      </c>
      <c r="C23" s="421"/>
      <c r="D23" s="421"/>
      <c r="E23" s="421"/>
      <c r="F23" s="421"/>
      <c r="G23" s="421"/>
      <c r="H23" s="421"/>
      <c r="I23" s="421"/>
      <c r="J23" s="421"/>
      <c r="K23" s="421"/>
      <c r="L23" s="421"/>
      <c r="M23" s="421"/>
      <c r="N23" s="421"/>
      <c r="O23" s="421"/>
      <c r="P23" s="421"/>
    </row>
    <row r="25" spans="2:16" ht="15.75">
      <c r="B25" s="19" t="s">
        <v>33</v>
      </c>
      <c r="C25" s="1"/>
      <c r="D25" s="1"/>
      <c r="E25" s="1"/>
      <c r="F25" s="1"/>
      <c r="G25" s="1"/>
      <c r="H25" s="1"/>
      <c r="I25" s="1"/>
      <c r="J25" s="1"/>
      <c r="K25" s="1"/>
      <c r="L25" s="1"/>
      <c r="M25" s="1"/>
      <c r="N25" s="1"/>
      <c r="O25" s="1"/>
      <c r="P25" s="1"/>
    </row>
    <row r="26" spans="2:16" ht="54" customHeight="1">
      <c r="B26" s="422" t="s">
        <v>34</v>
      </c>
      <c r="C26" s="422"/>
      <c r="D26" s="422"/>
      <c r="E26" s="422"/>
      <c r="F26" s="422"/>
      <c r="G26" s="422"/>
      <c r="H26" s="422"/>
      <c r="I26" s="422"/>
      <c r="J26" s="422"/>
      <c r="K26" s="422"/>
      <c r="L26" s="422"/>
      <c r="M26" s="422"/>
      <c r="N26" s="422"/>
      <c r="O26" s="422"/>
      <c r="P26" s="422"/>
    </row>
    <row r="27" spans="2:16" ht="15">
      <c r="B27" s="1"/>
      <c r="C27" s="2"/>
      <c r="D27" s="1"/>
      <c r="E27" s="1"/>
      <c r="F27" s="1"/>
      <c r="G27" s="1"/>
      <c r="H27" s="1"/>
      <c r="I27" s="1"/>
      <c r="J27" s="1"/>
      <c r="K27" s="1"/>
      <c r="L27" s="1"/>
      <c r="M27" s="1"/>
      <c r="N27" s="1"/>
      <c r="O27" s="1"/>
      <c r="P27" s="1"/>
    </row>
    <row r="28" spans="2:16" ht="15">
      <c r="B28" s="1"/>
      <c r="C28" s="2"/>
      <c r="D28" s="1"/>
      <c r="E28" s="1"/>
      <c r="F28" s="1"/>
      <c r="G28" s="1"/>
      <c r="H28" s="1"/>
      <c r="I28" s="1"/>
      <c r="J28" s="1"/>
      <c r="K28" s="1"/>
      <c r="L28" s="1"/>
      <c r="M28" s="1"/>
      <c r="N28" s="1"/>
      <c r="O28" s="1"/>
      <c r="P28" s="1"/>
    </row>
    <row r="29" spans="2:16" ht="15">
      <c r="B29" s="9" t="s">
        <v>35</v>
      </c>
      <c r="C29" s="18"/>
      <c r="D29" s="1"/>
      <c r="E29" s="1"/>
      <c r="F29" s="1"/>
      <c r="G29" s="1"/>
      <c r="H29" s="1"/>
      <c r="I29" s="1"/>
      <c r="J29" s="1"/>
      <c r="K29" s="1"/>
      <c r="L29" s="1"/>
      <c r="M29" s="1"/>
      <c r="N29" s="1"/>
      <c r="O29" s="1"/>
      <c r="P29" s="1"/>
    </row>
    <row r="30" spans="2:16" ht="15">
      <c r="B30" s="1"/>
      <c r="C30" s="18"/>
      <c r="D30" s="1"/>
      <c r="E30" s="1"/>
      <c r="F30" s="1"/>
      <c r="G30" s="1"/>
      <c r="H30" s="1"/>
      <c r="I30" s="1"/>
      <c r="J30" s="1"/>
      <c r="K30" s="1"/>
      <c r="L30" s="1"/>
      <c r="M30" s="1"/>
      <c r="N30" s="1"/>
      <c r="O30" s="1"/>
      <c r="P30" s="1"/>
    </row>
    <row r="31" spans="2:16" ht="15">
      <c r="B31" s="1"/>
      <c r="C31" s="2"/>
      <c r="D31" s="1"/>
      <c r="E31" s="1"/>
      <c r="F31" s="1"/>
      <c r="G31" s="1"/>
      <c r="H31" s="1"/>
      <c r="I31" s="1"/>
      <c r="J31" s="1"/>
      <c r="K31" s="1"/>
      <c r="L31" s="1"/>
      <c r="M31" s="1"/>
      <c r="N31" s="1"/>
      <c r="O31" s="1"/>
      <c r="P31" s="1"/>
    </row>
  </sheetData>
  <sheetProtection/>
  <mergeCells count="13">
    <mergeCell ref="B12:P12"/>
    <mergeCell ref="B18:P18"/>
    <mergeCell ref="B7:P7"/>
    <mergeCell ref="B8:P8"/>
    <mergeCell ref="B9:P9"/>
    <mergeCell ref="B23:P23"/>
    <mergeCell ref="B26:P26"/>
    <mergeCell ref="B3:P3"/>
    <mergeCell ref="B4:P4"/>
    <mergeCell ref="B20:P20"/>
    <mergeCell ref="B21:P21"/>
    <mergeCell ref="B10:P10"/>
    <mergeCell ref="B11:P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Y365"/>
  <sheetViews>
    <sheetView zoomScale="80" zoomScaleNormal="80" zoomScalePageLayoutView="0" workbookViewId="0" topLeftCell="A43">
      <selection activeCell="D49" sqref="D49"/>
    </sheetView>
  </sheetViews>
  <sheetFormatPr defaultColWidth="8.77734375" defaultRowHeight="15"/>
  <cols>
    <col min="1" max="1" width="14.10546875" style="222" customWidth="1"/>
    <col min="2" max="3" width="10.6640625" style="222" customWidth="1"/>
    <col min="4" max="4" width="7.77734375" style="222" customWidth="1"/>
    <col min="5" max="5" width="24.77734375" style="222" customWidth="1"/>
    <col min="6" max="7" width="8.77734375" style="222" customWidth="1"/>
    <col min="8" max="8" width="12.10546875" style="222" customWidth="1"/>
    <col min="9" max="9" width="11.77734375" style="222" customWidth="1"/>
    <col min="10" max="10" width="11.99609375" style="222" customWidth="1"/>
    <col min="11" max="11" width="12.77734375" style="222" customWidth="1"/>
    <col min="12" max="12" width="14.3359375" style="222" customWidth="1"/>
    <col min="13" max="13" width="11.77734375" style="222" customWidth="1"/>
    <col min="14" max="14" width="9.88671875" style="222" customWidth="1"/>
    <col min="15" max="15" width="10.3359375" style="222" customWidth="1"/>
    <col min="16" max="16" width="9.88671875" style="222" customWidth="1"/>
    <col min="17" max="17" width="10.21484375" style="222" customWidth="1"/>
    <col min="18" max="18" width="11.77734375" style="222" customWidth="1"/>
    <col min="19" max="19" width="10.6640625" style="222" customWidth="1"/>
    <col min="20" max="20" width="9.99609375" style="222" customWidth="1"/>
    <col min="21" max="21" width="13.77734375" style="222" customWidth="1"/>
    <col min="22" max="23" width="12.21484375" style="222" customWidth="1"/>
    <col min="24" max="16384" width="8.77734375" style="222" customWidth="1"/>
  </cols>
  <sheetData>
    <row r="1" spans="1:25" ht="15.75">
      <c r="A1" s="245" t="s">
        <v>169</v>
      </c>
      <c r="B1" s="403"/>
      <c r="C1" s="403"/>
      <c r="D1" s="403"/>
      <c r="E1" s="403"/>
      <c r="F1" s="403"/>
      <c r="G1" s="403"/>
      <c r="H1" s="404" t="s">
        <v>48</v>
      </c>
      <c r="I1" s="403"/>
      <c r="J1" s="403"/>
      <c r="K1" s="403"/>
      <c r="L1" s="403"/>
      <c r="M1" s="403"/>
      <c r="N1" s="403"/>
      <c r="O1" s="403"/>
      <c r="P1" s="403"/>
      <c r="Q1" s="403"/>
      <c r="R1" s="403"/>
      <c r="S1" s="403"/>
      <c r="T1" s="403"/>
      <c r="U1" s="403"/>
      <c r="V1" s="403"/>
      <c r="W1" s="403"/>
      <c r="X1" s="403"/>
      <c r="Y1" s="403"/>
    </row>
    <row r="2" spans="1:25" ht="15.75">
      <c r="A2" s="246" t="s">
        <v>43</v>
      </c>
      <c r="B2" s="403"/>
      <c r="C2" s="403"/>
      <c r="D2" s="403"/>
      <c r="E2" s="403"/>
      <c r="F2" s="403"/>
      <c r="G2" s="403"/>
      <c r="H2" s="403"/>
      <c r="I2" s="403"/>
      <c r="J2" s="403"/>
      <c r="K2" s="403"/>
      <c r="L2" s="403"/>
      <c r="M2" s="403"/>
      <c r="N2" s="403"/>
      <c r="O2" s="403"/>
      <c r="P2" s="403"/>
      <c r="Q2" s="403"/>
      <c r="R2" s="403"/>
      <c r="S2" s="403"/>
      <c r="T2" s="403"/>
      <c r="U2" s="403"/>
      <c r="V2" s="403"/>
      <c r="W2" s="403"/>
      <c r="X2" s="403"/>
      <c r="Y2" s="403"/>
    </row>
    <row r="3" spans="1:25" ht="33" customHeight="1">
      <c r="A3" s="312"/>
      <c r="B3" s="312"/>
      <c r="C3" s="312"/>
      <c r="D3" s="312"/>
      <c r="E3" s="312"/>
      <c r="F3" s="312"/>
      <c r="G3" s="312"/>
      <c r="H3" s="313" t="s">
        <v>226</v>
      </c>
      <c r="I3" s="313" t="s">
        <v>226</v>
      </c>
      <c r="J3" s="313" t="s">
        <v>226</v>
      </c>
      <c r="K3" s="313" t="s">
        <v>226</v>
      </c>
      <c r="L3" s="313" t="s">
        <v>226</v>
      </c>
      <c r="M3" s="313" t="s">
        <v>226</v>
      </c>
      <c r="N3" s="313" t="s">
        <v>226</v>
      </c>
      <c r="O3" s="313" t="s">
        <v>226</v>
      </c>
      <c r="P3" s="313" t="s">
        <v>226</v>
      </c>
      <c r="Q3" s="313" t="s">
        <v>227</v>
      </c>
      <c r="R3" s="313" t="s">
        <v>227</v>
      </c>
      <c r="S3" s="313" t="s">
        <v>227</v>
      </c>
      <c r="T3" s="313" t="s">
        <v>227</v>
      </c>
      <c r="U3" s="313" t="s">
        <v>228</v>
      </c>
      <c r="V3" s="313" t="s">
        <v>228</v>
      </c>
      <c r="W3" s="313" t="s">
        <v>228</v>
      </c>
      <c r="X3" s="405"/>
      <c r="Y3" s="403"/>
    </row>
    <row r="4" spans="1:25" ht="81" customHeight="1" thickBot="1">
      <c r="A4" s="314" t="s">
        <v>36</v>
      </c>
      <c r="B4" s="314" t="s">
        <v>229</v>
      </c>
      <c r="C4" s="314" t="s">
        <v>249</v>
      </c>
      <c r="D4" s="314" t="s">
        <v>230</v>
      </c>
      <c r="E4" s="314" t="s">
        <v>231</v>
      </c>
      <c r="F4" s="314" t="s">
        <v>186</v>
      </c>
      <c r="G4" s="314" t="s">
        <v>232</v>
      </c>
      <c r="H4" s="314" t="s">
        <v>233</v>
      </c>
      <c r="I4" s="314" t="s">
        <v>234</v>
      </c>
      <c r="J4" s="314" t="s">
        <v>235</v>
      </c>
      <c r="K4" s="314" t="s">
        <v>236</v>
      </c>
      <c r="L4" s="314" t="s">
        <v>237</v>
      </c>
      <c r="M4" s="314" t="s">
        <v>238</v>
      </c>
      <c r="N4" s="314" t="s">
        <v>239</v>
      </c>
      <c r="O4" s="314" t="s">
        <v>240</v>
      </c>
      <c r="P4" s="314" t="s">
        <v>241</v>
      </c>
      <c r="Q4" s="314" t="s">
        <v>242</v>
      </c>
      <c r="R4" s="314" t="s">
        <v>243</v>
      </c>
      <c r="S4" s="314" t="s">
        <v>244</v>
      </c>
      <c r="T4" s="314" t="s">
        <v>245</v>
      </c>
      <c r="U4" s="314" t="s">
        <v>246</v>
      </c>
      <c r="V4" s="314" t="s">
        <v>247</v>
      </c>
      <c r="W4" s="314" t="s">
        <v>248</v>
      </c>
      <c r="X4" s="406"/>
      <c r="Y4" s="403"/>
    </row>
    <row r="5" spans="1:25" ht="16.5" thickTop="1">
      <c r="A5" s="407" t="s">
        <v>37</v>
      </c>
      <c r="B5" s="407">
        <v>40</v>
      </c>
      <c r="C5" s="407" t="s">
        <v>256</v>
      </c>
      <c r="D5" s="407">
        <v>4</v>
      </c>
      <c r="E5" s="407" t="s">
        <v>257</v>
      </c>
      <c r="F5" s="407" t="s">
        <v>193</v>
      </c>
      <c r="G5" s="408">
        <v>46914.47</v>
      </c>
      <c r="H5" s="409">
        <v>41711.95</v>
      </c>
      <c r="I5" s="409">
        <v>14972.642603000002</v>
      </c>
      <c r="J5" s="409">
        <v>10033.430226</v>
      </c>
      <c r="K5" s="409">
        <v>4939.212376</v>
      </c>
      <c r="L5" s="409">
        <v>26739.307395000003</v>
      </c>
      <c r="M5" s="409">
        <v>19142.629999999997</v>
      </c>
      <c r="N5" s="409">
        <v>4344.67</v>
      </c>
      <c r="O5" s="409">
        <v>2014.4400000000005</v>
      </c>
      <c r="P5" s="409">
        <v>1237.567395</v>
      </c>
      <c r="Q5" s="409">
        <v>5202.52</v>
      </c>
      <c r="R5" s="409">
        <v>1780.5373969999996</v>
      </c>
      <c r="S5" s="409">
        <v>3421.982603000001</v>
      </c>
      <c r="T5" s="409">
        <v>0</v>
      </c>
      <c r="U5" s="409">
        <v>16753.18</v>
      </c>
      <c r="V5" s="409">
        <v>30161.289998</v>
      </c>
      <c r="W5" s="409">
        <v>1237.567395</v>
      </c>
      <c r="X5" s="410"/>
      <c r="Y5" s="411"/>
    </row>
    <row r="6" spans="1:25" ht="15.75">
      <c r="A6" s="407" t="s">
        <v>37</v>
      </c>
      <c r="B6" s="407">
        <v>30</v>
      </c>
      <c r="C6" s="407" t="s">
        <v>254</v>
      </c>
      <c r="D6" s="407">
        <v>3</v>
      </c>
      <c r="E6" s="407" t="s">
        <v>255</v>
      </c>
      <c r="F6" s="407" t="s">
        <v>193</v>
      </c>
      <c r="G6" s="408">
        <v>71363.53</v>
      </c>
      <c r="H6" s="409">
        <v>56609.501000000004</v>
      </c>
      <c r="I6" s="409">
        <v>19087.689188</v>
      </c>
      <c r="J6" s="409">
        <v>12636.681123999999</v>
      </c>
      <c r="K6" s="409">
        <v>6451.00806</v>
      </c>
      <c r="L6" s="409">
        <v>37521.811808</v>
      </c>
      <c r="M6" s="409">
        <v>31463.017812</v>
      </c>
      <c r="N6" s="409">
        <v>3932.46</v>
      </c>
      <c r="O6" s="409">
        <v>668.284999999999</v>
      </c>
      <c r="P6" s="409">
        <v>1458.0489960000014</v>
      </c>
      <c r="Q6" s="409">
        <v>14754.029000000002</v>
      </c>
      <c r="R6" s="409">
        <v>7083.590812</v>
      </c>
      <c r="S6" s="409">
        <v>7670.438188000002</v>
      </c>
      <c r="T6" s="409">
        <v>0</v>
      </c>
      <c r="U6" s="409">
        <v>26171.28</v>
      </c>
      <c r="V6" s="409">
        <v>45192.249996</v>
      </c>
      <c r="W6" s="409">
        <v>1458.0489960000014</v>
      </c>
      <c r="X6" s="410"/>
      <c r="Y6" s="411"/>
    </row>
    <row r="7" spans="1:25" ht="15.75">
      <c r="A7" s="407" t="s">
        <v>37</v>
      </c>
      <c r="B7" s="407">
        <v>20</v>
      </c>
      <c r="C7" s="407" t="s">
        <v>252</v>
      </c>
      <c r="D7" s="407">
        <v>2</v>
      </c>
      <c r="E7" s="407" t="s">
        <v>253</v>
      </c>
      <c r="F7" s="407" t="s">
        <v>193</v>
      </c>
      <c r="G7" s="408">
        <v>70995.05799999999</v>
      </c>
      <c r="H7" s="409">
        <v>57628.024999999994</v>
      </c>
      <c r="I7" s="409">
        <v>22586.169</v>
      </c>
      <c r="J7" s="409">
        <v>13446.819</v>
      </c>
      <c r="K7" s="409">
        <v>9139.35</v>
      </c>
      <c r="L7" s="409">
        <v>35041.856</v>
      </c>
      <c r="M7" s="409">
        <v>28576.441</v>
      </c>
      <c r="N7" s="409">
        <v>2757.197</v>
      </c>
      <c r="O7" s="409">
        <v>756.5410000000003</v>
      </c>
      <c r="P7" s="409">
        <v>2951.6770000000024</v>
      </c>
      <c r="Q7" s="409">
        <v>13367.033</v>
      </c>
      <c r="R7" s="409">
        <v>4098.285999999999</v>
      </c>
      <c r="S7" s="409">
        <v>9268.747</v>
      </c>
      <c r="T7" s="409">
        <v>0</v>
      </c>
      <c r="U7" s="409">
        <v>26684.455</v>
      </c>
      <c r="V7" s="409">
        <v>44310.603</v>
      </c>
      <c r="W7" s="409">
        <v>2951.6770000000024</v>
      </c>
      <c r="X7" s="410"/>
      <c r="Y7" s="411"/>
    </row>
    <row r="8" spans="1:25" ht="15.75">
      <c r="A8" s="407" t="s">
        <v>37</v>
      </c>
      <c r="B8" s="407">
        <v>10</v>
      </c>
      <c r="C8" s="407" t="s">
        <v>250</v>
      </c>
      <c r="D8" s="407">
        <v>1</v>
      </c>
      <c r="E8" s="407" t="s">
        <v>251</v>
      </c>
      <c r="F8" s="407" t="s">
        <v>193</v>
      </c>
      <c r="G8" s="408">
        <v>102612.97</v>
      </c>
      <c r="H8" s="409">
        <v>80506.18000000001</v>
      </c>
      <c r="I8" s="409">
        <v>20712.822259999997</v>
      </c>
      <c r="J8" s="409">
        <v>13625.254841999998</v>
      </c>
      <c r="K8" s="409">
        <v>7087.567416999999</v>
      </c>
      <c r="L8" s="409">
        <v>59793.357739</v>
      </c>
      <c r="M8" s="409">
        <v>50548.920334</v>
      </c>
      <c r="N8" s="409">
        <v>4909.78</v>
      </c>
      <c r="O8" s="409">
        <v>4459.460000000004</v>
      </c>
      <c r="P8" s="409">
        <v>-124.80259500000284</v>
      </c>
      <c r="Q8" s="409">
        <v>22106.79</v>
      </c>
      <c r="R8" s="409">
        <v>14717.81774</v>
      </c>
      <c r="S8" s="409">
        <v>7388.9722600000005</v>
      </c>
      <c r="T8" s="409">
        <v>0</v>
      </c>
      <c r="U8" s="409">
        <v>35430.64</v>
      </c>
      <c r="V8" s="409">
        <v>67182.32999900001</v>
      </c>
      <c r="W8" s="409">
        <v>-124.80259500000284</v>
      </c>
      <c r="X8" s="410"/>
      <c r="Y8" s="411"/>
    </row>
    <row r="9" spans="1:25" ht="15.75">
      <c r="A9" s="407" t="s">
        <v>37</v>
      </c>
      <c r="B9" s="407">
        <v>50</v>
      </c>
      <c r="C9" s="407" t="s">
        <v>258</v>
      </c>
      <c r="D9" s="407">
        <v>5</v>
      </c>
      <c r="E9" s="407" t="s">
        <v>259</v>
      </c>
      <c r="F9" s="407" t="s">
        <v>193</v>
      </c>
      <c r="G9" s="408">
        <v>60220.679000000004</v>
      </c>
      <c r="H9" s="409">
        <v>44081.579</v>
      </c>
      <c r="I9" s="409">
        <v>16327.319552</v>
      </c>
      <c r="J9" s="409">
        <v>12732.018325000001</v>
      </c>
      <c r="K9" s="409">
        <v>3595.3012259999996</v>
      </c>
      <c r="L9" s="409">
        <v>27754.259444</v>
      </c>
      <c r="M9" s="409">
        <v>16889.525950000003</v>
      </c>
      <c r="N9" s="409">
        <v>5826.870000000001</v>
      </c>
      <c r="O9" s="409">
        <v>3168.5350000000003</v>
      </c>
      <c r="P9" s="409">
        <v>1869.3284939999994</v>
      </c>
      <c r="Q9" s="409">
        <v>16139.099999999997</v>
      </c>
      <c r="R9" s="409">
        <v>6619.863448</v>
      </c>
      <c r="S9" s="409">
        <v>9519.236551999997</v>
      </c>
      <c r="T9" s="409">
        <v>0</v>
      </c>
      <c r="U9" s="409">
        <v>22947.182999999997</v>
      </c>
      <c r="V9" s="409">
        <v>37273.495996</v>
      </c>
      <c r="W9" s="409">
        <v>1869.3284939999994</v>
      </c>
      <c r="X9" s="410"/>
      <c r="Y9" s="411"/>
    </row>
    <row r="10" spans="1:25" ht="15.75">
      <c r="A10" s="407" t="s">
        <v>38</v>
      </c>
      <c r="B10" s="407">
        <v>330</v>
      </c>
      <c r="C10" s="407" t="s">
        <v>278</v>
      </c>
      <c r="D10" s="407">
        <v>29</v>
      </c>
      <c r="E10" s="407" t="s">
        <v>279</v>
      </c>
      <c r="F10" s="407" t="s">
        <v>193</v>
      </c>
      <c r="G10" s="408">
        <v>59903.42</v>
      </c>
      <c r="H10" s="409">
        <v>55408.69</v>
      </c>
      <c r="I10" s="409">
        <v>22929.545106</v>
      </c>
      <c r="J10" s="409">
        <v>16387.215235000003</v>
      </c>
      <c r="K10" s="409">
        <v>6542.329868</v>
      </c>
      <c r="L10" s="409">
        <v>32479.14489</v>
      </c>
      <c r="M10" s="409">
        <v>25644.304552999998</v>
      </c>
      <c r="N10" s="409">
        <v>3811.95</v>
      </c>
      <c r="O10" s="409">
        <v>2094.3100000000004</v>
      </c>
      <c r="P10" s="409">
        <v>928.580337</v>
      </c>
      <c r="Q10" s="409">
        <v>4494.73</v>
      </c>
      <c r="R10" s="409">
        <v>2844.9148940000005</v>
      </c>
      <c r="S10" s="409">
        <v>1649.815105999999</v>
      </c>
      <c r="T10" s="409">
        <v>0</v>
      </c>
      <c r="U10" s="409">
        <v>25774.46</v>
      </c>
      <c r="V10" s="409">
        <v>34128.959996</v>
      </c>
      <c r="W10" s="409">
        <v>928.580337</v>
      </c>
      <c r="X10" s="410"/>
      <c r="Y10" s="411"/>
    </row>
    <row r="11" spans="1:25" ht="15.75">
      <c r="A11" s="407" t="s">
        <v>38</v>
      </c>
      <c r="B11" s="407">
        <v>280</v>
      </c>
      <c r="C11" s="407" t="s">
        <v>272</v>
      </c>
      <c r="D11" s="407">
        <v>26</v>
      </c>
      <c r="E11" s="407" t="s">
        <v>273</v>
      </c>
      <c r="F11" s="407" t="s">
        <v>193</v>
      </c>
      <c r="G11" s="408">
        <v>97794.59499999999</v>
      </c>
      <c r="H11" s="409">
        <v>92845.426</v>
      </c>
      <c r="I11" s="409">
        <v>48933.253132</v>
      </c>
      <c r="J11" s="409">
        <v>26424.799991</v>
      </c>
      <c r="K11" s="409">
        <v>22508.453139</v>
      </c>
      <c r="L11" s="409">
        <v>43912.17286400001</v>
      </c>
      <c r="M11" s="409">
        <v>34006.240223</v>
      </c>
      <c r="N11" s="409">
        <v>5182.900000000001</v>
      </c>
      <c r="O11" s="409">
        <v>3341.0499999999993</v>
      </c>
      <c r="P11" s="409">
        <v>1381.982641</v>
      </c>
      <c r="Q11" s="409">
        <v>4949.169000000002</v>
      </c>
      <c r="R11" s="409">
        <v>3501.754868</v>
      </c>
      <c r="S11" s="409">
        <v>1447.4141320000017</v>
      </c>
      <c r="T11" s="409">
        <v>0</v>
      </c>
      <c r="U11" s="409">
        <v>52435.007999999994</v>
      </c>
      <c r="V11" s="409">
        <v>45359.586996</v>
      </c>
      <c r="W11" s="409">
        <v>1381.982641</v>
      </c>
      <c r="X11" s="410"/>
      <c r="Y11" s="411"/>
    </row>
    <row r="12" spans="1:25" ht="15.75">
      <c r="A12" s="407" t="s">
        <v>38</v>
      </c>
      <c r="B12" s="407">
        <v>700</v>
      </c>
      <c r="C12" s="407" t="s">
        <v>337</v>
      </c>
      <c r="D12" s="407">
        <v>66</v>
      </c>
      <c r="E12" s="407" t="s">
        <v>338</v>
      </c>
      <c r="F12" s="407" t="s">
        <v>193</v>
      </c>
      <c r="G12" s="408">
        <v>65587.99</v>
      </c>
      <c r="H12" s="409">
        <v>57514.09</v>
      </c>
      <c r="I12" s="409">
        <v>20950.610962</v>
      </c>
      <c r="J12" s="409">
        <v>14557.667565</v>
      </c>
      <c r="K12" s="409">
        <v>6392.943394</v>
      </c>
      <c r="L12" s="409">
        <v>36563.479033999996</v>
      </c>
      <c r="M12" s="409">
        <v>23269.519038</v>
      </c>
      <c r="N12" s="409">
        <v>7019.88</v>
      </c>
      <c r="O12" s="409">
        <v>4279.83</v>
      </c>
      <c r="P12" s="409">
        <v>1994.2499959999982</v>
      </c>
      <c r="Q12" s="409">
        <v>8073.9</v>
      </c>
      <c r="R12" s="409">
        <v>647.6790380000002</v>
      </c>
      <c r="S12" s="409">
        <v>7426.220961999999</v>
      </c>
      <c r="T12" s="409">
        <v>0</v>
      </c>
      <c r="U12" s="409">
        <v>21598.29</v>
      </c>
      <c r="V12" s="409">
        <v>43989.699995999996</v>
      </c>
      <c r="W12" s="409">
        <v>1994.2499959999982</v>
      </c>
      <c r="X12" s="410"/>
      <c r="Y12" s="411"/>
    </row>
    <row r="13" spans="1:25" ht="15.75">
      <c r="A13" s="407" t="s">
        <v>38</v>
      </c>
      <c r="B13" s="407">
        <v>690</v>
      </c>
      <c r="C13" s="407" t="s">
        <v>336</v>
      </c>
      <c r="D13" s="407">
        <v>65</v>
      </c>
      <c r="E13" s="407" t="s">
        <v>202</v>
      </c>
      <c r="F13" s="407" t="s">
        <v>193</v>
      </c>
      <c r="G13" s="408">
        <v>72484.539</v>
      </c>
      <c r="H13" s="409">
        <v>64546.65900000001</v>
      </c>
      <c r="I13" s="409">
        <v>29103.912929</v>
      </c>
      <c r="J13" s="409">
        <v>17802.619448999998</v>
      </c>
      <c r="K13" s="409">
        <v>11301.293478000001</v>
      </c>
      <c r="L13" s="409">
        <v>35442.746068</v>
      </c>
      <c r="M13" s="409">
        <v>27535.640887</v>
      </c>
      <c r="N13" s="409">
        <v>3271.56</v>
      </c>
      <c r="O13" s="409">
        <v>3681.340000000001</v>
      </c>
      <c r="P13" s="409">
        <v>954.2051809999986</v>
      </c>
      <c r="Q13" s="409">
        <v>7937.879999999999</v>
      </c>
      <c r="R13" s="409">
        <v>1583.7500710000004</v>
      </c>
      <c r="S13" s="409">
        <v>6354.129928999999</v>
      </c>
      <c r="T13" s="409">
        <v>0</v>
      </c>
      <c r="U13" s="409">
        <v>30687.663</v>
      </c>
      <c r="V13" s="409">
        <v>41796.875996999996</v>
      </c>
      <c r="W13" s="409">
        <v>954.2051809999986</v>
      </c>
      <c r="X13" s="410"/>
      <c r="Y13" s="411"/>
    </row>
    <row r="14" spans="1:25" ht="15.75">
      <c r="A14" s="407" t="s">
        <v>190</v>
      </c>
      <c r="B14" s="407">
        <v>790</v>
      </c>
      <c r="C14" s="407" t="s">
        <v>354</v>
      </c>
      <c r="D14" s="407">
        <v>75</v>
      </c>
      <c r="E14" s="407" t="s">
        <v>355</v>
      </c>
      <c r="F14" s="407" t="s">
        <v>193</v>
      </c>
      <c r="G14" s="408">
        <v>124535.17000000001</v>
      </c>
      <c r="H14" s="409">
        <v>106367.7</v>
      </c>
      <c r="I14" s="409">
        <v>49555.763031</v>
      </c>
      <c r="J14" s="409">
        <v>28665.581224999998</v>
      </c>
      <c r="K14" s="409">
        <v>20890.181802000003</v>
      </c>
      <c r="L14" s="409">
        <v>56811.936965</v>
      </c>
      <c r="M14" s="409">
        <v>39867.932506</v>
      </c>
      <c r="N14" s="409">
        <v>6543.360000000001</v>
      </c>
      <c r="O14" s="409">
        <v>5466.82</v>
      </c>
      <c r="P14" s="409">
        <v>4933.824459000001</v>
      </c>
      <c r="Q14" s="409">
        <v>18167.47</v>
      </c>
      <c r="R14" s="409">
        <v>9399.855969000006</v>
      </c>
      <c r="S14" s="409">
        <v>8767.614030999996</v>
      </c>
      <c r="T14" s="409">
        <v>0</v>
      </c>
      <c r="U14" s="409">
        <v>58955.619000000006</v>
      </c>
      <c r="V14" s="409">
        <v>65579.550996</v>
      </c>
      <c r="W14" s="409">
        <v>4933.824459000001</v>
      </c>
      <c r="X14" s="410"/>
      <c r="Y14" s="411"/>
    </row>
    <row r="15" spans="1:25" ht="15.75">
      <c r="A15" s="407" t="s">
        <v>190</v>
      </c>
      <c r="B15" s="407">
        <v>780</v>
      </c>
      <c r="C15" s="407" t="s">
        <v>353</v>
      </c>
      <c r="D15" s="407">
        <v>74</v>
      </c>
      <c r="E15" s="407" t="s">
        <v>192</v>
      </c>
      <c r="F15" s="407" t="s">
        <v>193</v>
      </c>
      <c r="G15" s="408">
        <v>195884.87</v>
      </c>
      <c r="H15" s="409">
        <v>172949.65</v>
      </c>
      <c r="I15" s="409">
        <v>114274.40492199999</v>
      </c>
      <c r="J15" s="409">
        <v>52721.076988</v>
      </c>
      <c r="K15" s="409">
        <v>61553.32793100001</v>
      </c>
      <c r="L15" s="409">
        <v>58675.245074</v>
      </c>
      <c r="M15" s="409">
        <v>36568.825688000004</v>
      </c>
      <c r="N15" s="409">
        <v>11249.839999999998</v>
      </c>
      <c r="O15" s="409">
        <v>7219.109999999999</v>
      </c>
      <c r="P15" s="409">
        <v>3637.469385999999</v>
      </c>
      <c r="Q15" s="409">
        <v>22935.22000000001</v>
      </c>
      <c r="R15" s="409">
        <v>13804.470078000002</v>
      </c>
      <c r="S15" s="409">
        <v>9130.749922000006</v>
      </c>
      <c r="T15" s="409">
        <v>0</v>
      </c>
      <c r="U15" s="409">
        <v>128078.875</v>
      </c>
      <c r="V15" s="409">
        <v>67805.99499600001</v>
      </c>
      <c r="W15" s="409">
        <v>3637.469385999999</v>
      </c>
      <c r="X15" s="410"/>
      <c r="Y15" s="411"/>
    </row>
    <row r="16" spans="1:25" ht="15.75">
      <c r="A16" s="407" t="s">
        <v>190</v>
      </c>
      <c r="B16" s="407">
        <v>800</v>
      </c>
      <c r="C16" s="407" t="s">
        <v>356</v>
      </c>
      <c r="D16" s="407">
        <v>76</v>
      </c>
      <c r="E16" s="407" t="s">
        <v>224</v>
      </c>
      <c r="F16" s="407" t="s">
        <v>193</v>
      </c>
      <c r="G16" s="408">
        <v>77104.404</v>
      </c>
      <c r="H16" s="409">
        <v>74678.222</v>
      </c>
      <c r="I16" s="409">
        <v>22652.688189</v>
      </c>
      <c r="J16" s="409">
        <v>11449.235188999999</v>
      </c>
      <c r="K16" s="409">
        <v>11203.453000000001</v>
      </c>
      <c r="L16" s="409">
        <v>52025.533807</v>
      </c>
      <c r="M16" s="409">
        <v>45118.554810999995</v>
      </c>
      <c r="N16" s="409">
        <v>4456.21</v>
      </c>
      <c r="O16" s="409">
        <v>2450.9580000000005</v>
      </c>
      <c r="P16" s="409">
        <v>-0.18900399999881756</v>
      </c>
      <c r="Q16" s="409">
        <v>2426.1820000000043</v>
      </c>
      <c r="R16" s="409">
        <v>543.1158110000006</v>
      </c>
      <c r="S16" s="409">
        <v>1883.0661890000038</v>
      </c>
      <c r="T16" s="409">
        <v>0</v>
      </c>
      <c r="U16" s="409">
        <v>23195.804</v>
      </c>
      <c r="V16" s="409">
        <v>53908.599996000004</v>
      </c>
      <c r="W16" s="409">
        <v>-0.18900399999881756</v>
      </c>
      <c r="X16" s="410"/>
      <c r="Y16" s="411"/>
    </row>
    <row r="17" spans="1:25" ht="15.75">
      <c r="A17" s="407" t="s">
        <v>190</v>
      </c>
      <c r="B17" s="407">
        <v>810</v>
      </c>
      <c r="C17" s="407" t="s">
        <v>357</v>
      </c>
      <c r="D17" s="407">
        <v>77</v>
      </c>
      <c r="E17" s="407" t="s">
        <v>358</v>
      </c>
      <c r="F17" s="407" t="s">
        <v>193</v>
      </c>
      <c r="G17" s="408">
        <v>93934.72200000001</v>
      </c>
      <c r="H17" s="409">
        <v>85092.014</v>
      </c>
      <c r="I17" s="409">
        <v>41149.804095</v>
      </c>
      <c r="J17" s="409">
        <v>22456.398288</v>
      </c>
      <c r="K17" s="409">
        <v>18693.405805</v>
      </c>
      <c r="L17" s="409">
        <v>43942.209900999995</v>
      </c>
      <c r="M17" s="409">
        <v>33394.966984</v>
      </c>
      <c r="N17" s="409">
        <v>7155.9</v>
      </c>
      <c r="O17" s="409">
        <v>2950.645000000001</v>
      </c>
      <c r="P17" s="409">
        <v>440.69791699999837</v>
      </c>
      <c r="Q17" s="409">
        <v>8842.707999999999</v>
      </c>
      <c r="R17" s="409">
        <v>4836.056905</v>
      </c>
      <c r="S17" s="409">
        <v>4006.6510949999983</v>
      </c>
      <c r="T17" s="409">
        <v>0</v>
      </c>
      <c r="U17" s="409">
        <v>45985.861</v>
      </c>
      <c r="V17" s="409">
        <v>47948.860995999996</v>
      </c>
      <c r="W17" s="409">
        <v>440.69791699999837</v>
      </c>
      <c r="X17" s="410"/>
      <c r="Y17" s="411"/>
    </row>
    <row r="18" spans="1:25" ht="15.75">
      <c r="A18" s="407" t="s">
        <v>190</v>
      </c>
      <c r="B18" s="407">
        <v>820</v>
      </c>
      <c r="C18" s="407" t="s">
        <v>359</v>
      </c>
      <c r="D18" s="407">
        <v>78</v>
      </c>
      <c r="E18" s="407" t="s">
        <v>360</v>
      </c>
      <c r="F18" s="407" t="s">
        <v>193</v>
      </c>
      <c r="G18" s="408">
        <v>99771.70700000001</v>
      </c>
      <c r="H18" s="409">
        <v>87560.79699999999</v>
      </c>
      <c r="I18" s="409">
        <v>37516.065718</v>
      </c>
      <c r="J18" s="409">
        <v>21727.125718000003</v>
      </c>
      <c r="K18" s="409">
        <v>15788.94</v>
      </c>
      <c r="L18" s="409">
        <v>50044.73127799999</v>
      </c>
      <c r="M18" s="409">
        <v>40359.09</v>
      </c>
      <c r="N18" s="409">
        <v>4989.52</v>
      </c>
      <c r="O18" s="409">
        <v>4438.529999999998</v>
      </c>
      <c r="P18" s="409">
        <v>257.5912780000009</v>
      </c>
      <c r="Q18" s="409">
        <v>12210.909999999996</v>
      </c>
      <c r="R18" s="409">
        <v>3112.182281999999</v>
      </c>
      <c r="S18" s="409">
        <v>9098.727717999998</v>
      </c>
      <c r="T18" s="409">
        <v>0</v>
      </c>
      <c r="U18" s="409">
        <v>40628.248</v>
      </c>
      <c r="V18" s="409">
        <v>59143.458996</v>
      </c>
      <c r="W18" s="409">
        <v>257.5912780000009</v>
      </c>
      <c r="X18" s="410"/>
      <c r="Y18" s="411"/>
    </row>
    <row r="19" spans="1:25" ht="15.75">
      <c r="A19" s="407" t="s">
        <v>392</v>
      </c>
      <c r="B19" s="407">
        <v>1000</v>
      </c>
      <c r="C19" s="407" t="s">
        <v>393</v>
      </c>
      <c r="D19" s="407">
        <v>96</v>
      </c>
      <c r="E19" s="407" t="s">
        <v>394</v>
      </c>
      <c r="F19" s="407" t="s">
        <v>193</v>
      </c>
      <c r="G19" s="408">
        <v>117005.07999999999</v>
      </c>
      <c r="H19" s="409">
        <v>102046.22</v>
      </c>
      <c r="I19" s="409">
        <v>32962.365118999995</v>
      </c>
      <c r="J19" s="409">
        <v>23611.61839</v>
      </c>
      <c r="K19" s="409">
        <v>9350.746728</v>
      </c>
      <c r="L19" s="409">
        <v>69083.854877</v>
      </c>
      <c r="M19" s="409">
        <v>56526.305461</v>
      </c>
      <c r="N19" s="409">
        <v>5326.81</v>
      </c>
      <c r="O19" s="409">
        <v>3524.630000000002</v>
      </c>
      <c r="P19" s="409">
        <v>3706.1094159999966</v>
      </c>
      <c r="Q19" s="409">
        <v>14958.859999999997</v>
      </c>
      <c r="R19" s="409">
        <v>2251.4448809999985</v>
      </c>
      <c r="S19" s="409">
        <v>12707.415118999998</v>
      </c>
      <c r="T19" s="409">
        <v>0</v>
      </c>
      <c r="U19" s="409">
        <v>35213.81</v>
      </c>
      <c r="V19" s="409">
        <v>81791.26999599999</v>
      </c>
      <c r="W19" s="409">
        <v>3706.1094159999966</v>
      </c>
      <c r="X19" s="410"/>
      <c r="Y19" s="411"/>
    </row>
    <row r="20" spans="1:25" ht="15.75">
      <c r="A20" s="407" t="s">
        <v>392</v>
      </c>
      <c r="B20" s="407">
        <v>1110</v>
      </c>
      <c r="C20" s="407" t="s">
        <v>415</v>
      </c>
      <c r="D20" s="407">
        <v>107</v>
      </c>
      <c r="E20" s="407" t="s">
        <v>195</v>
      </c>
      <c r="F20" s="407" t="s">
        <v>193</v>
      </c>
      <c r="G20" s="408">
        <v>128535</v>
      </c>
      <c r="H20" s="409">
        <v>118796</v>
      </c>
      <c r="I20" s="409">
        <v>49369.776959</v>
      </c>
      <c r="J20" s="409">
        <v>24944.244938</v>
      </c>
      <c r="K20" s="409">
        <v>24425.53202</v>
      </c>
      <c r="L20" s="409">
        <v>69426.223037</v>
      </c>
      <c r="M20" s="409">
        <v>58134.849562999996</v>
      </c>
      <c r="N20" s="409">
        <v>4401</v>
      </c>
      <c r="O20" s="409">
        <v>5859</v>
      </c>
      <c r="P20" s="409">
        <v>1031.3734740000018</v>
      </c>
      <c r="Q20" s="409">
        <v>9739</v>
      </c>
      <c r="R20" s="409">
        <v>6998.563040999999</v>
      </c>
      <c r="S20" s="409">
        <v>2740.4369590000006</v>
      </c>
      <c r="T20" s="409">
        <v>0</v>
      </c>
      <c r="U20" s="409">
        <v>56368.34</v>
      </c>
      <c r="V20" s="409">
        <v>72166.659996</v>
      </c>
      <c r="W20" s="409">
        <v>1031.3734740000018</v>
      </c>
      <c r="X20" s="410"/>
      <c r="Y20" s="411"/>
    </row>
    <row r="21" spans="1:25" ht="15.75">
      <c r="A21" s="407" t="s">
        <v>392</v>
      </c>
      <c r="B21" s="407">
        <v>1100</v>
      </c>
      <c r="C21" s="407" t="s">
        <v>413</v>
      </c>
      <c r="D21" s="407">
        <v>106</v>
      </c>
      <c r="E21" s="407" t="s">
        <v>414</v>
      </c>
      <c r="F21" s="407" t="s">
        <v>193</v>
      </c>
      <c r="G21" s="408">
        <v>20714.3</v>
      </c>
      <c r="H21" s="409">
        <v>19574.170000000002</v>
      </c>
      <c r="I21" s="409">
        <v>11375.932953</v>
      </c>
      <c r="J21" s="409">
        <v>5743.852266</v>
      </c>
      <c r="K21" s="409">
        <v>5632.080687000001</v>
      </c>
      <c r="L21" s="409">
        <v>8198.237044</v>
      </c>
      <c r="M21" s="409">
        <v>6684.389313</v>
      </c>
      <c r="N21" s="409">
        <v>834.6800000000001</v>
      </c>
      <c r="O21" s="409">
        <v>379.91000000000025</v>
      </c>
      <c r="P21" s="409">
        <v>299.2577309999996</v>
      </c>
      <c r="Q21" s="409">
        <v>1140.1299999999992</v>
      </c>
      <c r="R21" s="409">
        <v>1240.815047</v>
      </c>
      <c r="S21" s="409">
        <v>-100.68504700000085</v>
      </c>
      <c r="T21" s="409">
        <v>0.01</v>
      </c>
      <c r="U21" s="409">
        <v>12616.748</v>
      </c>
      <c r="V21" s="409">
        <v>8097.551996999999</v>
      </c>
      <c r="W21" s="409">
        <v>299.26773099999957</v>
      </c>
      <c r="X21" s="410"/>
      <c r="Y21" s="411"/>
    </row>
    <row r="22" spans="1:25" ht="15.75">
      <c r="A22" s="407" t="s">
        <v>392</v>
      </c>
      <c r="B22" s="407">
        <v>1370</v>
      </c>
      <c r="C22" s="407" t="s">
        <v>464</v>
      </c>
      <c r="D22" s="407">
        <v>133</v>
      </c>
      <c r="E22" s="407" t="s">
        <v>465</v>
      </c>
      <c r="F22" s="407" t="s">
        <v>193</v>
      </c>
      <c r="G22" s="408">
        <v>162699.71</v>
      </c>
      <c r="H22" s="409">
        <v>111933.37</v>
      </c>
      <c r="I22" s="409">
        <v>34276.216816</v>
      </c>
      <c r="J22" s="409">
        <v>21184.936552</v>
      </c>
      <c r="K22" s="409">
        <v>13091.280263000002</v>
      </c>
      <c r="L22" s="409">
        <v>77657.15318</v>
      </c>
      <c r="M22" s="409">
        <v>63948.26943</v>
      </c>
      <c r="N22" s="409">
        <v>491.4</v>
      </c>
      <c r="O22" s="409">
        <v>8995.800000000003</v>
      </c>
      <c r="P22" s="409">
        <v>4221.68375</v>
      </c>
      <c r="Q22" s="409">
        <v>50766.340000000004</v>
      </c>
      <c r="R22" s="409">
        <v>16072.893183999997</v>
      </c>
      <c r="S22" s="409">
        <v>34693.446816</v>
      </c>
      <c r="T22" s="409">
        <v>0</v>
      </c>
      <c r="U22" s="409">
        <v>50349.11</v>
      </c>
      <c r="V22" s="409">
        <v>112350.599996</v>
      </c>
      <c r="W22" s="409">
        <v>4221.68375</v>
      </c>
      <c r="X22" s="410"/>
      <c r="Y22" s="411"/>
    </row>
    <row r="23" spans="1:25" ht="15.75">
      <c r="A23" s="407" t="s">
        <v>200</v>
      </c>
      <c r="B23" s="407">
        <v>1500</v>
      </c>
      <c r="C23" s="407" t="s">
        <v>489</v>
      </c>
      <c r="D23" s="407">
        <v>148</v>
      </c>
      <c r="E23" s="407" t="s">
        <v>490</v>
      </c>
      <c r="F23" s="407" t="s">
        <v>193</v>
      </c>
      <c r="G23" s="408">
        <v>88003.568</v>
      </c>
      <c r="H23" s="409">
        <v>77725.38699999999</v>
      </c>
      <c r="I23" s="409">
        <v>31128.715463000004</v>
      </c>
      <c r="J23" s="409">
        <v>23342.643709000004</v>
      </c>
      <c r="K23" s="409">
        <v>7786.071752</v>
      </c>
      <c r="L23" s="409">
        <v>46596.671533</v>
      </c>
      <c r="M23" s="409">
        <v>34479.028999999995</v>
      </c>
      <c r="N23" s="409">
        <v>8221.13</v>
      </c>
      <c r="O23" s="409">
        <v>804.0400000000005</v>
      </c>
      <c r="P23" s="409">
        <v>3092.472533000001</v>
      </c>
      <c r="Q23" s="409">
        <v>10278.181</v>
      </c>
      <c r="R23" s="409">
        <v>6321.142537000001</v>
      </c>
      <c r="S23" s="409">
        <v>3957.038463</v>
      </c>
      <c r="T23" s="409">
        <v>0</v>
      </c>
      <c r="U23" s="409">
        <v>37449.85800000001</v>
      </c>
      <c r="V23" s="409">
        <v>50553.709996</v>
      </c>
      <c r="W23" s="409">
        <v>3092.472533000001</v>
      </c>
      <c r="X23" s="410"/>
      <c r="Y23" s="411"/>
    </row>
    <row r="24" spans="1:25" ht="15.75">
      <c r="A24" s="407" t="s">
        <v>200</v>
      </c>
      <c r="B24" s="407">
        <v>1530</v>
      </c>
      <c r="C24" s="407" t="s">
        <v>495</v>
      </c>
      <c r="D24" s="407">
        <v>151</v>
      </c>
      <c r="E24" s="407" t="s">
        <v>496</v>
      </c>
      <c r="F24" s="407" t="s">
        <v>193</v>
      </c>
      <c r="G24" s="408">
        <v>87095.54000000001</v>
      </c>
      <c r="H24" s="409">
        <v>80777.41</v>
      </c>
      <c r="I24" s="409">
        <v>38742.085958</v>
      </c>
      <c r="J24" s="409">
        <v>22224.042945</v>
      </c>
      <c r="K24" s="409">
        <v>16518.043012</v>
      </c>
      <c r="L24" s="409">
        <v>42035.324038</v>
      </c>
      <c r="M24" s="409">
        <v>32349.354042</v>
      </c>
      <c r="N24" s="409">
        <v>6053.52</v>
      </c>
      <c r="O24" s="409">
        <v>3207.979999999999</v>
      </c>
      <c r="P24" s="409">
        <v>424.4699960000014</v>
      </c>
      <c r="Q24" s="409">
        <v>6318.130000000001</v>
      </c>
      <c r="R24" s="409">
        <v>2482.7640420000025</v>
      </c>
      <c r="S24" s="409">
        <v>3835.3659579999985</v>
      </c>
      <c r="T24" s="409">
        <v>0</v>
      </c>
      <c r="U24" s="409">
        <v>41224.850000000006</v>
      </c>
      <c r="V24" s="409">
        <v>45870.689995999994</v>
      </c>
      <c r="W24" s="409">
        <v>424.4699960000014</v>
      </c>
      <c r="X24" s="410"/>
      <c r="Y24" s="411"/>
    </row>
    <row r="25" spans="1:25" ht="15.75">
      <c r="A25" s="407" t="s">
        <v>200</v>
      </c>
      <c r="B25" s="407">
        <v>1610</v>
      </c>
      <c r="C25" s="407" t="s">
        <v>498</v>
      </c>
      <c r="D25" s="407">
        <v>158</v>
      </c>
      <c r="E25" s="407" t="s">
        <v>499</v>
      </c>
      <c r="F25" s="407" t="s">
        <v>193</v>
      </c>
      <c r="G25" s="408">
        <v>126527.432</v>
      </c>
      <c r="H25" s="409">
        <v>110132.313</v>
      </c>
      <c r="I25" s="409">
        <v>39791.648463000005</v>
      </c>
      <c r="J25" s="409">
        <v>21754.116630999997</v>
      </c>
      <c r="K25" s="409">
        <v>18037.531829</v>
      </c>
      <c r="L25" s="409">
        <v>70340.664533</v>
      </c>
      <c r="M25" s="409">
        <v>57100.18537000001</v>
      </c>
      <c r="N25" s="409">
        <v>8910.52</v>
      </c>
      <c r="O25" s="409">
        <v>4083.064000000002</v>
      </c>
      <c r="P25" s="409">
        <v>246.89516299999377</v>
      </c>
      <c r="Q25" s="409">
        <v>16395.119</v>
      </c>
      <c r="R25" s="409">
        <v>3290.780536999995</v>
      </c>
      <c r="S25" s="409">
        <v>13104.338463000004</v>
      </c>
      <c r="T25" s="409">
        <v>0</v>
      </c>
      <c r="U25" s="409">
        <v>43082.429</v>
      </c>
      <c r="V25" s="409">
        <v>83445.002996</v>
      </c>
      <c r="W25" s="409">
        <v>246.89516299999377</v>
      </c>
      <c r="X25" s="410"/>
      <c r="Y25" s="411"/>
    </row>
    <row r="26" spans="1:25" ht="15.75">
      <c r="A26" s="407" t="s">
        <v>42</v>
      </c>
      <c r="B26" s="407">
        <v>3520</v>
      </c>
      <c r="C26" s="407" t="s">
        <v>850</v>
      </c>
      <c r="D26" s="407">
        <v>349</v>
      </c>
      <c r="E26" s="407" t="s">
        <v>851</v>
      </c>
      <c r="F26" s="407" t="s">
        <v>193</v>
      </c>
      <c r="G26" s="408">
        <v>88637.293</v>
      </c>
      <c r="H26" s="409">
        <v>75751.083</v>
      </c>
      <c r="I26" s="409">
        <v>39861.096824</v>
      </c>
      <c r="J26" s="409">
        <v>22654.480602999996</v>
      </c>
      <c r="K26" s="409">
        <v>17206.616219000003</v>
      </c>
      <c r="L26" s="409">
        <v>35889.986172000004</v>
      </c>
      <c r="M26" s="409">
        <v>24206.159911000002</v>
      </c>
      <c r="N26" s="409">
        <v>5871.67</v>
      </c>
      <c r="O26" s="409">
        <v>5702.4</v>
      </c>
      <c r="P26" s="409">
        <v>109.75626099999909</v>
      </c>
      <c r="Q26" s="409">
        <v>12886.21</v>
      </c>
      <c r="R26" s="409">
        <v>9851.722176000003</v>
      </c>
      <c r="S26" s="409">
        <v>3034.487823999996</v>
      </c>
      <c r="T26" s="409">
        <v>0</v>
      </c>
      <c r="U26" s="409">
        <v>49712.819</v>
      </c>
      <c r="V26" s="409">
        <v>38924.47399599999</v>
      </c>
      <c r="W26" s="409">
        <v>109.75626099999909</v>
      </c>
      <c r="X26" s="410"/>
      <c r="Y26" s="411"/>
    </row>
    <row r="27" spans="1:25" ht="15.75">
      <c r="A27" s="407" t="s">
        <v>42</v>
      </c>
      <c r="B27" s="407">
        <v>3530</v>
      </c>
      <c r="C27" s="407" t="s">
        <v>852</v>
      </c>
      <c r="D27" s="407">
        <v>350</v>
      </c>
      <c r="E27" s="407" t="s">
        <v>853</v>
      </c>
      <c r="F27" s="407" t="s">
        <v>193</v>
      </c>
      <c r="G27" s="408">
        <v>181100.71</v>
      </c>
      <c r="H27" s="409">
        <v>169848.7</v>
      </c>
      <c r="I27" s="409">
        <v>74085.70736500001</v>
      </c>
      <c r="J27" s="409">
        <v>45148.387365</v>
      </c>
      <c r="K27" s="409">
        <v>28937.32</v>
      </c>
      <c r="L27" s="409">
        <v>95762.99263400001</v>
      </c>
      <c r="M27" s="409">
        <v>75930.27263499999</v>
      </c>
      <c r="N27" s="409">
        <v>12856.84</v>
      </c>
      <c r="O27" s="409">
        <v>7257.090000000006</v>
      </c>
      <c r="P27" s="409">
        <v>-281.2100009999938</v>
      </c>
      <c r="Q27" s="409">
        <v>11252.010000000002</v>
      </c>
      <c r="R27" s="409">
        <v>8758.852635000007</v>
      </c>
      <c r="S27" s="409">
        <v>2493.1573649999955</v>
      </c>
      <c r="T27" s="409">
        <v>0</v>
      </c>
      <c r="U27" s="409">
        <v>82844.56000000001</v>
      </c>
      <c r="V27" s="409">
        <v>98256.14999899999</v>
      </c>
      <c r="W27" s="409">
        <v>-281.2100009999938</v>
      </c>
      <c r="X27" s="410"/>
      <c r="Y27" s="411"/>
    </row>
    <row r="28" spans="1:25" ht="15.75">
      <c r="A28" s="407" t="s">
        <v>42</v>
      </c>
      <c r="B28" s="407">
        <v>3890</v>
      </c>
      <c r="C28" s="407" t="s">
        <v>897</v>
      </c>
      <c r="D28" s="407">
        <v>385</v>
      </c>
      <c r="E28" s="407" t="s">
        <v>898</v>
      </c>
      <c r="F28" s="407" t="s">
        <v>193</v>
      </c>
      <c r="G28" s="408">
        <v>106872.21</v>
      </c>
      <c r="H28" s="409">
        <v>102671.35999999999</v>
      </c>
      <c r="I28" s="409">
        <v>60189.07</v>
      </c>
      <c r="J28" s="409">
        <v>32819.36</v>
      </c>
      <c r="K28" s="409">
        <v>27369.710000000003</v>
      </c>
      <c r="L28" s="409">
        <v>42482.29</v>
      </c>
      <c r="M28" s="409">
        <v>25614.87</v>
      </c>
      <c r="N28" s="409">
        <v>13738.34</v>
      </c>
      <c r="O28" s="409">
        <v>2929.630000000002</v>
      </c>
      <c r="P28" s="409">
        <v>199.4500000000014</v>
      </c>
      <c r="Q28" s="409">
        <v>4200.850000000002</v>
      </c>
      <c r="R28" s="409">
        <v>3678.8399999999983</v>
      </c>
      <c r="S28" s="409">
        <v>522.0100000000039</v>
      </c>
      <c r="T28" s="409">
        <v>0</v>
      </c>
      <c r="U28" s="409">
        <v>63867.91</v>
      </c>
      <c r="V28" s="409">
        <v>43004.3</v>
      </c>
      <c r="W28" s="409">
        <v>199.4500000000014</v>
      </c>
      <c r="X28" s="410"/>
      <c r="Y28" s="411"/>
    </row>
    <row r="29" spans="1:25" ht="15.75">
      <c r="A29" s="407" t="s">
        <v>42</v>
      </c>
      <c r="B29" s="407">
        <v>3960</v>
      </c>
      <c r="C29" s="407" t="s">
        <v>911</v>
      </c>
      <c r="D29" s="407">
        <v>392</v>
      </c>
      <c r="E29" s="407" t="s">
        <v>912</v>
      </c>
      <c r="F29" s="407" t="s">
        <v>193</v>
      </c>
      <c r="G29" s="408">
        <v>125468.17</v>
      </c>
      <c r="H29" s="409">
        <v>120589.57</v>
      </c>
      <c r="I29" s="409">
        <v>57533.909999999996</v>
      </c>
      <c r="J29" s="409">
        <v>28701.85</v>
      </c>
      <c r="K29" s="409">
        <v>28832.059999999998</v>
      </c>
      <c r="L29" s="409">
        <v>63055.66</v>
      </c>
      <c r="M29" s="409">
        <v>40717.090000000004</v>
      </c>
      <c r="N29" s="409">
        <v>10498.160000000002</v>
      </c>
      <c r="O29" s="409">
        <v>3713.579999999999</v>
      </c>
      <c r="P29" s="409">
        <v>8126.83</v>
      </c>
      <c r="Q29" s="409">
        <v>4878.599999999995</v>
      </c>
      <c r="R29" s="409">
        <v>4736.319999999998</v>
      </c>
      <c r="S29" s="409">
        <v>142.27999999999702</v>
      </c>
      <c r="T29" s="409">
        <v>0</v>
      </c>
      <c r="U29" s="409">
        <v>62270.23</v>
      </c>
      <c r="V29" s="409">
        <v>63197.94</v>
      </c>
      <c r="W29" s="409">
        <v>8126.83</v>
      </c>
      <c r="X29" s="410"/>
      <c r="Y29" s="411"/>
    </row>
    <row r="30" spans="1:25" ht="15.75">
      <c r="A30" s="407" t="s">
        <v>42</v>
      </c>
      <c r="B30" s="407">
        <v>3670</v>
      </c>
      <c r="C30" s="407" t="s">
        <v>865</v>
      </c>
      <c r="D30" s="407">
        <v>363</v>
      </c>
      <c r="E30" s="407" t="s">
        <v>866</v>
      </c>
      <c r="F30" s="407" t="s">
        <v>193</v>
      </c>
      <c r="G30" s="408">
        <v>128170.62</v>
      </c>
      <c r="H30" s="409">
        <v>107469.44</v>
      </c>
      <c r="I30" s="409">
        <v>35430.198131000005</v>
      </c>
      <c r="J30" s="409">
        <v>26311.128131</v>
      </c>
      <c r="K30" s="409">
        <v>9119.07</v>
      </c>
      <c r="L30" s="409">
        <v>72039.241865</v>
      </c>
      <c r="M30" s="409">
        <v>59050.54</v>
      </c>
      <c r="N30" s="409">
        <v>7578.09</v>
      </c>
      <c r="O30" s="409">
        <v>3554.350000000003</v>
      </c>
      <c r="P30" s="409">
        <v>1856.2618650000013</v>
      </c>
      <c r="Q30" s="409">
        <v>20701.179999999997</v>
      </c>
      <c r="R30" s="409">
        <v>10131.961868999999</v>
      </c>
      <c r="S30" s="409">
        <v>10569.218130999998</v>
      </c>
      <c r="T30" s="409">
        <v>0</v>
      </c>
      <c r="U30" s="409">
        <v>45562.16</v>
      </c>
      <c r="V30" s="409">
        <v>82608.459996</v>
      </c>
      <c r="W30" s="409">
        <v>1856.2618650000013</v>
      </c>
      <c r="X30" s="410"/>
      <c r="Y30" s="411"/>
    </row>
    <row r="31" spans="1:25" ht="15.75">
      <c r="A31" s="407" t="s">
        <v>42</v>
      </c>
      <c r="B31" s="407">
        <v>3640</v>
      </c>
      <c r="C31" s="407" t="s">
        <v>859</v>
      </c>
      <c r="D31" s="407">
        <v>360</v>
      </c>
      <c r="E31" s="407" t="s">
        <v>860</v>
      </c>
      <c r="F31" s="407" t="s">
        <v>193</v>
      </c>
      <c r="G31" s="408">
        <v>67552.28</v>
      </c>
      <c r="H31" s="409">
        <v>59443.84</v>
      </c>
      <c r="I31" s="409">
        <v>25327.519813</v>
      </c>
      <c r="J31" s="409">
        <v>16263.979761999999</v>
      </c>
      <c r="K31" s="409">
        <v>9063.54005</v>
      </c>
      <c r="L31" s="409">
        <v>34116.320185000004</v>
      </c>
      <c r="M31" s="409">
        <v>27014.36</v>
      </c>
      <c r="N31" s="409">
        <v>3474.17</v>
      </c>
      <c r="O31" s="409">
        <v>3623.1799999999985</v>
      </c>
      <c r="P31" s="409">
        <v>4.610185000002048</v>
      </c>
      <c r="Q31" s="409">
        <v>8108.440000000002</v>
      </c>
      <c r="R31" s="409">
        <v>2624.3201870000003</v>
      </c>
      <c r="S31" s="409">
        <v>5484.119813000002</v>
      </c>
      <c r="T31" s="409">
        <v>0</v>
      </c>
      <c r="U31" s="409">
        <v>27951.84</v>
      </c>
      <c r="V31" s="409">
        <v>39600.439998</v>
      </c>
      <c r="W31" s="409">
        <v>4.610185000002048</v>
      </c>
      <c r="X31" s="410"/>
      <c r="Y31" s="411"/>
    </row>
    <row r="32" spans="1:25" ht="15.75">
      <c r="A32" s="407" t="s">
        <v>42</v>
      </c>
      <c r="B32" s="407">
        <v>3740</v>
      </c>
      <c r="C32" s="407" t="s">
        <v>879</v>
      </c>
      <c r="D32" s="407">
        <v>370</v>
      </c>
      <c r="E32" s="407" t="s">
        <v>880</v>
      </c>
      <c r="F32" s="407" t="s">
        <v>193</v>
      </c>
      <c r="G32" s="408">
        <v>98795.34000000001</v>
      </c>
      <c r="H32" s="409">
        <v>88675.97</v>
      </c>
      <c r="I32" s="409">
        <v>43654.016042</v>
      </c>
      <c r="J32" s="409">
        <v>21390.638954000002</v>
      </c>
      <c r="K32" s="409">
        <v>22263.377085000004</v>
      </c>
      <c r="L32" s="409">
        <v>45021.953954</v>
      </c>
      <c r="M32" s="409">
        <v>34849.626468</v>
      </c>
      <c r="N32" s="409">
        <v>4641.11</v>
      </c>
      <c r="O32" s="409">
        <v>4654.970000000001</v>
      </c>
      <c r="P32" s="409">
        <v>876.2474859999969</v>
      </c>
      <c r="Q32" s="409">
        <v>10119.369999999999</v>
      </c>
      <c r="R32" s="409">
        <v>5510.843958000001</v>
      </c>
      <c r="S32" s="409">
        <v>4608.526041999998</v>
      </c>
      <c r="T32" s="409">
        <v>0</v>
      </c>
      <c r="U32" s="409">
        <v>49164.86</v>
      </c>
      <c r="V32" s="409">
        <v>49630.479996</v>
      </c>
      <c r="W32" s="409">
        <v>876.2474859999969</v>
      </c>
      <c r="X32" s="410"/>
      <c r="Y32" s="411"/>
    </row>
    <row r="33" spans="1:25" ht="15.75">
      <c r="A33" s="407" t="s">
        <v>42</v>
      </c>
      <c r="B33" s="407">
        <v>3730</v>
      </c>
      <c r="C33" s="407" t="s">
        <v>877</v>
      </c>
      <c r="D33" s="407">
        <v>369</v>
      </c>
      <c r="E33" s="407" t="s">
        <v>878</v>
      </c>
      <c r="F33" s="407" t="s">
        <v>193</v>
      </c>
      <c r="G33" s="408">
        <v>79819.74</v>
      </c>
      <c r="H33" s="409">
        <v>68661.84</v>
      </c>
      <c r="I33" s="409">
        <v>32311.425748</v>
      </c>
      <c r="J33" s="409">
        <v>19741.624477999998</v>
      </c>
      <c r="K33" s="409">
        <v>12569.801269000001</v>
      </c>
      <c r="L33" s="409">
        <v>36350.414248</v>
      </c>
      <c r="M33" s="409">
        <v>29679.683119</v>
      </c>
      <c r="N33" s="409">
        <v>2973.84</v>
      </c>
      <c r="O33" s="409">
        <v>3480.119999999998</v>
      </c>
      <c r="P33" s="409">
        <v>216.77112900000157</v>
      </c>
      <c r="Q33" s="409">
        <v>11157.9</v>
      </c>
      <c r="R33" s="409">
        <v>4092.9442520000002</v>
      </c>
      <c r="S33" s="409">
        <v>7064.955747999999</v>
      </c>
      <c r="T33" s="409">
        <v>0</v>
      </c>
      <c r="U33" s="409">
        <v>36404.369999999995</v>
      </c>
      <c r="V33" s="409">
        <v>43415.369996</v>
      </c>
      <c r="W33" s="409">
        <v>216.77112900000157</v>
      </c>
      <c r="X33" s="410"/>
      <c r="Y33" s="411"/>
    </row>
    <row r="34" spans="1:25" ht="15.75">
      <c r="A34" s="407" t="s">
        <v>42</v>
      </c>
      <c r="B34" s="407">
        <v>3970</v>
      </c>
      <c r="C34" s="407" t="s">
        <v>913</v>
      </c>
      <c r="D34" s="407">
        <v>393</v>
      </c>
      <c r="E34" s="407" t="s">
        <v>914</v>
      </c>
      <c r="F34" s="407" t="s">
        <v>193</v>
      </c>
      <c r="G34" s="408">
        <v>104249.9</v>
      </c>
      <c r="H34" s="409">
        <v>92462.02</v>
      </c>
      <c r="I34" s="409">
        <v>34271.25</v>
      </c>
      <c r="J34" s="409">
        <v>25122.93</v>
      </c>
      <c r="K34" s="409">
        <v>9148.32</v>
      </c>
      <c r="L34" s="409">
        <v>58190.770000000004</v>
      </c>
      <c r="M34" s="409">
        <v>52326.97</v>
      </c>
      <c r="N34" s="409">
        <v>5678.75</v>
      </c>
      <c r="O34" s="409">
        <v>185.28000000000083</v>
      </c>
      <c r="P34" s="409">
        <v>-0.22999999999789367</v>
      </c>
      <c r="Q34" s="409">
        <v>11787.879999999997</v>
      </c>
      <c r="R34" s="409">
        <v>7374.939999999999</v>
      </c>
      <c r="S34" s="409">
        <v>4412.939999999999</v>
      </c>
      <c r="T34" s="409">
        <v>0</v>
      </c>
      <c r="U34" s="409">
        <v>41646.19</v>
      </c>
      <c r="V34" s="409">
        <v>62603.71000000001</v>
      </c>
      <c r="W34" s="409">
        <v>-0.22999999999789367</v>
      </c>
      <c r="X34" s="410"/>
      <c r="Y34" s="411"/>
    </row>
    <row r="35" spans="1:25" ht="15.75">
      <c r="A35" s="407" t="s">
        <v>39</v>
      </c>
      <c r="B35" s="407">
        <v>1920</v>
      </c>
      <c r="C35" s="407" t="s">
        <v>551</v>
      </c>
      <c r="D35" s="407">
        <v>187</v>
      </c>
      <c r="E35" s="407" t="s">
        <v>552</v>
      </c>
      <c r="F35" s="407" t="s">
        <v>193</v>
      </c>
      <c r="G35" s="408">
        <v>86646.48999999999</v>
      </c>
      <c r="H35" s="409">
        <v>82150</v>
      </c>
      <c r="I35" s="409">
        <v>36127.367893</v>
      </c>
      <c r="J35" s="409">
        <v>22893.527893000002</v>
      </c>
      <c r="K35" s="409">
        <v>13233.84</v>
      </c>
      <c r="L35" s="409">
        <v>46022.632104</v>
      </c>
      <c r="M35" s="409">
        <v>37542.029107</v>
      </c>
      <c r="N35" s="409">
        <v>4188.34</v>
      </c>
      <c r="O35" s="409">
        <v>2906.739999999999</v>
      </c>
      <c r="P35" s="409">
        <v>1385.5229969999994</v>
      </c>
      <c r="Q35" s="409">
        <v>4496.490000000002</v>
      </c>
      <c r="R35" s="409">
        <v>678.7991069999989</v>
      </c>
      <c r="S35" s="409">
        <v>3817.6908930000027</v>
      </c>
      <c r="T35" s="409">
        <v>0</v>
      </c>
      <c r="U35" s="409">
        <v>36806.167</v>
      </c>
      <c r="V35" s="409">
        <v>49840.322996999996</v>
      </c>
      <c r="W35" s="409">
        <v>1385.5229969999994</v>
      </c>
      <c r="X35" s="410"/>
      <c r="Y35" s="411"/>
    </row>
    <row r="36" spans="1:25" ht="15.75">
      <c r="A36" s="407" t="s">
        <v>39</v>
      </c>
      <c r="B36" s="407">
        <v>1840</v>
      </c>
      <c r="C36" s="407" t="s">
        <v>543</v>
      </c>
      <c r="D36" s="407">
        <v>181</v>
      </c>
      <c r="E36" s="407" t="s">
        <v>544</v>
      </c>
      <c r="F36" s="407" t="s">
        <v>193</v>
      </c>
      <c r="G36" s="408">
        <v>94265.72</v>
      </c>
      <c r="H36" s="409">
        <v>81905.40999999999</v>
      </c>
      <c r="I36" s="409">
        <v>27223.280752000002</v>
      </c>
      <c r="J36" s="409">
        <v>18897.097833</v>
      </c>
      <c r="K36" s="409">
        <v>8326.182918</v>
      </c>
      <c r="L36" s="409">
        <v>54682.129243999996</v>
      </c>
      <c r="M36" s="409">
        <v>49017.9</v>
      </c>
      <c r="N36" s="409">
        <v>3178.7299999999996</v>
      </c>
      <c r="O36" s="409">
        <v>1941.2900000000004</v>
      </c>
      <c r="P36" s="409">
        <v>544.2092439999997</v>
      </c>
      <c r="Q36" s="409">
        <v>12360.310000000001</v>
      </c>
      <c r="R36" s="409">
        <v>3889.6792479999995</v>
      </c>
      <c r="S36" s="409">
        <v>8470.630752000001</v>
      </c>
      <c r="T36" s="409">
        <v>0</v>
      </c>
      <c r="U36" s="409">
        <v>31112.96</v>
      </c>
      <c r="V36" s="409">
        <v>63152.759996</v>
      </c>
      <c r="W36" s="409">
        <v>544.2092439999997</v>
      </c>
      <c r="X36" s="410"/>
      <c r="Y36" s="411"/>
    </row>
    <row r="37" spans="1:25" ht="15.75">
      <c r="A37" s="407" t="s">
        <v>39</v>
      </c>
      <c r="B37" s="407">
        <v>1990</v>
      </c>
      <c r="C37" s="407" t="s">
        <v>565</v>
      </c>
      <c r="D37" s="407">
        <v>194</v>
      </c>
      <c r="E37" s="407" t="s">
        <v>566</v>
      </c>
      <c r="F37" s="407" t="s">
        <v>193</v>
      </c>
      <c r="G37" s="408">
        <v>77510.739</v>
      </c>
      <c r="H37" s="409">
        <v>74756.949</v>
      </c>
      <c r="I37" s="409">
        <v>34135.139</v>
      </c>
      <c r="J37" s="409">
        <v>19989.559</v>
      </c>
      <c r="K37" s="409">
        <v>14145.58</v>
      </c>
      <c r="L37" s="409">
        <v>40621.81</v>
      </c>
      <c r="M37" s="409">
        <v>33431.090000000004</v>
      </c>
      <c r="N37" s="409">
        <v>4456.759999999999</v>
      </c>
      <c r="O37" s="409">
        <v>1195.599999999999</v>
      </c>
      <c r="P37" s="409">
        <v>1538.3600000000006</v>
      </c>
      <c r="Q37" s="409">
        <v>2753.790000000001</v>
      </c>
      <c r="R37" s="409">
        <v>2319.79</v>
      </c>
      <c r="S37" s="409">
        <v>434.0000000000009</v>
      </c>
      <c r="T37" s="409">
        <v>0</v>
      </c>
      <c r="U37" s="409">
        <v>36454.929</v>
      </c>
      <c r="V37" s="409">
        <v>41055.81</v>
      </c>
      <c r="W37" s="409">
        <v>1538.3600000000006</v>
      </c>
      <c r="X37" s="410"/>
      <c r="Y37" s="411"/>
    </row>
    <row r="38" spans="1:25" ht="15.75">
      <c r="A38" s="407" t="s">
        <v>39</v>
      </c>
      <c r="B38" s="407">
        <v>1980</v>
      </c>
      <c r="C38" s="407" t="s">
        <v>563</v>
      </c>
      <c r="D38" s="407">
        <v>193</v>
      </c>
      <c r="E38" s="407" t="s">
        <v>564</v>
      </c>
      <c r="F38" s="407" t="s">
        <v>193</v>
      </c>
      <c r="G38" s="408">
        <v>78695.338</v>
      </c>
      <c r="H38" s="409">
        <v>75460.258</v>
      </c>
      <c r="I38" s="409">
        <v>28594.597356000002</v>
      </c>
      <c r="J38" s="409">
        <v>16296.497356</v>
      </c>
      <c r="K38" s="409">
        <v>12298.1</v>
      </c>
      <c r="L38" s="409">
        <v>46865.660641999995</v>
      </c>
      <c r="M38" s="409">
        <v>38289.62</v>
      </c>
      <c r="N38" s="409">
        <v>4250.9400000000005</v>
      </c>
      <c r="O38" s="409">
        <v>3293.1199999999994</v>
      </c>
      <c r="P38" s="409">
        <v>1031.9806420000004</v>
      </c>
      <c r="Q38" s="409">
        <v>3235.079999999998</v>
      </c>
      <c r="R38" s="409">
        <v>2732.8066439999984</v>
      </c>
      <c r="S38" s="409">
        <v>502.2733559999997</v>
      </c>
      <c r="T38" s="409">
        <v>0</v>
      </c>
      <c r="U38" s="409">
        <v>31327.404000000002</v>
      </c>
      <c r="V38" s="409">
        <v>47367.93399799999</v>
      </c>
      <c r="W38" s="409">
        <v>1031.9806420000004</v>
      </c>
      <c r="X38" s="410"/>
      <c r="Y38" s="411"/>
    </row>
    <row r="39" spans="1:25" ht="15.75">
      <c r="A39" s="407" t="s">
        <v>41</v>
      </c>
      <c r="B39" s="407">
        <v>3170</v>
      </c>
      <c r="C39" s="407" t="s">
        <v>786</v>
      </c>
      <c r="D39" s="407">
        <v>313</v>
      </c>
      <c r="E39" s="407" t="s">
        <v>787</v>
      </c>
      <c r="F39" s="407" t="s">
        <v>193</v>
      </c>
      <c r="G39" s="408">
        <v>131297.02999999997</v>
      </c>
      <c r="H39" s="409">
        <v>123832.54000000001</v>
      </c>
      <c r="I39" s="409">
        <v>52836.252471</v>
      </c>
      <c r="J39" s="409">
        <v>30302.802471</v>
      </c>
      <c r="K39" s="409">
        <v>22533.45</v>
      </c>
      <c r="L39" s="409">
        <v>70996.28752499999</v>
      </c>
      <c r="M39" s="409">
        <v>54963.197529</v>
      </c>
      <c r="N39" s="409">
        <v>8003.84</v>
      </c>
      <c r="O39" s="409">
        <v>4688.960000000003</v>
      </c>
      <c r="P39" s="409">
        <v>3340.2899960000036</v>
      </c>
      <c r="Q39" s="409">
        <v>7464.489999999994</v>
      </c>
      <c r="R39" s="409">
        <v>7257.877528999999</v>
      </c>
      <c r="S39" s="409">
        <v>206.6124709999949</v>
      </c>
      <c r="T39" s="409">
        <v>0</v>
      </c>
      <c r="U39" s="409">
        <v>60094.130000000005</v>
      </c>
      <c r="V39" s="409">
        <v>71202.899996</v>
      </c>
      <c r="W39" s="409">
        <v>3340.2899960000036</v>
      </c>
      <c r="X39" s="410"/>
      <c r="Y39" s="411"/>
    </row>
    <row r="40" spans="1:25" ht="15.75">
      <c r="A40" s="407" t="s">
        <v>41</v>
      </c>
      <c r="B40" s="407">
        <v>2820</v>
      </c>
      <c r="C40" s="407" t="s">
        <v>719</v>
      </c>
      <c r="D40" s="407">
        <v>277</v>
      </c>
      <c r="E40" s="407" t="s">
        <v>720</v>
      </c>
      <c r="F40" s="407" t="s">
        <v>193</v>
      </c>
      <c r="G40" s="408">
        <v>54098.87999999999</v>
      </c>
      <c r="H40" s="409">
        <v>51417.97</v>
      </c>
      <c r="I40" s="409">
        <v>19548.294345000002</v>
      </c>
      <c r="J40" s="409">
        <v>11726.787612</v>
      </c>
      <c r="K40" s="409">
        <v>7821.506733000001</v>
      </c>
      <c r="L40" s="409">
        <v>31869.675653</v>
      </c>
      <c r="M40" s="409">
        <v>21675.665655</v>
      </c>
      <c r="N40" s="409">
        <v>6237.710000000001</v>
      </c>
      <c r="O40" s="409">
        <v>2439.970000000001</v>
      </c>
      <c r="P40" s="409">
        <v>1516.3299979999988</v>
      </c>
      <c r="Q40" s="409">
        <v>2680.91</v>
      </c>
      <c r="R40" s="409">
        <v>2217.965655</v>
      </c>
      <c r="S40" s="409">
        <v>462.9443449999999</v>
      </c>
      <c r="T40" s="409">
        <v>0</v>
      </c>
      <c r="U40" s="409">
        <v>21766.260000000002</v>
      </c>
      <c r="V40" s="409">
        <v>32332.619998</v>
      </c>
      <c r="W40" s="409">
        <v>1516.3299979999988</v>
      </c>
      <c r="X40" s="410"/>
      <c r="Y40" s="411"/>
    </row>
    <row r="41" spans="1:25" ht="15.75">
      <c r="A41" s="407" t="s">
        <v>41</v>
      </c>
      <c r="B41" s="407">
        <v>2810</v>
      </c>
      <c r="C41" s="407" t="s">
        <v>718</v>
      </c>
      <c r="D41" s="407">
        <v>276</v>
      </c>
      <c r="E41" s="407" t="s">
        <v>220</v>
      </c>
      <c r="F41" s="407" t="s">
        <v>193</v>
      </c>
      <c r="G41" s="408">
        <v>86398.708</v>
      </c>
      <c r="H41" s="409">
        <v>82346.408</v>
      </c>
      <c r="I41" s="409">
        <v>42666.694785</v>
      </c>
      <c r="J41" s="409">
        <v>22003.730237</v>
      </c>
      <c r="K41" s="409">
        <v>20662.964545000003</v>
      </c>
      <c r="L41" s="409">
        <v>39679.713211</v>
      </c>
      <c r="M41" s="409">
        <v>26620.185215</v>
      </c>
      <c r="N41" s="409">
        <v>7631.1900000000005</v>
      </c>
      <c r="O41" s="409">
        <v>4139.929999999999</v>
      </c>
      <c r="P41" s="409">
        <v>1288.4079960000013</v>
      </c>
      <c r="Q41" s="409">
        <v>4052.2999999999993</v>
      </c>
      <c r="R41" s="409">
        <v>3674.095215000003</v>
      </c>
      <c r="S41" s="409">
        <v>378.20478499999626</v>
      </c>
      <c r="T41" s="409">
        <v>0</v>
      </c>
      <c r="U41" s="409">
        <v>46340.79</v>
      </c>
      <c r="V41" s="409">
        <v>40057.91799599999</v>
      </c>
      <c r="W41" s="409">
        <v>1288.4079960000013</v>
      </c>
      <c r="X41" s="410"/>
      <c r="Y41" s="411"/>
    </row>
    <row r="42" spans="1:25" ht="15.75">
      <c r="A42" s="407" t="s">
        <v>41</v>
      </c>
      <c r="B42" s="407">
        <v>2800</v>
      </c>
      <c r="C42" s="407" t="s">
        <v>716</v>
      </c>
      <c r="D42" s="407">
        <v>275</v>
      </c>
      <c r="E42" s="407" t="s">
        <v>717</v>
      </c>
      <c r="F42" s="407" t="s">
        <v>193</v>
      </c>
      <c r="G42" s="408">
        <v>73861.63</v>
      </c>
      <c r="H42" s="409">
        <v>65273.490000000005</v>
      </c>
      <c r="I42" s="409">
        <v>20926.666831</v>
      </c>
      <c r="J42" s="409">
        <v>13883.436087</v>
      </c>
      <c r="K42" s="409">
        <v>7043.230743000001</v>
      </c>
      <c r="L42" s="409">
        <v>44346.823166999995</v>
      </c>
      <c r="M42" s="409">
        <v>32310.793168999997</v>
      </c>
      <c r="N42" s="409">
        <v>7498.68</v>
      </c>
      <c r="O42" s="409">
        <v>2429.750000000001</v>
      </c>
      <c r="P42" s="409">
        <v>2107.5999979999983</v>
      </c>
      <c r="Q42" s="409">
        <v>8588.139999999994</v>
      </c>
      <c r="R42" s="409">
        <v>2750.9231690000006</v>
      </c>
      <c r="S42" s="409">
        <v>5837.216830999993</v>
      </c>
      <c r="T42" s="409">
        <v>0</v>
      </c>
      <c r="U42" s="409">
        <v>23677.59</v>
      </c>
      <c r="V42" s="409">
        <v>50184.03999799999</v>
      </c>
      <c r="W42" s="409">
        <v>2107.5999979999983</v>
      </c>
      <c r="X42" s="410"/>
      <c r="Y42" s="411"/>
    </row>
    <row r="43" spans="1:25" ht="15.75">
      <c r="A43" s="407" t="s">
        <v>41</v>
      </c>
      <c r="B43" s="407">
        <v>2790</v>
      </c>
      <c r="C43" s="407" t="s">
        <v>714</v>
      </c>
      <c r="D43" s="407">
        <v>274</v>
      </c>
      <c r="E43" s="407" t="s">
        <v>715</v>
      </c>
      <c r="F43" s="407" t="s">
        <v>193</v>
      </c>
      <c r="G43" s="408">
        <v>59320.592</v>
      </c>
      <c r="H43" s="409">
        <v>53781.252</v>
      </c>
      <c r="I43" s="409">
        <v>14417.904532</v>
      </c>
      <c r="J43" s="409">
        <v>9950.792693</v>
      </c>
      <c r="K43" s="409">
        <v>4467.111838</v>
      </c>
      <c r="L43" s="409">
        <v>39363.347464</v>
      </c>
      <c r="M43" s="409">
        <v>30180.9</v>
      </c>
      <c r="N43" s="409">
        <v>7199.4800000000005</v>
      </c>
      <c r="O43" s="409">
        <v>1579.1470000000002</v>
      </c>
      <c r="P43" s="409">
        <v>403.8204640000022</v>
      </c>
      <c r="Q43" s="409">
        <v>5539.339999999998</v>
      </c>
      <c r="R43" s="409">
        <v>731.7004680000005</v>
      </c>
      <c r="S43" s="409">
        <v>4807.639531999997</v>
      </c>
      <c r="T43" s="409">
        <v>0</v>
      </c>
      <c r="U43" s="409">
        <v>15149.605000000001</v>
      </c>
      <c r="V43" s="409">
        <v>44170.986996</v>
      </c>
      <c r="W43" s="409">
        <v>403.8204640000022</v>
      </c>
      <c r="X43" s="410"/>
      <c r="Y43" s="411"/>
    </row>
    <row r="44" spans="1:25" ht="15.75">
      <c r="A44" s="407" t="s">
        <v>41</v>
      </c>
      <c r="B44" s="407">
        <v>2780</v>
      </c>
      <c r="C44" s="407" t="s">
        <v>712</v>
      </c>
      <c r="D44" s="407">
        <v>273</v>
      </c>
      <c r="E44" s="407" t="s">
        <v>713</v>
      </c>
      <c r="F44" s="407" t="s">
        <v>193</v>
      </c>
      <c r="G44" s="408">
        <v>69351.462</v>
      </c>
      <c r="H44" s="409">
        <v>67058.00200000001</v>
      </c>
      <c r="I44" s="409">
        <v>31305.439658999996</v>
      </c>
      <c r="J44" s="409">
        <v>19600.376</v>
      </c>
      <c r="K44" s="409">
        <v>11705.063659</v>
      </c>
      <c r="L44" s="409">
        <v>35752.56234</v>
      </c>
      <c r="M44" s="409">
        <v>27082.9</v>
      </c>
      <c r="N44" s="409">
        <v>4609.72</v>
      </c>
      <c r="O44" s="409">
        <v>2887.840000000001</v>
      </c>
      <c r="P44" s="409">
        <v>1172.1023399999972</v>
      </c>
      <c r="Q44" s="409">
        <v>2293.4599999999973</v>
      </c>
      <c r="R44" s="409">
        <v>1747.4263410000021</v>
      </c>
      <c r="S44" s="409">
        <v>546.0336589999952</v>
      </c>
      <c r="T44" s="409">
        <v>0</v>
      </c>
      <c r="U44" s="409">
        <v>33052.866</v>
      </c>
      <c r="V44" s="409">
        <v>36298.595999</v>
      </c>
      <c r="W44" s="409">
        <v>1172.1023399999972</v>
      </c>
      <c r="X44" s="410"/>
      <c r="Y44" s="411"/>
    </row>
    <row r="45" spans="1:25" ht="15.75">
      <c r="A45" s="407" t="s">
        <v>41</v>
      </c>
      <c r="B45" s="407">
        <v>2770</v>
      </c>
      <c r="C45" s="407" t="s">
        <v>710</v>
      </c>
      <c r="D45" s="407">
        <v>272</v>
      </c>
      <c r="E45" s="407" t="s">
        <v>711</v>
      </c>
      <c r="F45" s="407" t="s">
        <v>193</v>
      </c>
      <c r="G45" s="408">
        <v>79243.93</v>
      </c>
      <c r="H45" s="409">
        <v>74533.49</v>
      </c>
      <c r="I45" s="409">
        <v>28338.504135</v>
      </c>
      <c r="J45" s="409">
        <v>17339.557135000003</v>
      </c>
      <c r="K45" s="409">
        <v>10998.947</v>
      </c>
      <c r="L45" s="409">
        <v>46194.985862999994</v>
      </c>
      <c r="M45" s="409">
        <v>27738.725865</v>
      </c>
      <c r="N45" s="409">
        <v>13789.32</v>
      </c>
      <c r="O45" s="409">
        <v>2655.580000000001</v>
      </c>
      <c r="P45" s="409">
        <v>2011.3599979999976</v>
      </c>
      <c r="Q45" s="409">
        <v>4710.439999999999</v>
      </c>
      <c r="R45" s="409">
        <v>4527.475865</v>
      </c>
      <c r="S45" s="409">
        <v>182.96413499999835</v>
      </c>
      <c r="T45" s="409">
        <v>0</v>
      </c>
      <c r="U45" s="409">
        <v>32865.98</v>
      </c>
      <c r="V45" s="409">
        <v>46377.949998</v>
      </c>
      <c r="W45" s="409">
        <v>2011.3599979999976</v>
      </c>
      <c r="X45" s="410"/>
      <c r="Y45" s="411"/>
    </row>
    <row r="46" spans="1:25" ht="15.75">
      <c r="A46" s="407" t="s">
        <v>41</v>
      </c>
      <c r="B46" s="407">
        <v>2830</v>
      </c>
      <c r="C46" s="407" t="s">
        <v>721</v>
      </c>
      <c r="D46" s="407">
        <v>279</v>
      </c>
      <c r="E46" s="407" t="s">
        <v>722</v>
      </c>
      <c r="F46" s="407" t="s">
        <v>193</v>
      </c>
      <c r="G46" s="408">
        <v>133940.02</v>
      </c>
      <c r="H46" s="409">
        <v>124438.23000000001</v>
      </c>
      <c r="I46" s="409">
        <v>60930.285752</v>
      </c>
      <c r="J46" s="409">
        <v>32987.275752</v>
      </c>
      <c r="K46" s="409">
        <v>27943.010000000002</v>
      </c>
      <c r="L46" s="409">
        <v>63507.944244000006</v>
      </c>
      <c r="M46" s="409">
        <v>42330.762063</v>
      </c>
      <c r="N46" s="409">
        <v>11989.76</v>
      </c>
      <c r="O46" s="409">
        <v>4668.709999999998</v>
      </c>
      <c r="P46" s="409">
        <v>4518.712181000001</v>
      </c>
      <c r="Q46" s="409">
        <v>9501.790000000005</v>
      </c>
      <c r="R46" s="409">
        <v>7894.644247999999</v>
      </c>
      <c r="S46" s="409">
        <v>1607.1457520000058</v>
      </c>
      <c r="T46" s="409">
        <v>0</v>
      </c>
      <c r="U46" s="409">
        <v>68824.93000000001</v>
      </c>
      <c r="V46" s="409">
        <v>65115.089996</v>
      </c>
      <c r="W46" s="409">
        <v>4518.712181000001</v>
      </c>
      <c r="X46" s="410"/>
      <c r="Y46" s="411"/>
    </row>
    <row r="47" spans="1:25" ht="15.75">
      <c r="A47" s="407" t="s">
        <v>41</v>
      </c>
      <c r="B47" s="407">
        <v>2890</v>
      </c>
      <c r="C47" s="407" t="s">
        <v>730</v>
      </c>
      <c r="D47" s="407">
        <v>285</v>
      </c>
      <c r="E47" s="407" t="s">
        <v>731</v>
      </c>
      <c r="F47" s="407" t="s">
        <v>193</v>
      </c>
      <c r="G47" s="408">
        <v>108682.955</v>
      </c>
      <c r="H47" s="409">
        <v>105222.945</v>
      </c>
      <c r="I47" s="409">
        <v>25834.678</v>
      </c>
      <c r="J47" s="409">
        <v>22257.958</v>
      </c>
      <c r="K47" s="409">
        <v>3576.72</v>
      </c>
      <c r="L47" s="409">
        <v>79388.26699999999</v>
      </c>
      <c r="M47" s="409">
        <v>64963.91</v>
      </c>
      <c r="N47" s="409">
        <v>6715.63</v>
      </c>
      <c r="O47" s="409">
        <v>5507.409999999998</v>
      </c>
      <c r="P47" s="409">
        <v>2201.317000000001</v>
      </c>
      <c r="Q47" s="409">
        <v>3460.010000000002</v>
      </c>
      <c r="R47" s="409">
        <v>2247.539999999999</v>
      </c>
      <c r="S47" s="409">
        <v>1212.470000000003</v>
      </c>
      <c r="T47" s="409">
        <v>0</v>
      </c>
      <c r="U47" s="409">
        <v>28082.218</v>
      </c>
      <c r="V47" s="409">
        <v>80600.73700000001</v>
      </c>
      <c r="W47" s="409">
        <v>2201.317000000001</v>
      </c>
      <c r="X47" s="410"/>
      <c r="Y47" s="411"/>
    </row>
    <row r="48" spans="1:25" ht="15.75">
      <c r="A48" s="407" t="s">
        <v>41</v>
      </c>
      <c r="B48" s="407">
        <v>2970</v>
      </c>
      <c r="C48" s="407" t="s">
        <v>746</v>
      </c>
      <c r="D48" s="407">
        <v>293</v>
      </c>
      <c r="E48" s="407" t="s">
        <v>747</v>
      </c>
      <c r="F48" s="407" t="s">
        <v>193</v>
      </c>
      <c r="G48" s="408">
        <v>82633.25</v>
      </c>
      <c r="H48" s="409">
        <v>79506.58</v>
      </c>
      <c r="I48" s="409">
        <v>18629.889832</v>
      </c>
      <c r="J48" s="409">
        <v>14134.639543000001</v>
      </c>
      <c r="K48" s="409">
        <v>4495.2502859999995</v>
      </c>
      <c r="L48" s="409">
        <v>60876.690164</v>
      </c>
      <c r="M48" s="409">
        <v>47970.467175000005</v>
      </c>
      <c r="N48" s="409">
        <v>7785.18</v>
      </c>
      <c r="O48" s="409">
        <v>3814.3999999999983</v>
      </c>
      <c r="P48" s="409">
        <v>1306.6429890000018</v>
      </c>
      <c r="Q48" s="409">
        <v>3126.670000000002</v>
      </c>
      <c r="R48" s="409">
        <v>2423.9571680000004</v>
      </c>
      <c r="S48" s="409">
        <v>702.7128320000015</v>
      </c>
      <c r="T48" s="409">
        <v>0</v>
      </c>
      <c r="U48" s="409">
        <v>21053.847</v>
      </c>
      <c r="V48" s="409">
        <v>61579.402996000004</v>
      </c>
      <c r="W48" s="409">
        <v>1306.6429890000018</v>
      </c>
      <c r="X48" s="410"/>
      <c r="Y48" s="411"/>
    </row>
    <row r="49" spans="1:25" ht="15.75">
      <c r="A49" s="407" t="s">
        <v>41</v>
      </c>
      <c r="B49" s="407">
        <v>2960</v>
      </c>
      <c r="C49" s="407" t="s">
        <v>744</v>
      </c>
      <c r="D49" s="407">
        <v>292</v>
      </c>
      <c r="E49" s="407" t="s">
        <v>745</v>
      </c>
      <c r="F49" s="407" t="s">
        <v>193</v>
      </c>
      <c r="G49" s="408">
        <v>112485.01999999999</v>
      </c>
      <c r="H49" s="409">
        <v>98156.62</v>
      </c>
      <c r="I49" s="409">
        <v>26655.274326</v>
      </c>
      <c r="J49" s="409">
        <v>18895.957514</v>
      </c>
      <c r="K49" s="409">
        <v>7759.316812</v>
      </c>
      <c r="L49" s="409">
        <v>71501.34567</v>
      </c>
      <c r="M49" s="409">
        <v>55269.440269</v>
      </c>
      <c r="N49" s="409">
        <v>9400.13</v>
      </c>
      <c r="O49" s="409">
        <v>4126.590000000002</v>
      </c>
      <c r="P49" s="409">
        <v>2705.1854009999943</v>
      </c>
      <c r="Q49" s="409">
        <v>14328.399999999998</v>
      </c>
      <c r="R49" s="409">
        <v>3222.6756739999955</v>
      </c>
      <c r="S49" s="409">
        <v>11105.724326000003</v>
      </c>
      <c r="T49" s="409">
        <v>0</v>
      </c>
      <c r="U49" s="409">
        <v>29877.949999999993</v>
      </c>
      <c r="V49" s="409">
        <v>82607.069996</v>
      </c>
      <c r="W49" s="409">
        <v>2705.1854009999943</v>
      </c>
      <c r="X49" s="410"/>
      <c r="Y49" s="411"/>
    </row>
    <row r="50" spans="1:25" ht="15.75">
      <c r="A50" s="407" t="s">
        <v>41</v>
      </c>
      <c r="B50" s="407">
        <v>3100</v>
      </c>
      <c r="C50" s="407" t="s">
        <v>772</v>
      </c>
      <c r="D50" s="407">
        <v>306</v>
      </c>
      <c r="E50" s="407" t="s">
        <v>773</v>
      </c>
      <c r="F50" s="407" t="s">
        <v>193</v>
      </c>
      <c r="G50" s="408">
        <v>73225.56700000001</v>
      </c>
      <c r="H50" s="409">
        <v>69171.095</v>
      </c>
      <c r="I50" s="409">
        <v>31284.102692</v>
      </c>
      <c r="J50" s="409">
        <v>15983.542692</v>
      </c>
      <c r="K50" s="409">
        <v>15300.560000000001</v>
      </c>
      <c r="L50" s="409">
        <v>37886.992306</v>
      </c>
      <c r="M50" s="409">
        <v>18790.934307999996</v>
      </c>
      <c r="N50" s="409">
        <v>11935.710000000001</v>
      </c>
      <c r="O50" s="409">
        <v>3816.9830000000006</v>
      </c>
      <c r="P50" s="409">
        <v>3343.3649979999996</v>
      </c>
      <c r="Q50" s="409">
        <v>4054.4719999999998</v>
      </c>
      <c r="R50" s="409">
        <v>3674.814308</v>
      </c>
      <c r="S50" s="409">
        <v>379.65769199999977</v>
      </c>
      <c r="T50" s="409">
        <v>0</v>
      </c>
      <c r="U50" s="409">
        <v>34958.917</v>
      </c>
      <c r="V50" s="409">
        <v>38266.649998</v>
      </c>
      <c r="W50" s="409">
        <v>3343.3649979999996</v>
      </c>
      <c r="X50" s="410"/>
      <c r="Y50" s="411"/>
    </row>
    <row r="51" spans="1:25" ht="15.75">
      <c r="A51" s="407" t="s">
        <v>37</v>
      </c>
      <c r="B51" s="407">
        <v>60</v>
      </c>
      <c r="C51" s="407" t="s">
        <v>260</v>
      </c>
      <c r="D51" s="407">
        <v>701</v>
      </c>
      <c r="E51" s="407" t="s">
        <v>261</v>
      </c>
      <c r="F51" s="407" t="s">
        <v>193</v>
      </c>
      <c r="G51" s="408">
        <v>247480.51</v>
      </c>
      <c r="H51" s="409">
        <v>225714.88999999998</v>
      </c>
      <c r="I51" s="409">
        <v>88357.513882</v>
      </c>
      <c r="J51" s="409">
        <v>62271.464918</v>
      </c>
      <c r="K51" s="409">
        <v>26086.048963</v>
      </c>
      <c r="L51" s="409">
        <v>137357.376117</v>
      </c>
      <c r="M51" s="409">
        <v>107249.239118</v>
      </c>
      <c r="N51" s="409">
        <v>8344.599999999999</v>
      </c>
      <c r="O51" s="409">
        <v>14955.819999999996</v>
      </c>
      <c r="P51" s="409">
        <v>6807.716999000004</v>
      </c>
      <c r="Q51" s="409">
        <v>21765.620000000003</v>
      </c>
      <c r="R51" s="409">
        <v>13331.689117999995</v>
      </c>
      <c r="S51" s="409">
        <v>8433.930882000008</v>
      </c>
      <c r="T51" s="409">
        <v>0</v>
      </c>
      <c r="U51" s="409">
        <v>101689.203</v>
      </c>
      <c r="V51" s="409">
        <v>145791.30699900002</v>
      </c>
      <c r="W51" s="409">
        <v>6807.716999000004</v>
      </c>
      <c r="X51" s="410"/>
      <c r="Y51" s="411"/>
    </row>
    <row r="52" spans="1:25" ht="15.75">
      <c r="A52" s="407" t="s">
        <v>38</v>
      </c>
      <c r="B52" s="407">
        <v>290</v>
      </c>
      <c r="C52" s="407" t="s">
        <v>274</v>
      </c>
      <c r="D52" s="407">
        <v>703</v>
      </c>
      <c r="E52" s="407" t="s">
        <v>275</v>
      </c>
      <c r="F52" s="407" t="s">
        <v>193</v>
      </c>
      <c r="G52" s="408">
        <v>197198.43</v>
      </c>
      <c r="H52" s="409">
        <v>183337.18</v>
      </c>
      <c r="I52" s="409">
        <v>101456.50541999999</v>
      </c>
      <c r="J52" s="409">
        <v>56225.629312000005</v>
      </c>
      <c r="K52" s="409">
        <v>45230.876104999996</v>
      </c>
      <c r="L52" s="409">
        <v>81880.674576</v>
      </c>
      <c r="M52" s="409">
        <v>62063.47541500001</v>
      </c>
      <c r="N52" s="409">
        <v>10358.8</v>
      </c>
      <c r="O52" s="409">
        <v>7894.869999999995</v>
      </c>
      <c r="P52" s="409">
        <v>1563.5291609999979</v>
      </c>
      <c r="Q52" s="409">
        <v>13861.25</v>
      </c>
      <c r="R52" s="409">
        <v>10982.474580000006</v>
      </c>
      <c r="S52" s="409">
        <v>2878.7754199999945</v>
      </c>
      <c r="T52" s="409">
        <v>0</v>
      </c>
      <c r="U52" s="409">
        <v>112438.98000000001</v>
      </c>
      <c r="V52" s="409">
        <v>84759.44999599998</v>
      </c>
      <c r="W52" s="409">
        <v>1563.5291609999979</v>
      </c>
      <c r="X52" s="410"/>
      <c r="Y52" s="411"/>
    </row>
    <row r="53" spans="1:25" ht="15.75">
      <c r="A53" s="407" t="s">
        <v>38</v>
      </c>
      <c r="B53" s="407">
        <v>300</v>
      </c>
      <c r="C53" s="407" t="s">
        <v>276</v>
      </c>
      <c r="D53" s="407">
        <v>704</v>
      </c>
      <c r="E53" s="407" t="s">
        <v>277</v>
      </c>
      <c r="F53" s="407" t="s">
        <v>193</v>
      </c>
      <c r="G53" s="408">
        <v>172638.11</v>
      </c>
      <c r="H53" s="409">
        <v>161609.426</v>
      </c>
      <c r="I53" s="409">
        <v>93203.733441</v>
      </c>
      <c r="J53" s="409">
        <v>48046.128714</v>
      </c>
      <c r="K53" s="409">
        <v>45157.604724</v>
      </c>
      <c r="L53" s="409">
        <v>68405.69255499999</v>
      </c>
      <c r="M53" s="409">
        <v>49971.017897</v>
      </c>
      <c r="N53" s="409">
        <v>11981.92</v>
      </c>
      <c r="O53" s="409">
        <v>6442.255999999999</v>
      </c>
      <c r="P53" s="409">
        <v>10.49865799999884</v>
      </c>
      <c r="Q53" s="409">
        <v>11028.683999999994</v>
      </c>
      <c r="R53" s="409">
        <v>10698.838558999996</v>
      </c>
      <c r="S53" s="409">
        <v>329.84544099999766</v>
      </c>
      <c r="T53" s="409">
        <v>0</v>
      </c>
      <c r="U53" s="409">
        <v>103902.572</v>
      </c>
      <c r="V53" s="409">
        <v>68735.537996</v>
      </c>
      <c r="W53" s="409">
        <v>10.49865799999884</v>
      </c>
      <c r="X53" s="410"/>
      <c r="Y53" s="411"/>
    </row>
    <row r="54" spans="1:25" ht="15.75">
      <c r="A54" s="407" t="s">
        <v>200</v>
      </c>
      <c r="B54" s="407">
        <v>1540</v>
      </c>
      <c r="C54" s="407" t="s">
        <v>497</v>
      </c>
      <c r="D54" s="407">
        <v>705</v>
      </c>
      <c r="E54" s="407" t="s">
        <v>199</v>
      </c>
      <c r="F54" s="407" t="s">
        <v>193</v>
      </c>
      <c r="G54" s="408">
        <v>161677.11100000003</v>
      </c>
      <c r="H54" s="409">
        <v>153989.571</v>
      </c>
      <c r="I54" s="409">
        <v>84038.69771400001</v>
      </c>
      <c r="J54" s="409">
        <v>43289.030714</v>
      </c>
      <c r="K54" s="409">
        <v>40749.667</v>
      </c>
      <c r="L54" s="409">
        <v>69950.873282</v>
      </c>
      <c r="M54" s="409">
        <v>49268.659286</v>
      </c>
      <c r="N54" s="409">
        <v>12750.7</v>
      </c>
      <c r="O54" s="409">
        <v>7737.769999999995</v>
      </c>
      <c r="P54" s="409">
        <v>193.7439960000019</v>
      </c>
      <c r="Q54" s="409">
        <v>7687.540000000001</v>
      </c>
      <c r="R54" s="409">
        <v>2851.2792859999972</v>
      </c>
      <c r="S54" s="409">
        <v>4836.260714000004</v>
      </c>
      <c r="T54" s="409">
        <v>0</v>
      </c>
      <c r="U54" s="409">
        <v>86889.977</v>
      </c>
      <c r="V54" s="409">
        <v>74787.133996</v>
      </c>
      <c r="W54" s="409">
        <v>193.7439960000019</v>
      </c>
      <c r="X54" s="410"/>
      <c r="Y54" s="411"/>
    </row>
    <row r="55" spans="1:25" ht="15.75">
      <c r="A55" s="407" t="s">
        <v>42</v>
      </c>
      <c r="B55" s="407">
        <v>3540</v>
      </c>
      <c r="C55" s="407" t="s">
        <v>854</v>
      </c>
      <c r="D55" s="407">
        <v>708</v>
      </c>
      <c r="E55" s="407" t="s">
        <v>855</v>
      </c>
      <c r="F55" s="407" t="s">
        <v>193</v>
      </c>
      <c r="G55" s="408">
        <v>263288.146</v>
      </c>
      <c r="H55" s="409">
        <v>259645.33900000004</v>
      </c>
      <c r="I55" s="409">
        <v>87309.861</v>
      </c>
      <c r="J55" s="409">
        <v>57730.51000000001</v>
      </c>
      <c r="K55" s="409">
        <v>29579.351000000002</v>
      </c>
      <c r="L55" s="409">
        <v>172335.478</v>
      </c>
      <c r="M55" s="409">
        <v>137089.497</v>
      </c>
      <c r="N55" s="409">
        <v>25869.388000000003</v>
      </c>
      <c r="O55" s="409">
        <v>6540.141</v>
      </c>
      <c r="P55" s="409">
        <v>2836.451999999993</v>
      </c>
      <c r="Q55" s="409">
        <v>3642.8070000000007</v>
      </c>
      <c r="R55" s="409">
        <v>2715.7119999999995</v>
      </c>
      <c r="S55" s="409">
        <v>927.0950000000012</v>
      </c>
      <c r="T55" s="409">
        <v>0</v>
      </c>
      <c r="U55" s="409">
        <v>90025.573</v>
      </c>
      <c r="V55" s="409">
        <v>173262.573</v>
      </c>
      <c r="W55" s="409">
        <v>2836.451999999993</v>
      </c>
      <c r="X55" s="410"/>
      <c r="Y55" s="411"/>
    </row>
    <row r="56" spans="1:25" ht="15.75">
      <c r="A56" s="407" t="s">
        <v>42</v>
      </c>
      <c r="B56" s="407">
        <v>3510</v>
      </c>
      <c r="C56" s="407" t="s">
        <v>849</v>
      </c>
      <c r="D56" s="407">
        <v>348</v>
      </c>
      <c r="E56" s="407" t="s">
        <v>196</v>
      </c>
      <c r="F56" s="407" t="s">
        <v>193</v>
      </c>
      <c r="G56" s="408">
        <v>1998.4000000000003</v>
      </c>
      <c r="H56" s="409">
        <v>1352.6200000000001</v>
      </c>
      <c r="I56" s="409">
        <v>282.45000000000005</v>
      </c>
      <c r="J56" s="409">
        <v>273.08</v>
      </c>
      <c r="K56" s="409">
        <v>9.37</v>
      </c>
      <c r="L56" s="409">
        <v>1070.17</v>
      </c>
      <c r="M56" s="409">
        <v>766.46</v>
      </c>
      <c r="N56" s="409">
        <v>27.9</v>
      </c>
      <c r="O56" s="409">
        <v>274.96000000000004</v>
      </c>
      <c r="P56" s="409">
        <v>0.849999999999973</v>
      </c>
      <c r="Q56" s="409">
        <v>645.78</v>
      </c>
      <c r="R56" s="409">
        <v>370.29999999999995</v>
      </c>
      <c r="S56" s="409">
        <v>275.48</v>
      </c>
      <c r="T56" s="409">
        <v>0</v>
      </c>
      <c r="U56" s="409">
        <v>652.75</v>
      </c>
      <c r="V56" s="409">
        <v>1345.6499999999999</v>
      </c>
      <c r="W56" s="409">
        <v>0.849999999999973</v>
      </c>
      <c r="X56" s="410"/>
      <c r="Y56" s="411"/>
    </row>
    <row r="57" spans="1:25" ht="15.75">
      <c r="A57" s="407" t="s">
        <v>42</v>
      </c>
      <c r="B57" s="407">
        <v>3980</v>
      </c>
      <c r="C57" s="407" t="s">
        <v>915</v>
      </c>
      <c r="D57" s="407">
        <v>709</v>
      </c>
      <c r="E57" s="407" t="s">
        <v>916</v>
      </c>
      <c r="F57" s="407" t="s">
        <v>193</v>
      </c>
      <c r="G57" s="408">
        <v>246338.833</v>
      </c>
      <c r="H57" s="409">
        <v>215448.023</v>
      </c>
      <c r="I57" s="409">
        <v>95377.187648</v>
      </c>
      <c r="J57" s="409">
        <v>55518.858853000005</v>
      </c>
      <c r="K57" s="409">
        <v>39858.328793999994</v>
      </c>
      <c r="L57" s="409">
        <v>120070.835348</v>
      </c>
      <c r="M57" s="409">
        <v>87767.42853300001</v>
      </c>
      <c r="N57" s="409">
        <v>22237.1</v>
      </c>
      <c r="O57" s="409">
        <v>4916.489999999998</v>
      </c>
      <c r="P57" s="409">
        <v>5149.816814999993</v>
      </c>
      <c r="Q57" s="409">
        <v>30890.810000000012</v>
      </c>
      <c r="R57" s="409">
        <v>5589.542352</v>
      </c>
      <c r="S57" s="409">
        <v>25301.267648000012</v>
      </c>
      <c r="T57" s="409">
        <v>0</v>
      </c>
      <c r="U57" s="409">
        <v>100966.73000000001</v>
      </c>
      <c r="V57" s="409">
        <v>145372.10299600003</v>
      </c>
      <c r="W57" s="409">
        <v>5149.816814999993</v>
      </c>
      <c r="X57" s="410"/>
      <c r="Y57" s="411"/>
    </row>
    <row r="58" spans="1:25" ht="15.75">
      <c r="A58" s="407" t="s">
        <v>39</v>
      </c>
      <c r="B58" s="407">
        <v>1850</v>
      </c>
      <c r="C58" s="407" t="s">
        <v>545</v>
      </c>
      <c r="D58" s="407">
        <v>707</v>
      </c>
      <c r="E58" s="407" t="s">
        <v>546</v>
      </c>
      <c r="F58" s="407" t="s">
        <v>193</v>
      </c>
      <c r="G58" s="408">
        <v>84651.18</v>
      </c>
      <c r="H58" s="409">
        <v>75766.875</v>
      </c>
      <c r="I58" s="409">
        <v>28426.932089</v>
      </c>
      <c r="J58" s="409">
        <v>15671.562056</v>
      </c>
      <c r="K58" s="409">
        <v>12755.370033</v>
      </c>
      <c r="L58" s="409">
        <v>47339.942909000005</v>
      </c>
      <c r="M58" s="409">
        <v>39238.697893</v>
      </c>
      <c r="N58" s="409">
        <v>4265.5</v>
      </c>
      <c r="O58" s="409">
        <v>2304.5300000000007</v>
      </c>
      <c r="P58" s="409">
        <v>1531.215016000002</v>
      </c>
      <c r="Q58" s="409">
        <v>8884.305</v>
      </c>
      <c r="R58" s="409">
        <v>2172.943911000001</v>
      </c>
      <c r="S58" s="409">
        <v>6711.361088999999</v>
      </c>
      <c r="T58" s="409">
        <v>0</v>
      </c>
      <c r="U58" s="409">
        <v>30599.876000000004</v>
      </c>
      <c r="V58" s="409">
        <v>54051.303997999996</v>
      </c>
      <c r="W58" s="409">
        <v>1531.215016000002</v>
      </c>
      <c r="X58" s="410"/>
      <c r="Y58" s="411"/>
    </row>
    <row r="59" spans="1:25" ht="15.75">
      <c r="A59" s="407" t="s">
        <v>39</v>
      </c>
      <c r="B59" s="407">
        <v>1860</v>
      </c>
      <c r="C59" s="407" t="s">
        <v>547</v>
      </c>
      <c r="D59" s="407">
        <v>706</v>
      </c>
      <c r="E59" s="407" t="s">
        <v>548</v>
      </c>
      <c r="F59" s="407" t="s">
        <v>193</v>
      </c>
      <c r="G59" s="408">
        <v>119718.88</v>
      </c>
      <c r="H59" s="409">
        <v>113958.71</v>
      </c>
      <c r="I59" s="409">
        <v>51229.743130999996</v>
      </c>
      <c r="J59" s="409">
        <v>28570.516588000002</v>
      </c>
      <c r="K59" s="409">
        <v>22659.22654</v>
      </c>
      <c r="L59" s="409">
        <v>62728.966864999995</v>
      </c>
      <c r="M59" s="409">
        <v>46923.906869</v>
      </c>
      <c r="N59" s="409">
        <v>9855.6</v>
      </c>
      <c r="O59" s="409">
        <v>3236.649999999998</v>
      </c>
      <c r="P59" s="409">
        <v>2712.809996</v>
      </c>
      <c r="Q59" s="409">
        <v>5760.170000000002</v>
      </c>
      <c r="R59" s="409">
        <v>4927.306869</v>
      </c>
      <c r="S59" s="409">
        <v>832.8631310000019</v>
      </c>
      <c r="T59" s="409">
        <v>0</v>
      </c>
      <c r="U59" s="409">
        <v>56157.05</v>
      </c>
      <c r="V59" s="409">
        <v>63561.82999599999</v>
      </c>
      <c r="W59" s="409">
        <v>2712.809996</v>
      </c>
      <c r="X59" s="410"/>
      <c r="Y59" s="411"/>
    </row>
    <row r="60" spans="1:25" ht="15.75">
      <c r="A60" s="407" t="s">
        <v>37</v>
      </c>
      <c r="B60" s="407">
        <v>150</v>
      </c>
      <c r="C60" s="407" t="s">
        <v>931</v>
      </c>
      <c r="D60" s="407">
        <v>702</v>
      </c>
      <c r="E60" s="407" t="s">
        <v>262</v>
      </c>
      <c r="F60" s="407" t="s">
        <v>193</v>
      </c>
      <c r="G60" s="408">
        <v>164529.90000000002</v>
      </c>
      <c r="H60" s="409">
        <v>151120.9</v>
      </c>
      <c r="I60" s="409">
        <v>57584.928266</v>
      </c>
      <c r="J60" s="409">
        <v>34999.007014</v>
      </c>
      <c r="K60" s="409">
        <v>22585.921251</v>
      </c>
      <c r="L60" s="409">
        <v>93535.97172999999</v>
      </c>
      <c r="M60" s="409">
        <v>73353.018042</v>
      </c>
      <c r="N60" s="409">
        <v>11882</v>
      </c>
      <c r="O60" s="409">
        <v>3920.500000000004</v>
      </c>
      <c r="P60" s="409">
        <v>4380.453687999998</v>
      </c>
      <c r="Q60" s="409">
        <v>13409</v>
      </c>
      <c r="R60" s="409">
        <v>6953.551734000001</v>
      </c>
      <c r="S60" s="409">
        <v>6455.448265999999</v>
      </c>
      <c r="T60" s="409">
        <v>0</v>
      </c>
      <c r="U60" s="409">
        <v>64538.479999999996</v>
      </c>
      <c r="V60" s="409">
        <v>99991.419996</v>
      </c>
      <c r="W60" s="409">
        <v>4380.453687999998</v>
      </c>
      <c r="X60" s="410"/>
      <c r="Y60" s="411"/>
    </row>
    <row r="61" spans="1:25" ht="15.75">
      <c r="A61" s="407" t="s">
        <v>41</v>
      </c>
      <c r="B61" s="407">
        <v>2870</v>
      </c>
      <c r="C61" s="407" t="s">
        <v>726</v>
      </c>
      <c r="D61" s="407">
        <v>283</v>
      </c>
      <c r="E61" s="407" t="s">
        <v>727</v>
      </c>
      <c r="F61" s="407" t="s">
        <v>191</v>
      </c>
      <c r="G61" s="408">
        <v>62341.658</v>
      </c>
      <c r="H61" s="409">
        <v>57272.568</v>
      </c>
      <c r="I61" s="409">
        <v>29781.08986</v>
      </c>
      <c r="J61" s="409">
        <v>17161.496441</v>
      </c>
      <c r="K61" s="409">
        <v>12619.593418</v>
      </c>
      <c r="L61" s="409">
        <v>27491.478135999998</v>
      </c>
      <c r="M61" s="409">
        <v>24591.926</v>
      </c>
      <c r="N61" s="409">
        <v>0</v>
      </c>
      <c r="O61" s="409">
        <v>1788.8210000000008</v>
      </c>
      <c r="P61" s="409">
        <v>1110.7311359999994</v>
      </c>
      <c r="Q61" s="409">
        <v>5069.09</v>
      </c>
      <c r="R61" s="409">
        <v>638.5701400000007</v>
      </c>
      <c r="S61" s="409">
        <v>4430.519859999999</v>
      </c>
      <c r="T61" s="409">
        <v>0</v>
      </c>
      <c r="U61" s="409">
        <v>30419.66</v>
      </c>
      <c r="V61" s="409">
        <v>31921.997996000002</v>
      </c>
      <c r="W61" s="409">
        <v>1110.7311359999994</v>
      </c>
      <c r="X61" s="410"/>
      <c r="Y61" s="411"/>
    </row>
    <row r="62" spans="1:25" ht="15.75">
      <c r="A62" s="407" t="s">
        <v>41</v>
      </c>
      <c r="B62" s="407">
        <v>2850</v>
      </c>
      <c r="C62" s="407" t="s">
        <v>724</v>
      </c>
      <c r="D62" s="407">
        <v>281</v>
      </c>
      <c r="E62" s="407" t="s">
        <v>725</v>
      </c>
      <c r="F62" s="407" t="s">
        <v>191</v>
      </c>
      <c r="G62" s="408">
        <v>23291.879</v>
      </c>
      <c r="H62" s="409">
        <v>23099.858999999997</v>
      </c>
      <c r="I62" s="409">
        <v>11711.029176</v>
      </c>
      <c r="J62" s="409">
        <v>6658.131894</v>
      </c>
      <c r="K62" s="409">
        <v>5052.897279</v>
      </c>
      <c r="L62" s="409">
        <v>11388.82982</v>
      </c>
      <c r="M62" s="409">
        <v>9650.88</v>
      </c>
      <c r="N62" s="409">
        <v>0</v>
      </c>
      <c r="O62" s="409">
        <v>1411.6940000000004</v>
      </c>
      <c r="P62" s="409">
        <v>326.2558199999994</v>
      </c>
      <c r="Q62" s="409">
        <v>192.02000000000135</v>
      </c>
      <c r="R62" s="409">
        <v>60.94982400000072</v>
      </c>
      <c r="S62" s="409">
        <v>131.07017600000063</v>
      </c>
      <c r="T62" s="409">
        <v>0</v>
      </c>
      <c r="U62" s="409">
        <v>11771.979</v>
      </c>
      <c r="V62" s="409">
        <v>11519.899996</v>
      </c>
      <c r="W62" s="409">
        <v>326.2558199999994</v>
      </c>
      <c r="X62" s="410"/>
      <c r="Y62" s="411"/>
    </row>
    <row r="63" spans="1:25" ht="15.75">
      <c r="A63" s="407" t="s">
        <v>41</v>
      </c>
      <c r="B63" s="407">
        <v>2840</v>
      </c>
      <c r="C63" s="407" t="s">
        <v>723</v>
      </c>
      <c r="D63" s="407">
        <v>280</v>
      </c>
      <c r="E63" s="407" t="s">
        <v>954</v>
      </c>
      <c r="F63" s="407" t="s">
        <v>191</v>
      </c>
      <c r="G63" s="408">
        <v>98157.471</v>
      </c>
      <c r="H63" s="409">
        <v>96948.931</v>
      </c>
      <c r="I63" s="409">
        <v>50249.196392</v>
      </c>
      <c r="J63" s="409">
        <v>24704.714911000003</v>
      </c>
      <c r="K63" s="409">
        <v>25544.481480000002</v>
      </c>
      <c r="L63" s="409">
        <v>46699.734604000005</v>
      </c>
      <c r="M63" s="409">
        <v>40966.219999999994</v>
      </c>
      <c r="N63" s="409">
        <v>0</v>
      </c>
      <c r="O63" s="409">
        <v>5386.281000000001</v>
      </c>
      <c r="P63" s="409">
        <v>347.2336040000009</v>
      </c>
      <c r="Q63" s="409">
        <v>1208.5400000000081</v>
      </c>
      <c r="R63" s="409">
        <v>414.9536080000016</v>
      </c>
      <c r="S63" s="409">
        <v>793.5863920000065</v>
      </c>
      <c r="T63" s="409">
        <v>0</v>
      </c>
      <c r="U63" s="409">
        <v>50664.15</v>
      </c>
      <c r="V63" s="409">
        <v>47493.320996</v>
      </c>
      <c r="W63" s="409">
        <v>347.2336040000009</v>
      </c>
      <c r="X63" s="410"/>
      <c r="Y63" s="411"/>
    </row>
    <row r="64" spans="1:25" ht="15.75">
      <c r="A64" s="407" t="s">
        <v>39</v>
      </c>
      <c r="B64" s="407">
        <v>1960</v>
      </c>
      <c r="C64" s="407" t="s">
        <v>559</v>
      </c>
      <c r="D64" s="407">
        <v>191</v>
      </c>
      <c r="E64" s="407" t="s">
        <v>560</v>
      </c>
      <c r="F64" s="407" t="s">
        <v>191</v>
      </c>
      <c r="G64" s="408">
        <v>53954.899999999994</v>
      </c>
      <c r="H64" s="409">
        <v>46751.29</v>
      </c>
      <c r="I64" s="409">
        <v>19953.469791</v>
      </c>
      <c r="J64" s="409">
        <v>10616.311136</v>
      </c>
      <c r="K64" s="409">
        <v>9337.158652</v>
      </c>
      <c r="L64" s="409">
        <v>26797.820205</v>
      </c>
      <c r="M64" s="409">
        <v>22425.469999999998</v>
      </c>
      <c r="N64" s="409">
        <v>0</v>
      </c>
      <c r="O64" s="409">
        <v>3542.2800000000007</v>
      </c>
      <c r="P64" s="409">
        <v>830.0702049999987</v>
      </c>
      <c r="Q64" s="409">
        <v>7203.609999999999</v>
      </c>
      <c r="R64" s="409">
        <v>2385.2532090000004</v>
      </c>
      <c r="S64" s="409">
        <v>4818.356790999998</v>
      </c>
      <c r="T64" s="409">
        <v>0</v>
      </c>
      <c r="U64" s="409">
        <v>22338.722999999998</v>
      </c>
      <c r="V64" s="409">
        <v>31616.176996</v>
      </c>
      <c r="W64" s="409">
        <v>830.0702049999987</v>
      </c>
      <c r="X64" s="410"/>
      <c r="Y64" s="411"/>
    </row>
    <row r="65" spans="1:25" ht="15.75">
      <c r="A65" s="407" t="s">
        <v>39</v>
      </c>
      <c r="B65" s="407">
        <v>1950</v>
      </c>
      <c r="C65" s="407" t="s">
        <v>557</v>
      </c>
      <c r="D65" s="407">
        <v>190</v>
      </c>
      <c r="E65" s="407" t="s">
        <v>558</v>
      </c>
      <c r="F65" s="407" t="s">
        <v>191</v>
      </c>
      <c r="G65" s="408">
        <v>32370.853000000003</v>
      </c>
      <c r="H65" s="409">
        <v>32204.741</v>
      </c>
      <c r="I65" s="409">
        <v>18174.186999999998</v>
      </c>
      <c r="J65" s="409">
        <v>8141.567000000001</v>
      </c>
      <c r="K65" s="409">
        <v>10032.619999999999</v>
      </c>
      <c r="L65" s="409">
        <v>14030.554</v>
      </c>
      <c r="M65" s="409">
        <v>12330.82</v>
      </c>
      <c r="N65" s="409">
        <v>0</v>
      </c>
      <c r="O65" s="409">
        <v>1346.5799999999995</v>
      </c>
      <c r="P65" s="409">
        <v>353.1539999999999</v>
      </c>
      <c r="Q65" s="409">
        <v>166.112000000001</v>
      </c>
      <c r="R65" s="409">
        <v>4.292000000000371</v>
      </c>
      <c r="S65" s="409">
        <v>161.82000000000062</v>
      </c>
      <c r="T65" s="409">
        <v>0</v>
      </c>
      <c r="U65" s="409">
        <v>18178.479</v>
      </c>
      <c r="V65" s="409">
        <v>14192.374000000002</v>
      </c>
      <c r="W65" s="409">
        <v>353.1539999999999</v>
      </c>
      <c r="X65" s="410"/>
      <c r="Y65" s="411"/>
    </row>
    <row r="66" spans="1:25" ht="15.75">
      <c r="A66" s="407" t="s">
        <v>39</v>
      </c>
      <c r="B66" s="407">
        <v>1940</v>
      </c>
      <c r="C66" s="407" t="s">
        <v>555</v>
      </c>
      <c r="D66" s="407">
        <v>189</v>
      </c>
      <c r="E66" s="407" t="s">
        <v>556</v>
      </c>
      <c r="F66" s="407" t="s">
        <v>191</v>
      </c>
      <c r="G66" s="408">
        <v>43426.92600000001</v>
      </c>
      <c r="H66" s="409">
        <v>41832.192</v>
      </c>
      <c r="I66" s="409">
        <v>20679.923880000002</v>
      </c>
      <c r="J66" s="409">
        <v>8887.043880000001</v>
      </c>
      <c r="K66" s="409">
        <v>11792.88</v>
      </c>
      <c r="L66" s="409">
        <v>21152.268116</v>
      </c>
      <c r="M66" s="409">
        <v>18803.879999999997</v>
      </c>
      <c r="N66" s="409">
        <v>0</v>
      </c>
      <c r="O66" s="409">
        <v>1744.2200000000003</v>
      </c>
      <c r="P66" s="409">
        <v>604.168116000001</v>
      </c>
      <c r="Q66" s="409">
        <v>1594.7339999999986</v>
      </c>
      <c r="R66" s="409">
        <v>105.3821199999984</v>
      </c>
      <c r="S66" s="409">
        <v>1489.3518800000002</v>
      </c>
      <c r="T66" s="409">
        <v>0</v>
      </c>
      <c r="U66" s="409">
        <v>20785.305999999997</v>
      </c>
      <c r="V66" s="409">
        <v>22641.619996</v>
      </c>
      <c r="W66" s="409">
        <v>604.168116000001</v>
      </c>
      <c r="X66" s="410"/>
      <c r="Y66" s="411"/>
    </row>
    <row r="67" spans="1:25" ht="15.75">
      <c r="A67" s="407" t="s">
        <v>39</v>
      </c>
      <c r="B67" s="407">
        <v>1930</v>
      </c>
      <c r="C67" s="407" t="s">
        <v>553</v>
      </c>
      <c r="D67" s="407">
        <v>188</v>
      </c>
      <c r="E67" s="407" t="s">
        <v>554</v>
      </c>
      <c r="F67" s="407" t="s">
        <v>191</v>
      </c>
      <c r="G67" s="408">
        <v>68852.346</v>
      </c>
      <c r="H67" s="409">
        <v>67364.522</v>
      </c>
      <c r="I67" s="409">
        <v>38012.911</v>
      </c>
      <c r="J67" s="409">
        <v>17684.511</v>
      </c>
      <c r="K67" s="409">
        <v>20328.399999999998</v>
      </c>
      <c r="L67" s="409">
        <v>29351.610999999997</v>
      </c>
      <c r="M67" s="409">
        <v>27148.94</v>
      </c>
      <c r="N67" s="409">
        <v>0</v>
      </c>
      <c r="O67" s="409">
        <v>1822.249999999999</v>
      </c>
      <c r="P67" s="409">
        <v>380.4210000000003</v>
      </c>
      <c r="Q67" s="409">
        <v>1487.8240000000023</v>
      </c>
      <c r="R67" s="409">
        <v>32.94000000000051</v>
      </c>
      <c r="S67" s="409">
        <v>1454.8840000000018</v>
      </c>
      <c r="T67" s="409">
        <v>0</v>
      </c>
      <c r="U67" s="409">
        <v>38045.851</v>
      </c>
      <c r="V67" s="409">
        <v>30806.495000000003</v>
      </c>
      <c r="W67" s="409">
        <v>380.4210000000003</v>
      </c>
      <c r="X67" s="410"/>
      <c r="Y67" s="411"/>
    </row>
    <row r="68" spans="1:25" ht="15.75">
      <c r="A68" s="407" t="s">
        <v>39</v>
      </c>
      <c r="B68" s="407">
        <v>1910</v>
      </c>
      <c r="C68" s="407" t="s">
        <v>549</v>
      </c>
      <c r="D68" s="407">
        <v>186</v>
      </c>
      <c r="E68" s="407" t="s">
        <v>550</v>
      </c>
      <c r="F68" s="407" t="s">
        <v>191</v>
      </c>
      <c r="G68" s="408">
        <v>63962.24800000001</v>
      </c>
      <c r="H68" s="409">
        <v>61223.820999999996</v>
      </c>
      <c r="I68" s="409">
        <v>35190.324495</v>
      </c>
      <c r="J68" s="409">
        <v>15628.231684000002</v>
      </c>
      <c r="K68" s="409">
        <v>19562.092806999997</v>
      </c>
      <c r="L68" s="409">
        <v>26033.496500999998</v>
      </c>
      <c r="M68" s="409">
        <v>21987.877</v>
      </c>
      <c r="N68" s="409">
        <v>0</v>
      </c>
      <c r="O68" s="409">
        <v>3233.9499999999994</v>
      </c>
      <c r="P68" s="409">
        <v>811.6695009999999</v>
      </c>
      <c r="Q68" s="409">
        <v>2738.4270000000033</v>
      </c>
      <c r="R68" s="409">
        <v>737.0155050000003</v>
      </c>
      <c r="S68" s="409">
        <v>2001.411495000003</v>
      </c>
      <c r="T68" s="409">
        <v>0</v>
      </c>
      <c r="U68" s="409">
        <v>35927.34</v>
      </c>
      <c r="V68" s="409">
        <v>28034.907996</v>
      </c>
      <c r="W68" s="409">
        <v>811.6695009999999</v>
      </c>
      <c r="X68" s="410"/>
      <c r="Y68" s="411"/>
    </row>
    <row r="69" spans="1:25" ht="15.75">
      <c r="A69" s="407" t="s">
        <v>38</v>
      </c>
      <c r="B69" s="407">
        <v>440</v>
      </c>
      <c r="C69" s="407" t="s">
        <v>290</v>
      </c>
      <c r="D69" s="407">
        <v>40</v>
      </c>
      <c r="E69" s="407" t="s">
        <v>291</v>
      </c>
      <c r="F69" s="407" t="s">
        <v>191</v>
      </c>
      <c r="G69" s="408">
        <v>46903.3</v>
      </c>
      <c r="H69" s="409">
        <v>41908.77</v>
      </c>
      <c r="I69" s="409">
        <v>15468.416486</v>
      </c>
      <c r="J69" s="409">
        <v>8042.700232</v>
      </c>
      <c r="K69" s="409">
        <v>7425.716252</v>
      </c>
      <c r="L69" s="409">
        <v>26440.353509999997</v>
      </c>
      <c r="M69" s="409">
        <v>22778.699999999997</v>
      </c>
      <c r="N69" s="409">
        <v>0</v>
      </c>
      <c r="O69" s="409">
        <v>3691.1100000000006</v>
      </c>
      <c r="P69" s="409">
        <v>-29.456490000000485</v>
      </c>
      <c r="Q69" s="409">
        <v>4994.5300000000025</v>
      </c>
      <c r="R69" s="409">
        <v>703.9335139999998</v>
      </c>
      <c r="S69" s="409">
        <v>4290.596486000002</v>
      </c>
      <c r="T69" s="409">
        <v>0</v>
      </c>
      <c r="U69" s="409">
        <v>16172.349999999999</v>
      </c>
      <c r="V69" s="409">
        <v>30730.949996000003</v>
      </c>
      <c r="W69" s="409">
        <v>-29.456490000000485</v>
      </c>
      <c r="X69" s="410"/>
      <c r="Y69" s="411"/>
    </row>
    <row r="70" spans="1:25" ht="15.75">
      <c r="A70" s="407" t="s">
        <v>38</v>
      </c>
      <c r="B70" s="407">
        <v>430</v>
      </c>
      <c r="C70" s="407" t="s">
        <v>288</v>
      </c>
      <c r="D70" s="407">
        <v>39</v>
      </c>
      <c r="E70" s="407" t="s">
        <v>289</v>
      </c>
      <c r="F70" s="407" t="s">
        <v>191</v>
      </c>
      <c r="G70" s="408">
        <v>27404.87</v>
      </c>
      <c r="H70" s="409">
        <v>27291.61</v>
      </c>
      <c r="I70" s="409">
        <v>8395.02</v>
      </c>
      <c r="J70" s="409">
        <v>4881.08</v>
      </c>
      <c r="K70" s="409">
        <v>3513.94</v>
      </c>
      <c r="L70" s="409">
        <v>18896.59</v>
      </c>
      <c r="M70" s="409">
        <v>16368.67</v>
      </c>
      <c r="N70" s="409">
        <v>0</v>
      </c>
      <c r="O70" s="409">
        <v>2379.129999999999</v>
      </c>
      <c r="P70" s="409">
        <v>148.79000000000087</v>
      </c>
      <c r="Q70" s="409">
        <v>113.25999999999931</v>
      </c>
      <c r="R70" s="409">
        <v>0</v>
      </c>
      <c r="S70" s="409">
        <v>113.25999999999931</v>
      </c>
      <c r="T70" s="409">
        <v>0</v>
      </c>
      <c r="U70" s="409">
        <v>8395.02</v>
      </c>
      <c r="V70" s="409">
        <v>19009.85</v>
      </c>
      <c r="W70" s="409">
        <v>148.79000000000087</v>
      </c>
      <c r="X70" s="410"/>
      <c r="Y70" s="411"/>
    </row>
    <row r="71" spans="1:25" ht="15.75">
      <c r="A71" s="407" t="s">
        <v>38</v>
      </c>
      <c r="B71" s="407">
        <v>420</v>
      </c>
      <c r="C71" s="407" t="s">
        <v>286</v>
      </c>
      <c r="D71" s="407">
        <v>38</v>
      </c>
      <c r="E71" s="407" t="s">
        <v>287</v>
      </c>
      <c r="F71" s="407" t="s">
        <v>191</v>
      </c>
      <c r="G71" s="408">
        <v>45097.858</v>
      </c>
      <c r="H71" s="409">
        <v>45021.85800000001</v>
      </c>
      <c r="I71" s="409">
        <v>17852.688000000002</v>
      </c>
      <c r="J71" s="409">
        <v>8649.668000000001</v>
      </c>
      <c r="K71" s="409">
        <v>9203.019999999999</v>
      </c>
      <c r="L71" s="409">
        <v>27169.170000000002</v>
      </c>
      <c r="M71" s="409">
        <v>22284.66</v>
      </c>
      <c r="N71" s="409">
        <v>0</v>
      </c>
      <c r="O71" s="409">
        <v>4861.31</v>
      </c>
      <c r="P71" s="409">
        <v>23.200000000000728</v>
      </c>
      <c r="Q71" s="409">
        <v>76</v>
      </c>
      <c r="R71" s="409">
        <v>0</v>
      </c>
      <c r="S71" s="409">
        <v>76</v>
      </c>
      <c r="T71" s="409">
        <v>0</v>
      </c>
      <c r="U71" s="409">
        <v>17852.688000000002</v>
      </c>
      <c r="V71" s="409">
        <v>27245.170000000002</v>
      </c>
      <c r="W71" s="409">
        <v>23.200000000000728</v>
      </c>
      <c r="X71" s="410"/>
      <c r="Y71" s="411"/>
    </row>
    <row r="72" spans="1:25" ht="15.75">
      <c r="A72" s="407" t="s">
        <v>38</v>
      </c>
      <c r="B72" s="407">
        <v>410</v>
      </c>
      <c r="C72" s="407" t="s">
        <v>284</v>
      </c>
      <c r="D72" s="407">
        <v>37</v>
      </c>
      <c r="E72" s="407" t="s">
        <v>285</v>
      </c>
      <c r="F72" s="407" t="s">
        <v>191</v>
      </c>
      <c r="G72" s="408">
        <v>28404.552</v>
      </c>
      <c r="H72" s="409">
        <v>27042.552</v>
      </c>
      <c r="I72" s="409">
        <v>8736.322</v>
      </c>
      <c r="J72" s="409">
        <v>3853.112</v>
      </c>
      <c r="K72" s="409">
        <v>4883.21</v>
      </c>
      <c r="L72" s="409">
        <v>18306.23</v>
      </c>
      <c r="M72" s="409">
        <v>16613.21</v>
      </c>
      <c r="N72" s="409">
        <v>0</v>
      </c>
      <c r="O72" s="409">
        <v>1581.21</v>
      </c>
      <c r="P72" s="409">
        <v>111.8100000000004</v>
      </c>
      <c r="Q72" s="409">
        <v>1362</v>
      </c>
      <c r="R72" s="409">
        <v>150.62999999999965</v>
      </c>
      <c r="S72" s="409">
        <v>1211.3700000000003</v>
      </c>
      <c r="T72" s="409">
        <v>0</v>
      </c>
      <c r="U72" s="409">
        <v>8886.952000000001</v>
      </c>
      <c r="V72" s="409">
        <v>19517.6</v>
      </c>
      <c r="W72" s="409">
        <v>111.8100000000004</v>
      </c>
      <c r="X72" s="410"/>
      <c r="Y72" s="411"/>
    </row>
    <row r="73" spans="1:25" ht="15.75">
      <c r="A73" s="407" t="s">
        <v>38</v>
      </c>
      <c r="B73" s="407">
        <v>400</v>
      </c>
      <c r="C73" s="407" t="s">
        <v>282</v>
      </c>
      <c r="D73" s="407">
        <v>36</v>
      </c>
      <c r="E73" s="407" t="s">
        <v>283</v>
      </c>
      <c r="F73" s="407" t="s">
        <v>191</v>
      </c>
      <c r="G73" s="408">
        <v>23819.92</v>
      </c>
      <c r="H73" s="409">
        <v>21983.700000000004</v>
      </c>
      <c r="I73" s="409">
        <v>9508.59</v>
      </c>
      <c r="J73" s="409">
        <v>4858.07</v>
      </c>
      <c r="K73" s="409">
        <v>4650.5199999999995</v>
      </c>
      <c r="L73" s="409">
        <v>12475.11</v>
      </c>
      <c r="M73" s="409">
        <v>10284.5</v>
      </c>
      <c r="N73" s="409">
        <v>0</v>
      </c>
      <c r="O73" s="409">
        <v>2101.86</v>
      </c>
      <c r="P73" s="409">
        <v>88.74999999999955</v>
      </c>
      <c r="Q73" s="409">
        <v>1836.2199999999993</v>
      </c>
      <c r="R73" s="409">
        <v>0</v>
      </c>
      <c r="S73" s="409">
        <v>1836.2199999999993</v>
      </c>
      <c r="T73" s="409">
        <v>0</v>
      </c>
      <c r="U73" s="409">
        <v>9508.59</v>
      </c>
      <c r="V73" s="409">
        <v>14311.329999999998</v>
      </c>
      <c r="W73" s="409">
        <v>88.74999999999955</v>
      </c>
      <c r="X73" s="410"/>
      <c r="Y73" s="411"/>
    </row>
    <row r="74" spans="1:25" ht="15.75">
      <c r="A74" s="407" t="s">
        <v>38</v>
      </c>
      <c r="B74" s="407">
        <v>390</v>
      </c>
      <c r="C74" s="407" t="s">
        <v>280</v>
      </c>
      <c r="D74" s="407">
        <v>35</v>
      </c>
      <c r="E74" s="407" t="s">
        <v>281</v>
      </c>
      <c r="F74" s="407" t="s">
        <v>191</v>
      </c>
      <c r="G74" s="408">
        <v>45693.590000000004</v>
      </c>
      <c r="H74" s="409">
        <v>45497.17</v>
      </c>
      <c r="I74" s="409">
        <v>19078.78</v>
      </c>
      <c r="J74" s="409">
        <v>8402.32</v>
      </c>
      <c r="K74" s="409">
        <v>10676.46</v>
      </c>
      <c r="L74" s="409">
        <v>26418.39</v>
      </c>
      <c r="M74" s="409">
        <v>21718.97</v>
      </c>
      <c r="N74" s="409">
        <v>0</v>
      </c>
      <c r="O74" s="409">
        <v>4697.510000000001</v>
      </c>
      <c r="P74" s="409">
        <v>1.909999999998945</v>
      </c>
      <c r="Q74" s="409">
        <v>196.4200000000037</v>
      </c>
      <c r="R74" s="409">
        <v>187.26999999999998</v>
      </c>
      <c r="S74" s="409">
        <v>9.150000000003729</v>
      </c>
      <c r="T74" s="409">
        <v>0</v>
      </c>
      <c r="U74" s="409">
        <v>19266.05</v>
      </c>
      <c r="V74" s="409">
        <v>26427.54</v>
      </c>
      <c r="W74" s="409">
        <v>1.909999999998945</v>
      </c>
      <c r="X74" s="410"/>
      <c r="Y74" s="411"/>
    </row>
    <row r="75" spans="1:25" ht="15.75">
      <c r="A75" s="407" t="s">
        <v>392</v>
      </c>
      <c r="B75" s="407">
        <v>1080</v>
      </c>
      <c r="C75" s="407" t="s">
        <v>409</v>
      </c>
      <c r="D75" s="407">
        <v>104</v>
      </c>
      <c r="E75" s="407" t="s">
        <v>410</v>
      </c>
      <c r="F75" s="407" t="s">
        <v>191</v>
      </c>
      <c r="G75" s="408">
        <v>47904.93000000001</v>
      </c>
      <c r="H75" s="409">
        <v>45869.42</v>
      </c>
      <c r="I75" s="409">
        <v>15015.126864</v>
      </c>
      <c r="J75" s="409">
        <v>10827.106864</v>
      </c>
      <c r="K75" s="409">
        <v>4188.0199999999995</v>
      </c>
      <c r="L75" s="409">
        <v>30854.293132</v>
      </c>
      <c r="M75" s="409">
        <v>26764.71</v>
      </c>
      <c r="N75" s="409">
        <v>0</v>
      </c>
      <c r="O75" s="409">
        <v>3757.8900000000012</v>
      </c>
      <c r="P75" s="409">
        <v>331.6931319999985</v>
      </c>
      <c r="Q75" s="409">
        <v>2035.510000000002</v>
      </c>
      <c r="R75" s="409">
        <v>176.33313600000156</v>
      </c>
      <c r="S75" s="409">
        <v>1859.1768640000005</v>
      </c>
      <c r="T75" s="409">
        <v>0</v>
      </c>
      <c r="U75" s="409">
        <v>15191.460000000001</v>
      </c>
      <c r="V75" s="409">
        <v>32713.469996</v>
      </c>
      <c r="W75" s="409">
        <v>331.6931319999985</v>
      </c>
      <c r="X75" s="410"/>
      <c r="Y75" s="411"/>
    </row>
    <row r="76" spans="1:25" ht="15.75">
      <c r="A76" s="407" t="s">
        <v>392</v>
      </c>
      <c r="B76" s="407">
        <v>1070</v>
      </c>
      <c r="C76" s="407" t="s">
        <v>407</v>
      </c>
      <c r="D76" s="407">
        <v>103</v>
      </c>
      <c r="E76" s="407" t="s">
        <v>408</v>
      </c>
      <c r="F76" s="407" t="s">
        <v>191</v>
      </c>
      <c r="G76" s="408">
        <v>33634.219</v>
      </c>
      <c r="H76" s="409">
        <v>32059.958999999995</v>
      </c>
      <c r="I76" s="409">
        <v>13564.166000000001</v>
      </c>
      <c r="J76" s="409">
        <v>6989.456</v>
      </c>
      <c r="K76" s="409">
        <v>6574.71</v>
      </c>
      <c r="L76" s="409">
        <v>18495.792999999998</v>
      </c>
      <c r="M76" s="409">
        <v>16655.174</v>
      </c>
      <c r="N76" s="409">
        <v>0</v>
      </c>
      <c r="O76" s="409">
        <v>1335.8399999999997</v>
      </c>
      <c r="P76" s="409">
        <v>504.779</v>
      </c>
      <c r="Q76" s="409">
        <v>1574.2600000000011</v>
      </c>
      <c r="R76" s="409">
        <v>6.6599999999994</v>
      </c>
      <c r="S76" s="409">
        <v>1567.6000000000017</v>
      </c>
      <c r="T76" s="409">
        <v>0</v>
      </c>
      <c r="U76" s="409">
        <v>13570.826</v>
      </c>
      <c r="V76" s="409">
        <v>20063.393</v>
      </c>
      <c r="W76" s="409">
        <v>504.779</v>
      </c>
      <c r="X76" s="410"/>
      <c r="Y76" s="411"/>
    </row>
    <row r="77" spans="1:25" ht="15.75">
      <c r="A77" s="407" t="s">
        <v>392</v>
      </c>
      <c r="B77" s="407">
        <v>1060</v>
      </c>
      <c r="C77" s="407" t="s">
        <v>405</v>
      </c>
      <c r="D77" s="407">
        <v>102</v>
      </c>
      <c r="E77" s="407" t="s">
        <v>406</v>
      </c>
      <c r="F77" s="407" t="s">
        <v>191</v>
      </c>
      <c r="G77" s="408">
        <v>44311.496999999996</v>
      </c>
      <c r="H77" s="409">
        <v>40197.922</v>
      </c>
      <c r="I77" s="409">
        <v>18307.246213</v>
      </c>
      <c r="J77" s="409">
        <v>8979.488913</v>
      </c>
      <c r="K77" s="409">
        <v>9327.7573</v>
      </c>
      <c r="L77" s="409">
        <v>21890.675785</v>
      </c>
      <c r="M77" s="409">
        <v>20244.000786999997</v>
      </c>
      <c r="N77" s="409">
        <v>0</v>
      </c>
      <c r="O77" s="409">
        <v>1089.1900000000014</v>
      </c>
      <c r="P77" s="409">
        <v>557.4849979999999</v>
      </c>
      <c r="Q77" s="409">
        <v>4113.574999999999</v>
      </c>
      <c r="R77" s="409">
        <v>125.66578700000036</v>
      </c>
      <c r="S77" s="409">
        <v>3987.9092129999985</v>
      </c>
      <c r="T77" s="409">
        <v>0</v>
      </c>
      <c r="U77" s="409">
        <v>18432.911999999997</v>
      </c>
      <c r="V77" s="409">
        <v>25878.584998</v>
      </c>
      <c r="W77" s="409">
        <v>557.4849979999999</v>
      </c>
      <c r="X77" s="410"/>
      <c r="Y77" s="411"/>
    </row>
    <row r="78" spans="1:25" ht="15.75">
      <c r="A78" s="407" t="s">
        <v>392</v>
      </c>
      <c r="B78" s="407">
        <v>1050</v>
      </c>
      <c r="C78" s="407" t="s">
        <v>403</v>
      </c>
      <c r="D78" s="407">
        <v>101</v>
      </c>
      <c r="E78" s="407" t="s">
        <v>404</v>
      </c>
      <c r="F78" s="407" t="s">
        <v>191</v>
      </c>
      <c r="G78" s="408">
        <v>30873.11</v>
      </c>
      <c r="H78" s="409">
        <v>28447.14</v>
      </c>
      <c r="I78" s="409">
        <v>15950.638143</v>
      </c>
      <c r="J78" s="409">
        <v>7343.085505</v>
      </c>
      <c r="K78" s="409">
        <v>8607.552638</v>
      </c>
      <c r="L78" s="409">
        <v>12496.501854000002</v>
      </c>
      <c r="M78" s="409">
        <v>10378.877857</v>
      </c>
      <c r="N78" s="409">
        <v>0</v>
      </c>
      <c r="O78" s="409">
        <v>2051.3200000000006</v>
      </c>
      <c r="P78" s="409">
        <v>66.30399699999953</v>
      </c>
      <c r="Q78" s="409">
        <v>2425.9699999999984</v>
      </c>
      <c r="R78" s="409">
        <v>1190.3378570000004</v>
      </c>
      <c r="S78" s="409">
        <v>1235.632142999998</v>
      </c>
      <c r="T78" s="409">
        <v>0</v>
      </c>
      <c r="U78" s="409">
        <v>17140.976000000002</v>
      </c>
      <c r="V78" s="409">
        <v>13732.133996999997</v>
      </c>
      <c r="W78" s="409">
        <v>66.30399699999953</v>
      </c>
      <c r="X78" s="410"/>
      <c r="Y78" s="411"/>
    </row>
    <row r="79" spans="1:25" ht="15.75">
      <c r="A79" s="407" t="s">
        <v>392</v>
      </c>
      <c r="B79" s="407">
        <v>1040</v>
      </c>
      <c r="C79" s="407" t="s">
        <v>401</v>
      </c>
      <c r="D79" s="407">
        <v>100</v>
      </c>
      <c r="E79" s="407" t="s">
        <v>402</v>
      </c>
      <c r="F79" s="407" t="s">
        <v>191</v>
      </c>
      <c r="G79" s="408">
        <v>47411.172999999995</v>
      </c>
      <c r="H79" s="409">
        <v>45045.563</v>
      </c>
      <c r="I79" s="409">
        <v>18341.764031000002</v>
      </c>
      <c r="J79" s="409">
        <v>8876.722012999999</v>
      </c>
      <c r="K79" s="409">
        <v>9465.042017</v>
      </c>
      <c r="L79" s="409">
        <v>26703.798966000002</v>
      </c>
      <c r="M79" s="409">
        <v>23279.857936</v>
      </c>
      <c r="N79" s="409">
        <v>0</v>
      </c>
      <c r="O79" s="409">
        <v>2168.3899999999994</v>
      </c>
      <c r="P79" s="409">
        <v>1255.5510300000014</v>
      </c>
      <c r="Q79" s="409">
        <v>2365.6099999999988</v>
      </c>
      <c r="R79" s="409">
        <v>195.98896900000045</v>
      </c>
      <c r="S79" s="409">
        <v>2169.6210309999983</v>
      </c>
      <c r="T79" s="409">
        <v>0</v>
      </c>
      <c r="U79" s="409">
        <v>18537.753</v>
      </c>
      <c r="V79" s="409">
        <v>28873.419997</v>
      </c>
      <c r="W79" s="409">
        <v>1255.5510300000014</v>
      </c>
      <c r="X79" s="410"/>
      <c r="Y79" s="411"/>
    </row>
    <row r="80" spans="1:25" ht="15.75">
      <c r="A80" s="407" t="s">
        <v>392</v>
      </c>
      <c r="B80" s="407">
        <v>1030</v>
      </c>
      <c r="C80" s="407" t="s">
        <v>399</v>
      </c>
      <c r="D80" s="407">
        <v>99</v>
      </c>
      <c r="E80" s="407" t="s">
        <v>400</v>
      </c>
      <c r="F80" s="407" t="s">
        <v>191</v>
      </c>
      <c r="G80" s="408">
        <v>39782.88</v>
      </c>
      <c r="H80" s="409">
        <v>35735.84</v>
      </c>
      <c r="I80" s="409">
        <v>17046.818172</v>
      </c>
      <c r="J80" s="409">
        <v>9390.973255</v>
      </c>
      <c r="K80" s="409">
        <v>7655.844916</v>
      </c>
      <c r="L80" s="409">
        <v>18689.021824000003</v>
      </c>
      <c r="M80" s="409">
        <v>15849.211828</v>
      </c>
      <c r="N80" s="409">
        <v>0</v>
      </c>
      <c r="O80" s="409">
        <v>2428.419999999999</v>
      </c>
      <c r="P80" s="409">
        <v>411.38999600000034</v>
      </c>
      <c r="Q80" s="409">
        <v>4047.039999999999</v>
      </c>
      <c r="R80" s="409">
        <v>283.4818279999995</v>
      </c>
      <c r="S80" s="409">
        <v>3763.5581719999996</v>
      </c>
      <c r="T80" s="409">
        <v>0</v>
      </c>
      <c r="U80" s="409">
        <v>17330.3</v>
      </c>
      <c r="V80" s="409">
        <v>22452.579995999997</v>
      </c>
      <c r="W80" s="409">
        <v>411.38999600000034</v>
      </c>
      <c r="X80" s="410"/>
      <c r="Y80" s="411"/>
    </row>
    <row r="81" spans="1:25" ht="15.75">
      <c r="A81" s="407" t="s">
        <v>392</v>
      </c>
      <c r="B81" s="407">
        <v>1020</v>
      </c>
      <c r="C81" s="407" t="s">
        <v>397</v>
      </c>
      <c r="D81" s="407">
        <v>98</v>
      </c>
      <c r="E81" s="407" t="s">
        <v>398</v>
      </c>
      <c r="F81" s="407" t="s">
        <v>191</v>
      </c>
      <c r="G81" s="408">
        <v>42839.88</v>
      </c>
      <c r="H81" s="409">
        <v>40753.130000000005</v>
      </c>
      <c r="I81" s="409">
        <v>18816.02</v>
      </c>
      <c r="J81" s="409">
        <v>9428.859999999999</v>
      </c>
      <c r="K81" s="409">
        <v>9387.16</v>
      </c>
      <c r="L81" s="409">
        <v>21937.11</v>
      </c>
      <c r="M81" s="409">
        <v>18880.373</v>
      </c>
      <c r="N81" s="409">
        <v>0</v>
      </c>
      <c r="O81" s="409">
        <v>2429.4360000000006</v>
      </c>
      <c r="P81" s="409">
        <v>627.3009999999986</v>
      </c>
      <c r="Q81" s="409">
        <v>2086.749999999998</v>
      </c>
      <c r="R81" s="409">
        <v>4.020000000000437</v>
      </c>
      <c r="S81" s="409">
        <v>2082.7299999999977</v>
      </c>
      <c r="T81" s="409">
        <v>0</v>
      </c>
      <c r="U81" s="409">
        <v>18820.04</v>
      </c>
      <c r="V81" s="409">
        <v>24019.839999999997</v>
      </c>
      <c r="W81" s="409">
        <v>627.3009999999986</v>
      </c>
      <c r="X81" s="410"/>
      <c r="Y81" s="411"/>
    </row>
    <row r="82" spans="1:25" ht="15.75">
      <c r="A82" s="407" t="s">
        <v>392</v>
      </c>
      <c r="B82" s="407">
        <v>1010</v>
      </c>
      <c r="C82" s="407" t="s">
        <v>395</v>
      </c>
      <c r="D82" s="407">
        <v>97</v>
      </c>
      <c r="E82" s="407" t="s">
        <v>396</v>
      </c>
      <c r="F82" s="407" t="s">
        <v>191</v>
      </c>
      <c r="G82" s="408">
        <v>41351.42</v>
      </c>
      <c r="H82" s="409">
        <v>39532.36</v>
      </c>
      <c r="I82" s="409">
        <v>18655.919514</v>
      </c>
      <c r="J82" s="409">
        <v>7032.144963</v>
      </c>
      <c r="K82" s="409">
        <v>11623.774551</v>
      </c>
      <c r="L82" s="409">
        <v>20876.440482</v>
      </c>
      <c r="M82" s="409">
        <v>19289.88</v>
      </c>
      <c r="N82" s="409">
        <v>0</v>
      </c>
      <c r="O82" s="409">
        <v>1179.32</v>
      </c>
      <c r="P82" s="409">
        <v>407.24048200000004</v>
      </c>
      <c r="Q82" s="409">
        <v>1819.0599999999995</v>
      </c>
      <c r="R82" s="409">
        <v>135.01048599999967</v>
      </c>
      <c r="S82" s="409">
        <v>1684.0495139999998</v>
      </c>
      <c r="T82" s="409">
        <v>0</v>
      </c>
      <c r="U82" s="409">
        <v>18790.93</v>
      </c>
      <c r="V82" s="409">
        <v>22560.489995999997</v>
      </c>
      <c r="W82" s="409">
        <v>407.24048200000004</v>
      </c>
      <c r="X82" s="410"/>
      <c r="Y82" s="411"/>
    </row>
    <row r="83" spans="1:25" ht="15.75">
      <c r="A83" s="407" t="s">
        <v>42</v>
      </c>
      <c r="B83" s="407">
        <v>3710</v>
      </c>
      <c r="C83" s="407" t="s">
        <v>873</v>
      </c>
      <c r="D83" s="407">
        <v>367</v>
      </c>
      <c r="E83" s="407" t="s">
        <v>874</v>
      </c>
      <c r="F83" s="407" t="s">
        <v>191</v>
      </c>
      <c r="G83" s="408">
        <v>38377.098</v>
      </c>
      <c r="H83" s="409">
        <v>38325.246</v>
      </c>
      <c r="I83" s="409">
        <v>17463.075</v>
      </c>
      <c r="J83" s="409">
        <v>10430.589</v>
      </c>
      <c r="K83" s="409">
        <v>7032.486</v>
      </c>
      <c r="L83" s="409">
        <v>20862.171000000002</v>
      </c>
      <c r="M83" s="409">
        <v>20634.333000000002</v>
      </c>
      <c r="N83" s="409">
        <v>0</v>
      </c>
      <c r="O83" s="409">
        <v>221.8209999999999</v>
      </c>
      <c r="P83" s="409">
        <v>6.016999999999825</v>
      </c>
      <c r="Q83" s="409">
        <v>51.85200000000077</v>
      </c>
      <c r="R83" s="409">
        <v>1.5519999999996799</v>
      </c>
      <c r="S83" s="409">
        <v>50.30000000000109</v>
      </c>
      <c r="T83" s="409">
        <v>0</v>
      </c>
      <c r="U83" s="409">
        <v>17464.627</v>
      </c>
      <c r="V83" s="409">
        <v>20912.471</v>
      </c>
      <c r="W83" s="409">
        <v>6.016999999999825</v>
      </c>
      <c r="X83" s="410"/>
      <c r="Y83" s="411"/>
    </row>
    <row r="84" spans="1:25" ht="15.75">
      <c r="A84" s="407" t="s">
        <v>42</v>
      </c>
      <c r="B84" s="407">
        <v>3700</v>
      </c>
      <c r="C84" s="407" t="s">
        <v>871</v>
      </c>
      <c r="D84" s="407">
        <v>366</v>
      </c>
      <c r="E84" s="407" t="s">
        <v>872</v>
      </c>
      <c r="F84" s="407" t="s">
        <v>191</v>
      </c>
      <c r="G84" s="408">
        <v>38313.579</v>
      </c>
      <c r="H84" s="409">
        <v>35543.043000000005</v>
      </c>
      <c r="I84" s="409">
        <v>11862.459421</v>
      </c>
      <c r="J84" s="409">
        <v>9181.289421</v>
      </c>
      <c r="K84" s="409">
        <v>2681.17</v>
      </c>
      <c r="L84" s="409">
        <v>23680.583575</v>
      </c>
      <c r="M84" s="409">
        <v>21138.98</v>
      </c>
      <c r="N84" s="409">
        <v>0</v>
      </c>
      <c r="O84" s="409">
        <v>1571.1619999999994</v>
      </c>
      <c r="P84" s="409">
        <v>970.4415749999998</v>
      </c>
      <c r="Q84" s="409">
        <v>2770.536</v>
      </c>
      <c r="R84" s="409">
        <v>466.7055790000004</v>
      </c>
      <c r="S84" s="409">
        <v>2303.8304209999997</v>
      </c>
      <c r="T84" s="409">
        <v>0</v>
      </c>
      <c r="U84" s="409">
        <v>12329.164999999999</v>
      </c>
      <c r="V84" s="409">
        <v>25984.413996</v>
      </c>
      <c r="W84" s="409">
        <v>970.4415749999998</v>
      </c>
      <c r="X84" s="410"/>
      <c r="Y84" s="411"/>
    </row>
    <row r="85" spans="1:25" ht="15.75">
      <c r="A85" s="407" t="s">
        <v>42</v>
      </c>
      <c r="B85" s="407">
        <v>3690</v>
      </c>
      <c r="C85" s="407" t="s">
        <v>869</v>
      </c>
      <c r="D85" s="407">
        <v>365</v>
      </c>
      <c r="E85" s="407" t="s">
        <v>870</v>
      </c>
      <c r="F85" s="407" t="s">
        <v>191</v>
      </c>
      <c r="G85" s="408">
        <v>33590.889</v>
      </c>
      <c r="H85" s="409">
        <v>30015.779</v>
      </c>
      <c r="I85" s="409">
        <v>15236.118551999998</v>
      </c>
      <c r="J85" s="409">
        <v>5862.4645519999995</v>
      </c>
      <c r="K85" s="409">
        <v>9373.654</v>
      </c>
      <c r="L85" s="409">
        <v>14779.660447</v>
      </c>
      <c r="M85" s="409">
        <v>13895.869999999999</v>
      </c>
      <c r="N85" s="409">
        <v>0</v>
      </c>
      <c r="O85" s="409">
        <v>865.9390000000003</v>
      </c>
      <c r="P85" s="409">
        <v>17.851447000000007</v>
      </c>
      <c r="Q85" s="409">
        <v>3575.1100000000024</v>
      </c>
      <c r="R85" s="409">
        <v>129.21244800000113</v>
      </c>
      <c r="S85" s="409">
        <v>3445.8975520000013</v>
      </c>
      <c r="T85" s="409">
        <v>0</v>
      </c>
      <c r="U85" s="409">
        <v>15365.331</v>
      </c>
      <c r="V85" s="409">
        <v>18225.557999000004</v>
      </c>
      <c r="W85" s="409">
        <v>17.851447000000007</v>
      </c>
      <c r="X85" s="410"/>
      <c r="Y85" s="411"/>
    </row>
    <row r="86" spans="1:25" ht="15.75">
      <c r="A86" s="407" t="s">
        <v>42</v>
      </c>
      <c r="B86" s="407">
        <v>3680</v>
      </c>
      <c r="C86" s="407" t="s">
        <v>867</v>
      </c>
      <c r="D86" s="407">
        <v>364</v>
      </c>
      <c r="E86" s="407" t="s">
        <v>868</v>
      </c>
      <c r="F86" s="407" t="s">
        <v>191</v>
      </c>
      <c r="G86" s="408">
        <v>44280.701</v>
      </c>
      <c r="H86" s="409">
        <v>40336.819</v>
      </c>
      <c r="I86" s="409">
        <v>17963.415579</v>
      </c>
      <c r="J86" s="409">
        <v>7708.7105790000005</v>
      </c>
      <c r="K86" s="409">
        <v>10254.705000000002</v>
      </c>
      <c r="L86" s="409">
        <v>22373.40342</v>
      </c>
      <c r="M86" s="409">
        <v>22117.855</v>
      </c>
      <c r="N86" s="409">
        <v>0</v>
      </c>
      <c r="O86" s="409">
        <v>110.20599999999922</v>
      </c>
      <c r="P86" s="409">
        <v>145.34241999999995</v>
      </c>
      <c r="Q86" s="409">
        <v>3943.881999999998</v>
      </c>
      <c r="R86" s="409">
        <v>483.4894210000002</v>
      </c>
      <c r="S86" s="409">
        <v>3460.3925789999976</v>
      </c>
      <c r="T86" s="409">
        <v>0</v>
      </c>
      <c r="U86" s="409">
        <v>18446.905</v>
      </c>
      <c r="V86" s="409">
        <v>25833.795998999998</v>
      </c>
      <c r="W86" s="409">
        <v>145.34241999999995</v>
      </c>
      <c r="X86" s="410"/>
      <c r="Y86" s="411"/>
    </row>
    <row r="87" spans="1:25" ht="15.75">
      <c r="A87" s="407" t="s">
        <v>42</v>
      </c>
      <c r="B87" s="407">
        <v>3660</v>
      </c>
      <c r="C87" s="407" t="s">
        <v>863</v>
      </c>
      <c r="D87" s="407">
        <v>362</v>
      </c>
      <c r="E87" s="407" t="s">
        <v>864</v>
      </c>
      <c r="F87" s="407" t="s">
        <v>191</v>
      </c>
      <c r="G87" s="408">
        <v>37652.596999999994</v>
      </c>
      <c r="H87" s="409">
        <v>34593.672</v>
      </c>
      <c r="I87" s="409">
        <v>18317.265</v>
      </c>
      <c r="J87" s="409">
        <v>7907.5109999999995</v>
      </c>
      <c r="K87" s="409">
        <v>10409.754</v>
      </c>
      <c r="L87" s="409">
        <v>16276.407000000001</v>
      </c>
      <c r="M87" s="409">
        <v>16169.168000000001</v>
      </c>
      <c r="N87" s="409">
        <v>0</v>
      </c>
      <c r="O87" s="409">
        <v>63.32799999999888</v>
      </c>
      <c r="P87" s="409">
        <v>43.91100000000069</v>
      </c>
      <c r="Q87" s="409">
        <v>3058.9249999999984</v>
      </c>
      <c r="R87" s="409">
        <v>388.05999999999995</v>
      </c>
      <c r="S87" s="409">
        <v>2670.8649999999984</v>
      </c>
      <c r="T87" s="409">
        <v>0</v>
      </c>
      <c r="U87" s="409">
        <v>18705.324999999997</v>
      </c>
      <c r="V87" s="409">
        <v>18947.271999999997</v>
      </c>
      <c r="W87" s="409">
        <v>43.91100000000069</v>
      </c>
      <c r="X87" s="410"/>
      <c r="Y87" s="411"/>
    </row>
    <row r="88" spans="1:25" ht="15.75">
      <c r="A88" s="407" t="s">
        <v>42</v>
      </c>
      <c r="B88" s="407">
        <v>3650</v>
      </c>
      <c r="C88" s="407" t="s">
        <v>861</v>
      </c>
      <c r="D88" s="407">
        <v>361</v>
      </c>
      <c r="E88" s="407" t="s">
        <v>862</v>
      </c>
      <c r="F88" s="407" t="s">
        <v>191</v>
      </c>
      <c r="G88" s="408">
        <v>49185.845</v>
      </c>
      <c r="H88" s="409">
        <v>48451.115</v>
      </c>
      <c r="I88" s="409">
        <v>26313.211188999998</v>
      </c>
      <c r="J88" s="409">
        <v>10968.938</v>
      </c>
      <c r="K88" s="409">
        <v>15344.273189</v>
      </c>
      <c r="L88" s="409">
        <v>22137.903809000003</v>
      </c>
      <c r="M88" s="409">
        <v>20050.85</v>
      </c>
      <c r="N88" s="409">
        <v>0</v>
      </c>
      <c r="O88" s="409">
        <v>1933.2599999999993</v>
      </c>
      <c r="P88" s="409">
        <v>153.7938090000007</v>
      </c>
      <c r="Q88" s="409">
        <v>734.7299999999977</v>
      </c>
      <c r="R88" s="409">
        <v>29.680811000000176</v>
      </c>
      <c r="S88" s="409">
        <v>705.0491889999976</v>
      </c>
      <c r="T88" s="409">
        <v>0</v>
      </c>
      <c r="U88" s="409">
        <v>26342.892</v>
      </c>
      <c r="V88" s="409">
        <v>22842.952997999993</v>
      </c>
      <c r="W88" s="409">
        <v>153.7938090000007</v>
      </c>
      <c r="X88" s="410"/>
      <c r="Y88" s="411"/>
    </row>
    <row r="89" spans="1:25" ht="15.75">
      <c r="A89" s="407" t="s">
        <v>42</v>
      </c>
      <c r="B89" s="407">
        <v>3630</v>
      </c>
      <c r="C89" s="407" t="s">
        <v>858</v>
      </c>
      <c r="D89" s="407">
        <v>359</v>
      </c>
      <c r="E89" s="407" t="s">
        <v>222</v>
      </c>
      <c r="F89" s="407" t="s">
        <v>191</v>
      </c>
      <c r="G89" s="408">
        <v>27308.718</v>
      </c>
      <c r="H89" s="409">
        <v>27290.795</v>
      </c>
      <c r="I89" s="409">
        <v>11615.931</v>
      </c>
      <c r="J89" s="409">
        <v>4888.716</v>
      </c>
      <c r="K89" s="409">
        <v>6727.215</v>
      </c>
      <c r="L89" s="409">
        <v>15674.864000000001</v>
      </c>
      <c r="M89" s="409">
        <v>15125.347</v>
      </c>
      <c r="N89" s="409">
        <v>0</v>
      </c>
      <c r="O89" s="409">
        <v>454.48099999999977</v>
      </c>
      <c r="P89" s="409">
        <v>95.03600000000006</v>
      </c>
      <c r="Q89" s="409">
        <v>17.923000000000684</v>
      </c>
      <c r="R89" s="409">
        <v>0</v>
      </c>
      <c r="S89" s="409">
        <v>17.923000000000684</v>
      </c>
      <c r="T89" s="409">
        <v>0</v>
      </c>
      <c r="U89" s="409">
        <v>11615.931</v>
      </c>
      <c r="V89" s="409">
        <v>15692.787</v>
      </c>
      <c r="W89" s="409">
        <v>95.03600000000006</v>
      </c>
      <c r="X89" s="410"/>
      <c r="Y89" s="411"/>
    </row>
    <row r="90" spans="1:25" ht="15.75">
      <c r="A90" s="407" t="s">
        <v>42</v>
      </c>
      <c r="B90" s="407">
        <v>3620</v>
      </c>
      <c r="C90" s="407" t="s">
        <v>856</v>
      </c>
      <c r="D90" s="407">
        <v>358</v>
      </c>
      <c r="E90" s="407" t="s">
        <v>857</v>
      </c>
      <c r="F90" s="407" t="s">
        <v>191</v>
      </c>
      <c r="G90" s="408">
        <v>19090.609</v>
      </c>
      <c r="H90" s="409">
        <v>19087.285</v>
      </c>
      <c r="I90" s="409">
        <v>10400.414</v>
      </c>
      <c r="J90" s="409">
        <v>4616.3060000000005</v>
      </c>
      <c r="K90" s="409">
        <v>5784.108</v>
      </c>
      <c r="L90" s="409">
        <v>8686.871</v>
      </c>
      <c r="M90" s="409">
        <v>8540.54</v>
      </c>
      <c r="N90" s="409">
        <v>0</v>
      </c>
      <c r="O90" s="409">
        <v>146.33100000000036</v>
      </c>
      <c r="P90" s="409">
        <v>0</v>
      </c>
      <c r="Q90" s="409">
        <v>3.3239999999996144</v>
      </c>
      <c r="R90" s="409">
        <v>0.7860000000000582</v>
      </c>
      <c r="S90" s="409">
        <v>2.537999999999556</v>
      </c>
      <c r="T90" s="409">
        <v>0</v>
      </c>
      <c r="U90" s="409">
        <v>10401.2</v>
      </c>
      <c r="V90" s="409">
        <v>8689.409</v>
      </c>
      <c r="W90" s="409">
        <v>0</v>
      </c>
      <c r="X90" s="410"/>
      <c r="Y90" s="411"/>
    </row>
    <row r="91" spans="1:25" ht="15.75">
      <c r="A91" s="407" t="s">
        <v>41</v>
      </c>
      <c r="B91" s="407">
        <v>2940</v>
      </c>
      <c r="C91" s="407" t="s">
        <v>740</v>
      </c>
      <c r="D91" s="407">
        <v>290</v>
      </c>
      <c r="E91" s="407" t="s">
        <v>741</v>
      </c>
      <c r="F91" s="407" t="s">
        <v>191</v>
      </c>
      <c r="G91" s="408">
        <v>37150.998</v>
      </c>
      <c r="H91" s="409">
        <v>36955.298</v>
      </c>
      <c r="I91" s="409">
        <v>13226.398</v>
      </c>
      <c r="J91" s="409">
        <v>7553.379999999999</v>
      </c>
      <c r="K91" s="409">
        <v>5673.018</v>
      </c>
      <c r="L91" s="409">
        <v>23728.899999999998</v>
      </c>
      <c r="M91" s="409">
        <v>21814.303</v>
      </c>
      <c r="N91" s="409">
        <v>0</v>
      </c>
      <c r="O91" s="409">
        <v>1637.7299999999996</v>
      </c>
      <c r="P91" s="409">
        <v>276.8669999999993</v>
      </c>
      <c r="Q91" s="409">
        <v>195.6999999999989</v>
      </c>
      <c r="R91" s="409">
        <v>0</v>
      </c>
      <c r="S91" s="409">
        <v>195.6999999999989</v>
      </c>
      <c r="T91" s="409">
        <v>0</v>
      </c>
      <c r="U91" s="409">
        <v>13226.398</v>
      </c>
      <c r="V91" s="409">
        <v>23924.6</v>
      </c>
      <c r="W91" s="409">
        <v>276.8669999999993</v>
      </c>
      <c r="X91" s="410"/>
      <c r="Y91" s="411"/>
    </row>
    <row r="92" spans="1:25" ht="15.75">
      <c r="A92" s="407" t="s">
        <v>41</v>
      </c>
      <c r="B92" s="407">
        <v>2930</v>
      </c>
      <c r="C92" s="407" t="s">
        <v>738</v>
      </c>
      <c r="D92" s="407">
        <v>289</v>
      </c>
      <c r="E92" s="407" t="s">
        <v>739</v>
      </c>
      <c r="F92" s="407" t="s">
        <v>191</v>
      </c>
      <c r="G92" s="408">
        <v>32049.500999999997</v>
      </c>
      <c r="H92" s="409">
        <v>31989.081</v>
      </c>
      <c r="I92" s="409">
        <v>9468.192086</v>
      </c>
      <c r="J92" s="409">
        <v>7487.224032</v>
      </c>
      <c r="K92" s="409">
        <v>1980.968053</v>
      </c>
      <c r="L92" s="409">
        <v>22520.888913</v>
      </c>
      <c r="M92" s="409">
        <v>20037.583914</v>
      </c>
      <c r="N92" s="409">
        <v>0</v>
      </c>
      <c r="O92" s="409">
        <v>2277.2790000000005</v>
      </c>
      <c r="P92" s="409">
        <v>206.0259989999986</v>
      </c>
      <c r="Q92" s="409">
        <v>60.42000000000007</v>
      </c>
      <c r="R92" s="409">
        <v>1.2669139999998151</v>
      </c>
      <c r="S92" s="409">
        <v>59.15308600000026</v>
      </c>
      <c r="T92" s="409">
        <v>0</v>
      </c>
      <c r="U92" s="409">
        <v>9469.458999999999</v>
      </c>
      <c r="V92" s="409">
        <v>22580.041998999997</v>
      </c>
      <c r="W92" s="409">
        <v>206.0259989999986</v>
      </c>
      <c r="X92" s="410"/>
      <c r="Y92" s="411"/>
    </row>
    <row r="93" spans="1:25" ht="15.75">
      <c r="A93" s="407" t="s">
        <v>41</v>
      </c>
      <c r="B93" s="407">
        <v>2920</v>
      </c>
      <c r="C93" s="407" t="s">
        <v>736</v>
      </c>
      <c r="D93" s="407">
        <v>288</v>
      </c>
      <c r="E93" s="407" t="s">
        <v>737</v>
      </c>
      <c r="F93" s="407" t="s">
        <v>191</v>
      </c>
      <c r="G93" s="408">
        <v>31091.832</v>
      </c>
      <c r="H93" s="409">
        <v>28799.853</v>
      </c>
      <c r="I93" s="409">
        <v>6189.770972</v>
      </c>
      <c r="J93" s="409">
        <v>4981.108380000001</v>
      </c>
      <c r="K93" s="409">
        <v>1208.662589</v>
      </c>
      <c r="L93" s="409">
        <v>22610.082024</v>
      </c>
      <c r="M93" s="409">
        <v>18892.391000000003</v>
      </c>
      <c r="N93" s="409">
        <v>0</v>
      </c>
      <c r="O93" s="409">
        <v>2905.351999999999</v>
      </c>
      <c r="P93" s="409">
        <v>812.3390240000017</v>
      </c>
      <c r="Q93" s="409">
        <v>2291.9789999999994</v>
      </c>
      <c r="R93" s="409">
        <v>1468.972028</v>
      </c>
      <c r="S93" s="409">
        <v>823.0069719999995</v>
      </c>
      <c r="T93" s="409">
        <v>0</v>
      </c>
      <c r="U93" s="409">
        <v>7658.7429999999995</v>
      </c>
      <c r="V93" s="409">
        <v>23433.088996</v>
      </c>
      <c r="W93" s="409">
        <v>812.3390240000017</v>
      </c>
      <c r="X93" s="410"/>
      <c r="Y93" s="411"/>
    </row>
    <row r="94" spans="1:25" ht="15.75">
      <c r="A94" s="407" t="s">
        <v>41</v>
      </c>
      <c r="B94" s="407">
        <v>2910</v>
      </c>
      <c r="C94" s="407" t="s">
        <v>734</v>
      </c>
      <c r="D94" s="407">
        <v>287</v>
      </c>
      <c r="E94" s="407" t="s">
        <v>735</v>
      </c>
      <c r="F94" s="407" t="s">
        <v>191</v>
      </c>
      <c r="G94" s="408">
        <v>36014.391</v>
      </c>
      <c r="H94" s="409">
        <v>35864.100000000006</v>
      </c>
      <c r="I94" s="409">
        <v>16298.26</v>
      </c>
      <c r="J94" s="409">
        <v>8911.666000000001</v>
      </c>
      <c r="K94" s="409">
        <v>7386.593999999999</v>
      </c>
      <c r="L94" s="409">
        <v>19565.839999999997</v>
      </c>
      <c r="M94" s="409">
        <v>17193.96</v>
      </c>
      <c r="N94" s="409">
        <v>0</v>
      </c>
      <c r="O94" s="409">
        <v>1978.2350000000006</v>
      </c>
      <c r="P94" s="409">
        <v>393.6449999999995</v>
      </c>
      <c r="Q94" s="409">
        <v>150.29099999999835</v>
      </c>
      <c r="R94" s="409">
        <v>0</v>
      </c>
      <c r="S94" s="409">
        <v>150.29099999999835</v>
      </c>
      <c r="T94" s="409">
        <v>0</v>
      </c>
      <c r="U94" s="409">
        <v>16298.26</v>
      </c>
      <c r="V94" s="409">
        <v>19716.130999999998</v>
      </c>
      <c r="W94" s="409">
        <v>393.6449999999995</v>
      </c>
      <c r="X94" s="410"/>
      <c r="Y94" s="411"/>
    </row>
    <row r="95" spans="1:25" ht="15.75">
      <c r="A95" s="407" t="s">
        <v>41</v>
      </c>
      <c r="B95" s="407">
        <v>2900</v>
      </c>
      <c r="C95" s="407" t="s">
        <v>732</v>
      </c>
      <c r="D95" s="407">
        <v>286</v>
      </c>
      <c r="E95" s="407" t="s">
        <v>733</v>
      </c>
      <c r="F95" s="407" t="s">
        <v>191</v>
      </c>
      <c r="G95" s="408">
        <v>59828.352999999996</v>
      </c>
      <c r="H95" s="409">
        <v>59549.981999999996</v>
      </c>
      <c r="I95" s="409">
        <v>29251.157015</v>
      </c>
      <c r="J95" s="409">
        <v>15484.531708</v>
      </c>
      <c r="K95" s="409">
        <v>13766.625306</v>
      </c>
      <c r="L95" s="409">
        <v>30298.824984</v>
      </c>
      <c r="M95" s="409">
        <v>26852.529985</v>
      </c>
      <c r="N95" s="409">
        <v>0</v>
      </c>
      <c r="O95" s="409">
        <v>2153.4399999999996</v>
      </c>
      <c r="P95" s="409">
        <v>1292.8549989999992</v>
      </c>
      <c r="Q95" s="409">
        <v>278.3709999999992</v>
      </c>
      <c r="R95" s="409">
        <v>30.635984999998982</v>
      </c>
      <c r="S95" s="409">
        <v>247.7350150000002</v>
      </c>
      <c r="T95" s="409">
        <v>0</v>
      </c>
      <c r="U95" s="409">
        <v>29281.792999999998</v>
      </c>
      <c r="V95" s="409">
        <v>30546.559998999997</v>
      </c>
      <c r="W95" s="409">
        <v>1292.8549989999992</v>
      </c>
      <c r="X95" s="410"/>
      <c r="Y95" s="411"/>
    </row>
    <row r="96" spans="1:25" ht="15.75">
      <c r="A96" s="407" t="s">
        <v>39</v>
      </c>
      <c r="B96" s="407">
        <v>2110</v>
      </c>
      <c r="C96" s="407" t="s">
        <v>588</v>
      </c>
      <c r="D96" s="407">
        <v>206</v>
      </c>
      <c r="E96" s="407" t="s">
        <v>589</v>
      </c>
      <c r="F96" s="407" t="s">
        <v>191</v>
      </c>
      <c r="G96" s="408">
        <v>80561.96</v>
      </c>
      <c r="H96" s="409">
        <v>77049.07</v>
      </c>
      <c r="I96" s="409">
        <v>37849.861233</v>
      </c>
      <c r="J96" s="409">
        <v>18782.585206</v>
      </c>
      <c r="K96" s="409">
        <v>19067.276026</v>
      </c>
      <c r="L96" s="409">
        <v>39199.208764</v>
      </c>
      <c r="M96" s="409">
        <v>33692.354767</v>
      </c>
      <c r="N96" s="409">
        <v>0</v>
      </c>
      <c r="O96" s="409">
        <v>3326.501000000002</v>
      </c>
      <c r="P96" s="409">
        <v>2180.352996999999</v>
      </c>
      <c r="Q96" s="409">
        <v>3512.890000000003</v>
      </c>
      <c r="R96" s="409">
        <v>1126.243767</v>
      </c>
      <c r="S96" s="409">
        <v>2386.646233000003</v>
      </c>
      <c r="T96" s="409">
        <v>0</v>
      </c>
      <c r="U96" s="409">
        <v>38976.104999999996</v>
      </c>
      <c r="V96" s="409">
        <v>41585.854997</v>
      </c>
      <c r="W96" s="409">
        <v>2180.352996999999</v>
      </c>
      <c r="X96" s="410"/>
      <c r="Y96" s="411"/>
    </row>
    <row r="97" spans="1:25" ht="15.75">
      <c r="A97" s="407" t="s">
        <v>39</v>
      </c>
      <c r="B97" s="407">
        <v>2100</v>
      </c>
      <c r="C97" s="407" t="s">
        <v>586</v>
      </c>
      <c r="D97" s="407">
        <v>205</v>
      </c>
      <c r="E97" s="407" t="s">
        <v>587</v>
      </c>
      <c r="F97" s="407" t="s">
        <v>191</v>
      </c>
      <c r="G97" s="408">
        <v>61509.024999999994</v>
      </c>
      <c r="H97" s="409">
        <v>57243.88500000001</v>
      </c>
      <c r="I97" s="409">
        <v>29982.350457</v>
      </c>
      <c r="J97" s="409">
        <v>13968.263132</v>
      </c>
      <c r="K97" s="409">
        <v>16014.087324</v>
      </c>
      <c r="L97" s="409">
        <v>27261.534539</v>
      </c>
      <c r="M97" s="409">
        <v>25931.115241</v>
      </c>
      <c r="N97" s="409">
        <v>0</v>
      </c>
      <c r="O97" s="409">
        <v>971.0770000000002</v>
      </c>
      <c r="P97" s="409">
        <v>359.3422980000014</v>
      </c>
      <c r="Q97" s="409">
        <v>4265.139999999996</v>
      </c>
      <c r="R97" s="409">
        <v>730.2165429999995</v>
      </c>
      <c r="S97" s="409">
        <v>3534.9234569999962</v>
      </c>
      <c r="T97" s="409">
        <v>0</v>
      </c>
      <c r="U97" s="409">
        <v>30712.567</v>
      </c>
      <c r="V97" s="409">
        <v>30796.457995999994</v>
      </c>
      <c r="W97" s="409">
        <v>359.3422980000014</v>
      </c>
      <c r="X97" s="410"/>
      <c r="Y97" s="411"/>
    </row>
    <row r="98" spans="1:25" ht="15.75">
      <c r="A98" s="407" t="s">
        <v>39</v>
      </c>
      <c r="B98" s="407">
        <v>2090</v>
      </c>
      <c r="C98" s="407" t="s">
        <v>584</v>
      </c>
      <c r="D98" s="407">
        <v>204</v>
      </c>
      <c r="E98" s="407" t="s">
        <v>585</v>
      </c>
      <c r="F98" s="407" t="s">
        <v>191</v>
      </c>
      <c r="G98" s="408">
        <v>30727.242000000002</v>
      </c>
      <c r="H98" s="409">
        <v>28116.587</v>
      </c>
      <c r="I98" s="409">
        <v>12909.246554000001</v>
      </c>
      <c r="J98" s="409">
        <v>8137.426554</v>
      </c>
      <c r="K98" s="409">
        <v>4771.82</v>
      </c>
      <c r="L98" s="409">
        <v>15207.340442</v>
      </c>
      <c r="M98" s="409">
        <v>13727.442000000001</v>
      </c>
      <c r="N98" s="409">
        <v>0</v>
      </c>
      <c r="O98" s="409">
        <v>1096.8339999999998</v>
      </c>
      <c r="P98" s="409">
        <v>383.0644420000003</v>
      </c>
      <c r="Q98" s="409">
        <v>2610.6550000000007</v>
      </c>
      <c r="R98" s="409">
        <v>428.2584460000003</v>
      </c>
      <c r="S98" s="409">
        <v>2182.3965540000004</v>
      </c>
      <c r="T98" s="409">
        <v>0</v>
      </c>
      <c r="U98" s="409">
        <v>13337.505000000001</v>
      </c>
      <c r="V98" s="409">
        <v>17389.736996</v>
      </c>
      <c r="W98" s="409">
        <v>383.0644420000003</v>
      </c>
      <c r="X98" s="410"/>
      <c r="Y98" s="411"/>
    </row>
    <row r="99" spans="1:25" ht="15.75">
      <c r="A99" s="407" t="s">
        <v>39</v>
      </c>
      <c r="B99" s="407">
        <v>2080</v>
      </c>
      <c r="C99" s="407" t="s">
        <v>582</v>
      </c>
      <c r="D99" s="407">
        <v>203</v>
      </c>
      <c r="E99" s="407" t="s">
        <v>583</v>
      </c>
      <c r="F99" s="407" t="s">
        <v>191</v>
      </c>
      <c r="G99" s="408">
        <v>32710.353000000003</v>
      </c>
      <c r="H99" s="409">
        <v>32710.353000000003</v>
      </c>
      <c r="I99" s="409">
        <v>15547.755000000001</v>
      </c>
      <c r="J99" s="409">
        <v>7880.992</v>
      </c>
      <c r="K99" s="409">
        <v>7611.36</v>
      </c>
      <c r="L99" s="409">
        <v>17162.597999999998</v>
      </c>
      <c r="M99" s="409">
        <v>16389.139</v>
      </c>
      <c r="N99" s="409">
        <v>0</v>
      </c>
      <c r="O99" s="409">
        <v>272.6790000000001</v>
      </c>
      <c r="P99" s="409">
        <v>500.77999999999975</v>
      </c>
      <c r="Q99" s="409">
        <v>0</v>
      </c>
      <c r="R99" s="409">
        <v>0</v>
      </c>
      <c r="S99" s="409">
        <v>0</v>
      </c>
      <c r="T99" s="409">
        <v>0</v>
      </c>
      <c r="U99" s="409">
        <v>15547.755000000001</v>
      </c>
      <c r="V99" s="409">
        <v>17162.597999999998</v>
      </c>
      <c r="W99" s="409">
        <v>500.77999999999975</v>
      </c>
      <c r="X99" s="410"/>
      <c r="Y99" s="411"/>
    </row>
    <row r="100" spans="1:25" ht="15.75">
      <c r="A100" s="407" t="s">
        <v>39</v>
      </c>
      <c r="B100" s="407">
        <v>2070</v>
      </c>
      <c r="C100" s="407" t="s">
        <v>580</v>
      </c>
      <c r="D100" s="407">
        <v>202</v>
      </c>
      <c r="E100" s="407" t="s">
        <v>581</v>
      </c>
      <c r="F100" s="407" t="s">
        <v>191</v>
      </c>
      <c r="G100" s="408">
        <v>78796.118</v>
      </c>
      <c r="H100" s="409">
        <v>73955.028</v>
      </c>
      <c r="I100" s="409">
        <v>30749.615003</v>
      </c>
      <c r="J100" s="409">
        <v>11218.43051</v>
      </c>
      <c r="K100" s="409">
        <v>19531.184491</v>
      </c>
      <c r="L100" s="409">
        <v>43205.412993</v>
      </c>
      <c r="M100" s="409">
        <v>38891.991997</v>
      </c>
      <c r="N100" s="409">
        <v>0</v>
      </c>
      <c r="O100" s="409">
        <v>2487.284999999998</v>
      </c>
      <c r="P100" s="409">
        <v>1826.135996000001</v>
      </c>
      <c r="Q100" s="409">
        <v>4841.0899999999965</v>
      </c>
      <c r="R100" s="409">
        <v>1941.6229969999977</v>
      </c>
      <c r="S100" s="409">
        <v>2899.467002999999</v>
      </c>
      <c r="T100" s="409">
        <v>0</v>
      </c>
      <c r="U100" s="409">
        <v>32691.237999999994</v>
      </c>
      <c r="V100" s="409">
        <v>46104.879996</v>
      </c>
      <c r="W100" s="409">
        <v>1826.135996000001</v>
      </c>
      <c r="X100" s="410"/>
      <c r="Y100" s="411"/>
    </row>
    <row r="101" spans="1:25" ht="15.75">
      <c r="A101" s="407" t="s">
        <v>39</v>
      </c>
      <c r="B101" s="407">
        <v>2060</v>
      </c>
      <c r="C101" s="407" t="s">
        <v>578</v>
      </c>
      <c r="D101" s="407">
        <v>201</v>
      </c>
      <c r="E101" s="407" t="s">
        <v>579</v>
      </c>
      <c r="F101" s="407" t="s">
        <v>191</v>
      </c>
      <c r="G101" s="408">
        <v>64780.22899999999</v>
      </c>
      <c r="H101" s="409">
        <v>62277.891</v>
      </c>
      <c r="I101" s="409">
        <v>29661.236369000002</v>
      </c>
      <c r="J101" s="409">
        <v>17644.686369</v>
      </c>
      <c r="K101" s="409">
        <v>12016.550000000001</v>
      </c>
      <c r="L101" s="409">
        <v>32616.654629999997</v>
      </c>
      <c r="M101" s="409">
        <v>31521.118</v>
      </c>
      <c r="N101" s="409">
        <v>0</v>
      </c>
      <c r="O101" s="409">
        <v>1334.4320000000016</v>
      </c>
      <c r="P101" s="409">
        <v>-238.89537000000303</v>
      </c>
      <c r="Q101" s="409">
        <v>2502.337999999996</v>
      </c>
      <c r="R101" s="409">
        <v>24.804630999999972</v>
      </c>
      <c r="S101" s="409">
        <v>2477.533368999996</v>
      </c>
      <c r="T101" s="409">
        <v>0</v>
      </c>
      <c r="U101" s="409">
        <v>29686.041</v>
      </c>
      <c r="V101" s="409">
        <v>35094.18799899999</v>
      </c>
      <c r="W101" s="409">
        <v>-238.89537000000303</v>
      </c>
      <c r="X101" s="410"/>
      <c r="Y101" s="411"/>
    </row>
    <row r="102" spans="1:25" ht="15.75">
      <c r="A102" s="407" t="s">
        <v>39</v>
      </c>
      <c r="B102" s="407">
        <v>2050</v>
      </c>
      <c r="C102" s="407" t="s">
        <v>576</v>
      </c>
      <c r="D102" s="407">
        <v>200</v>
      </c>
      <c r="E102" s="407" t="s">
        <v>577</v>
      </c>
      <c r="F102" s="407" t="s">
        <v>191</v>
      </c>
      <c r="G102" s="408">
        <v>52900.731</v>
      </c>
      <c r="H102" s="409">
        <v>52339.172</v>
      </c>
      <c r="I102" s="409">
        <v>30219.771</v>
      </c>
      <c r="J102" s="409">
        <v>14538.251</v>
      </c>
      <c r="K102" s="409">
        <v>15681.52</v>
      </c>
      <c r="L102" s="409">
        <v>22119.401</v>
      </c>
      <c r="M102" s="409">
        <v>19632.515</v>
      </c>
      <c r="N102" s="409">
        <v>0</v>
      </c>
      <c r="O102" s="409">
        <v>1807.5330000000004</v>
      </c>
      <c r="P102" s="409">
        <v>679.3530000000001</v>
      </c>
      <c r="Q102" s="409">
        <v>561.5590000000011</v>
      </c>
      <c r="R102" s="409">
        <v>1.300000000000182</v>
      </c>
      <c r="S102" s="409">
        <v>560.2590000000009</v>
      </c>
      <c r="T102" s="409">
        <v>0</v>
      </c>
      <c r="U102" s="409">
        <v>30221.070999999996</v>
      </c>
      <c r="V102" s="409">
        <v>22679.66</v>
      </c>
      <c r="W102" s="409">
        <v>679.3530000000001</v>
      </c>
      <c r="X102" s="410"/>
      <c r="Y102" s="411"/>
    </row>
    <row r="103" spans="1:25" ht="15.75">
      <c r="A103" s="407" t="s">
        <v>39</v>
      </c>
      <c r="B103" s="407">
        <v>2040</v>
      </c>
      <c r="C103" s="407" t="s">
        <v>574</v>
      </c>
      <c r="D103" s="407">
        <v>199</v>
      </c>
      <c r="E103" s="407" t="s">
        <v>575</v>
      </c>
      <c r="F103" s="407" t="s">
        <v>191</v>
      </c>
      <c r="G103" s="408">
        <v>26773.267</v>
      </c>
      <c r="H103" s="409">
        <v>26186.797000000002</v>
      </c>
      <c r="I103" s="409">
        <v>11752.678215000002</v>
      </c>
      <c r="J103" s="409">
        <v>8344.508215</v>
      </c>
      <c r="K103" s="409">
        <v>3408.17</v>
      </c>
      <c r="L103" s="409">
        <v>14434.118781000001</v>
      </c>
      <c r="M103" s="409">
        <v>12725.866785000002</v>
      </c>
      <c r="N103" s="409">
        <v>0</v>
      </c>
      <c r="O103" s="409">
        <v>1308.02</v>
      </c>
      <c r="P103" s="409">
        <v>400.231996</v>
      </c>
      <c r="Q103" s="409">
        <v>586.4700000000003</v>
      </c>
      <c r="R103" s="409">
        <v>22.27478499999961</v>
      </c>
      <c r="S103" s="409">
        <v>564.1952150000006</v>
      </c>
      <c r="T103" s="409">
        <v>0</v>
      </c>
      <c r="U103" s="409">
        <v>11774.953</v>
      </c>
      <c r="V103" s="409">
        <v>14998.313996</v>
      </c>
      <c r="W103" s="409">
        <v>400.231996</v>
      </c>
      <c r="X103" s="410"/>
      <c r="Y103" s="411"/>
    </row>
    <row r="104" spans="1:25" ht="15.75">
      <c r="A104" s="407" t="s">
        <v>39</v>
      </c>
      <c r="B104" s="407">
        <v>2030</v>
      </c>
      <c r="C104" s="407" t="s">
        <v>572</v>
      </c>
      <c r="D104" s="407">
        <v>198</v>
      </c>
      <c r="E104" s="407" t="s">
        <v>573</v>
      </c>
      <c r="F104" s="407" t="s">
        <v>191</v>
      </c>
      <c r="G104" s="408">
        <v>23100.256</v>
      </c>
      <c r="H104" s="409">
        <v>23019.986</v>
      </c>
      <c r="I104" s="409">
        <v>10814.812</v>
      </c>
      <c r="J104" s="409">
        <v>5047.502</v>
      </c>
      <c r="K104" s="409">
        <v>5767.31</v>
      </c>
      <c r="L104" s="409">
        <v>12205.174</v>
      </c>
      <c r="M104" s="409">
        <v>12163.338</v>
      </c>
      <c r="N104" s="409">
        <v>0</v>
      </c>
      <c r="O104" s="409">
        <v>4.509</v>
      </c>
      <c r="P104" s="409">
        <v>37.32700000000024</v>
      </c>
      <c r="Q104" s="409">
        <v>80.26999999999862</v>
      </c>
      <c r="R104" s="409">
        <v>0</v>
      </c>
      <c r="S104" s="409">
        <v>80.26999999999862</v>
      </c>
      <c r="T104" s="409">
        <v>0</v>
      </c>
      <c r="U104" s="409">
        <v>10814.812</v>
      </c>
      <c r="V104" s="409">
        <v>12285.443999999998</v>
      </c>
      <c r="W104" s="409">
        <v>37.32700000000024</v>
      </c>
      <c r="X104" s="410"/>
      <c r="Y104" s="411"/>
    </row>
    <row r="105" spans="1:25" ht="15.75">
      <c r="A105" s="407" t="s">
        <v>39</v>
      </c>
      <c r="B105" s="407">
        <v>2020</v>
      </c>
      <c r="C105" s="407" t="s">
        <v>571</v>
      </c>
      <c r="D105" s="407">
        <v>197</v>
      </c>
      <c r="E105" s="407" t="s">
        <v>207</v>
      </c>
      <c r="F105" s="407" t="s">
        <v>191</v>
      </c>
      <c r="G105" s="408">
        <v>32611.107</v>
      </c>
      <c r="H105" s="409">
        <v>32611.107</v>
      </c>
      <c r="I105" s="409">
        <v>21507.322</v>
      </c>
      <c r="J105" s="409">
        <v>8822.181999999999</v>
      </c>
      <c r="K105" s="409">
        <v>12685.14</v>
      </c>
      <c r="L105" s="409">
        <v>11103.785</v>
      </c>
      <c r="M105" s="409">
        <v>9800.02</v>
      </c>
      <c r="N105" s="409">
        <v>0</v>
      </c>
      <c r="O105" s="409">
        <v>460.1199999999999</v>
      </c>
      <c r="P105" s="409">
        <v>843.645</v>
      </c>
      <c r="Q105" s="409">
        <v>0</v>
      </c>
      <c r="R105" s="409">
        <v>0</v>
      </c>
      <c r="S105" s="409">
        <v>0</v>
      </c>
      <c r="T105" s="409">
        <v>0</v>
      </c>
      <c r="U105" s="409">
        <v>21507.322</v>
      </c>
      <c r="V105" s="409">
        <v>11103.785</v>
      </c>
      <c r="W105" s="409">
        <v>843.645</v>
      </c>
      <c r="X105" s="410"/>
      <c r="Y105" s="411"/>
    </row>
    <row r="106" spans="1:25" ht="15.75">
      <c r="A106" s="407" t="s">
        <v>39</v>
      </c>
      <c r="B106" s="407">
        <v>2010</v>
      </c>
      <c r="C106" s="407" t="s">
        <v>569</v>
      </c>
      <c r="D106" s="407">
        <v>196</v>
      </c>
      <c r="E106" s="407" t="s">
        <v>570</v>
      </c>
      <c r="F106" s="407" t="s">
        <v>191</v>
      </c>
      <c r="G106" s="408">
        <v>46584.911</v>
      </c>
      <c r="H106" s="409">
        <v>46584.911</v>
      </c>
      <c r="I106" s="409">
        <v>12213.068</v>
      </c>
      <c r="J106" s="409">
        <v>9045.518</v>
      </c>
      <c r="K106" s="409">
        <v>3167.55</v>
      </c>
      <c r="L106" s="409">
        <v>34371.843</v>
      </c>
      <c r="M106" s="409">
        <v>33161.477</v>
      </c>
      <c r="N106" s="409">
        <v>0</v>
      </c>
      <c r="O106" s="409">
        <v>1210.407000000002</v>
      </c>
      <c r="P106" s="409">
        <v>-0.04099999999925785</v>
      </c>
      <c r="Q106" s="409">
        <v>0</v>
      </c>
      <c r="R106" s="409">
        <v>0</v>
      </c>
      <c r="S106" s="409">
        <v>0</v>
      </c>
      <c r="T106" s="409">
        <v>0</v>
      </c>
      <c r="U106" s="409">
        <v>12213.068</v>
      </c>
      <c r="V106" s="409">
        <v>34371.843</v>
      </c>
      <c r="W106" s="409">
        <v>-0.04099999999925785</v>
      </c>
      <c r="X106" s="410"/>
      <c r="Y106" s="411"/>
    </row>
    <row r="107" spans="1:25" ht="15.75">
      <c r="A107" s="407" t="s">
        <v>39</v>
      </c>
      <c r="B107" s="407">
        <v>2000</v>
      </c>
      <c r="C107" s="407" t="s">
        <v>567</v>
      </c>
      <c r="D107" s="407">
        <v>195</v>
      </c>
      <c r="E107" s="407" t="s">
        <v>568</v>
      </c>
      <c r="F107" s="407" t="s">
        <v>191</v>
      </c>
      <c r="G107" s="408">
        <v>31626.069000000003</v>
      </c>
      <c r="H107" s="409">
        <v>29279.509</v>
      </c>
      <c r="I107" s="409">
        <v>14701.557072</v>
      </c>
      <c r="J107" s="409">
        <v>9157.557072</v>
      </c>
      <c r="K107" s="409">
        <v>5544</v>
      </c>
      <c r="L107" s="409">
        <v>14577.951927</v>
      </c>
      <c r="M107" s="409">
        <v>13105.443928</v>
      </c>
      <c r="N107" s="409">
        <v>0</v>
      </c>
      <c r="O107" s="409">
        <v>626.4600000000005</v>
      </c>
      <c r="P107" s="409">
        <v>846.0479989999994</v>
      </c>
      <c r="Q107" s="409">
        <v>2346.560000000002</v>
      </c>
      <c r="R107" s="409">
        <v>23.960927999999967</v>
      </c>
      <c r="S107" s="409">
        <v>2322.5990720000023</v>
      </c>
      <c r="T107" s="409">
        <v>0</v>
      </c>
      <c r="U107" s="409">
        <v>14725.518</v>
      </c>
      <c r="V107" s="409">
        <v>16900.550999000003</v>
      </c>
      <c r="W107" s="409">
        <v>846.0479989999994</v>
      </c>
      <c r="X107" s="410"/>
      <c r="Y107" s="411"/>
    </row>
    <row r="108" spans="1:25" ht="15.75">
      <c r="A108" s="407" t="s">
        <v>42</v>
      </c>
      <c r="B108" s="407">
        <v>3870</v>
      </c>
      <c r="C108" s="407" t="s">
        <v>893</v>
      </c>
      <c r="D108" s="407">
        <v>383</v>
      </c>
      <c r="E108" s="407" t="s">
        <v>894</v>
      </c>
      <c r="F108" s="407" t="s">
        <v>191</v>
      </c>
      <c r="G108" s="408">
        <v>50630.991</v>
      </c>
      <c r="H108" s="409">
        <v>46980.661</v>
      </c>
      <c r="I108" s="409">
        <v>21328.918954999997</v>
      </c>
      <c r="J108" s="409">
        <v>11685.298955</v>
      </c>
      <c r="K108" s="409">
        <v>9643.62</v>
      </c>
      <c r="L108" s="409">
        <v>25651.742043000002</v>
      </c>
      <c r="M108" s="409">
        <v>20508.489999999998</v>
      </c>
      <c r="N108" s="409">
        <v>2162.54</v>
      </c>
      <c r="O108" s="409">
        <v>3004.590000000001</v>
      </c>
      <c r="P108" s="409">
        <v>-23.877957000000606</v>
      </c>
      <c r="Q108" s="409">
        <v>3650.3300000000017</v>
      </c>
      <c r="R108" s="409">
        <v>166.42504499999905</v>
      </c>
      <c r="S108" s="409">
        <v>3483.9049550000027</v>
      </c>
      <c r="T108" s="409">
        <v>0</v>
      </c>
      <c r="U108" s="409">
        <v>21495.343999999997</v>
      </c>
      <c r="V108" s="409">
        <v>29135.646998000004</v>
      </c>
      <c r="W108" s="409">
        <v>-23.877957000000606</v>
      </c>
      <c r="X108" s="410"/>
      <c r="Y108" s="411"/>
    </row>
    <row r="109" spans="1:25" ht="15.75">
      <c r="A109" s="407" t="s">
        <v>42</v>
      </c>
      <c r="B109" s="407">
        <v>3860</v>
      </c>
      <c r="C109" s="407" t="s">
        <v>891</v>
      </c>
      <c r="D109" s="407">
        <v>382</v>
      </c>
      <c r="E109" s="407" t="s">
        <v>892</v>
      </c>
      <c r="F109" s="407" t="s">
        <v>191</v>
      </c>
      <c r="G109" s="408">
        <v>38009.117</v>
      </c>
      <c r="H109" s="409">
        <v>37945.117</v>
      </c>
      <c r="I109" s="409">
        <v>22067.626</v>
      </c>
      <c r="J109" s="409">
        <v>8954.462</v>
      </c>
      <c r="K109" s="409">
        <v>13113.164</v>
      </c>
      <c r="L109" s="409">
        <v>15877.491</v>
      </c>
      <c r="M109" s="409">
        <v>13236.74</v>
      </c>
      <c r="N109" s="409">
        <v>0</v>
      </c>
      <c r="O109" s="409">
        <v>2308.1</v>
      </c>
      <c r="P109" s="409">
        <v>332.6510000000003</v>
      </c>
      <c r="Q109" s="409">
        <v>63.99999999999818</v>
      </c>
      <c r="R109" s="409">
        <v>0.6110000000007858</v>
      </c>
      <c r="S109" s="409">
        <v>63.388999999997395</v>
      </c>
      <c r="T109" s="409">
        <v>0</v>
      </c>
      <c r="U109" s="409">
        <v>22068.237</v>
      </c>
      <c r="V109" s="409">
        <v>15940.879999999997</v>
      </c>
      <c r="W109" s="409">
        <v>332.6510000000003</v>
      </c>
      <c r="X109" s="410"/>
      <c r="Y109" s="411"/>
    </row>
    <row r="110" spans="1:25" ht="15.75">
      <c r="A110" s="407" t="s">
        <v>42</v>
      </c>
      <c r="B110" s="407">
        <v>3850</v>
      </c>
      <c r="C110" s="407" t="s">
        <v>889</v>
      </c>
      <c r="D110" s="407">
        <v>381</v>
      </c>
      <c r="E110" s="407" t="s">
        <v>890</v>
      </c>
      <c r="F110" s="407" t="s">
        <v>191</v>
      </c>
      <c r="G110" s="408">
        <v>31175</v>
      </c>
      <c r="H110" s="409">
        <v>31129.460000000003</v>
      </c>
      <c r="I110" s="409">
        <v>15074.830000000002</v>
      </c>
      <c r="J110" s="409">
        <v>5578.52</v>
      </c>
      <c r="K110" s="409">
        <v>9496.310000000001</v>
      </c>
      <c r="L110" s="409">
        <v>16054.630000000001</v>
      </c>
      <c r="M110" s="409">
        <v>14899.61</v>
      </c>
      <c r="N110" s="409">
        <v>0</v>
      </c>
      <c r="O110" s="409">
        <v>1153.3399999999997</v>
      </c>
      <c r="P110" s="409">
        <v>1.6800000000002058</v>
      </c>
      <c r="Q110" s="409">
        <v>45.539999999998145</v>
      </c>
      <c r="R110" s="409">
        <v>0</v>
      </c>
      <c r="S110" s="409">
        <v>45.539999999998145</v>
      </c>
      <c r="T110" s="409">
        <v>0</v>
      </c>
      <c r="U110" s="409">
        <v>15074.830000000002</v>
      </c>
      <c r="V110" s="409">
        <v>16100.169999999998</v>
      </c>
      <c r="W110" s="409">
        <v>1.6800000000002058</v>
      </c>
      <c r="X110" s="410"/>
      <c r="Y110" s="411"/>
    </row>
    <row r="111" spans="1:25" ht="15.75">
      <c r="A111" s="407" t="s">
        <v>42</v>
      </c>
      <c r="B111" s="407">
        <v>3840</v>
      </c>
      <c r="C111" s="407" t="s">
        <v>887</v>
      </c>
      <c r="D111" s="407">
        <v>380</v>
      </c>
      <c r="E111" s="407" t="s">
        <v>888</v>
      </c>
      <c r="F111" s="407" t="s">
        <v>191</v>
      </c>
      <c r="G111" s="408">
        <v>47002.92</v>
      </c>
      <c r="H111" s="409">
        <v>44457.5</v>
      </c>
      <c r="I111" s="409">
        <v>16574.95</v>
      </c>
      <c r="J111" s="409">
        <v>8329.489999999998</v>
      </c>
      <c r="K111" s="409">
        <v>8245.46</v>
      </c>
      <c r="L111" s="409">
        <v>27882.55</v>
      </c>
      <c r="M111" s="409">
        <v>25717.52</v>
      </c>
      <c r="N111" s="409">
        <v>0</v>
      </c>
      <c r="O111" s="409">
        <v>2288.669999999999</v>
      </c>
      <c r="P111" s="409">
        <v>-123.63999999999953</v>
      </c>
      <c r="Q111" s="409">
        <v>2545.420000000002</v>
      </c>
      <c r="R111" s="409">
        <v>103.75999999999976</v>
      </c>
      <c r="S111" s="409">
        <v>2441.660000000002</v>
      </c>
      <c r="T111" s="409">
        <v>0</v>
      </c>
      <c r="U111" s="409">
        <v>16678.71</v>
      </c>
      <c r="V111" s="409">
        <v>30324.21</v>
      </c>
      <c r="W111" s="409">
        <v>-123.63999999999953</v>
      </c>
      <c r="X111" s="410"/>
      <c r="Y111" s="411"/>
    </row>
    <row r="112" spans="1:25" ht="15.75">
      <c r="A112" s="407" t="s">
        <v>42</v>
      </c>
      <c r="B112" s="407">
        <v>3830</v>
      </c>
      <c r="C112" s="407" t="s">
        <v>885</v>
      </c>
      <c r="D112" s="407">
        <v>379</v>
      </c>
      <c r="E112" s="407" t="s">
        <v>886</v>
      </c>
      <c r="F112" s="407" t="s">
        <v>191</v>
      </c>
      <c r="G112" s="408">
        <v>38053.926999999996</v>
      </c>
      <c r="H112" s="409">
        <v>37864.707</v>
      </c>
      <c r="I112" s="409">
        <v>11912.530000000002</v>
      </c>
      <c r="J112" s="409">
        <v>11599.849999999999</v>
      </c>
      <c r="K112" s="409">
        <v>312.68</v>
      </c>
      <c r="L112" s="409">
        <v>25952.176999999996</v>
      </c>
      <c r="M112" s="409">
        <v>23914.76</v>
      </c>
      <c r="N112" s="409">
        <v>0</v>
      </c>
      <c r="O112" s="409">
        <v>1858.8199999999997</v>
      </c>
      <c r="P112" s="409">
        <v>178.59700000000078</v>
      </c>
      <c r="Q112" s="409">
        <v>189.21999999999935</v>
      </c>
      <c r="R112" s="409">
        <v>0</v>
      </c>
      <c r="S112" s="409">
        <v>189.21999999999935</v>
      </c>
      <c r="T112" s="409">
        <v>0</v>
      </c>
      <c r="U112" s="409">
        <v>11912.530000000002</v>
      </c>
      <c r="V112" s="409">
        <v>26141.397</v>
      </c>
      <c r="W112" s="409">
        <v>178.59700000000078</v>
      </c>
      <c r="X112" s="410"/>
      <c r="Y112" s="411"/>
    </row>
    <row r="113" spans="1:25" ht="15.75">
      <c r="A113" s="407" t="s">
        <v>42</v>
      </c>
      <c r="B113" s="407">
        <v>3820</v>
      </c>
      <c r="C113" s="407" t="s">
        <v>883</v>
      </c>
      <c r="D113" s="407">
        <v>378</v>
      </c>
      <c r="E113" s="407" t="s">
        <v>884</v>
      </c>
      <c r="F113" s="407" t="s">
        <v>191</v>
      </c>
      <c r="G113" s="408">
        <v>34784.630000000005</v>
      </c>
      <c r="H113" s="409">
        <v>33304.5</v>
      </c>
      <c r="I113" s="409">
        <v>16880.193</v>
      </c>
      <c r="J113" s="409">
        <v>8540.063000000002</v>
      </c>
      <c r="K113" s="409">
        <v>8340.130000000001</v>
      </c>
      <c r="L113" s="409">
        <v>16424.307</v>
      </c>
      <c r="M113" s="409">
        <v>13901.539999999999</v>
      </c>
      <c r="N113" s="409">
        <v>0</v>
      </c>
      <c r="O113" s="409">
        <v>1678.5899999999997</v>
      </c>
      <c r="P113" s="409">
        <v>844.1769999999997</v>
      </c>
      <c r="Q113" s="409">
        <v>1480.13</v>
      </c>
      <c r="R113" s="409">
        <v>0</v>
      </c>
      <c r="S113" s="409">
        <v>1480.13</v>
      </c>
      <c r="T113" s="409">
        <v>0</v>
      </c>
      <c r="U113" s="409">
        <v>16880.193</v>
      </c>
      <c r="V113" s="409">
        <v>17904.436999999998</v>
      </c>
      <c r="W113" s="409">
        <v>844.1769999999997</v>
      </c>
      <c r="X113" s="410"/>
      <c r="Y113" s="411"/>
    </row>
    <row r="114" spans="1:25" ht="15.75">
      <c r="A114" s="407" t="s">
        <v>41</v>
      </c>
      <c r="B114" s="407">
        <v>3080</v>
      </c>
      <c r="C114" s="407" t="s">
        <v>768</v>
      </c>
      <c r="D114" s="407">
        <v>304</v>
      </c>
      <c r="E114" s="407" t="s">
        <v>769</v>
      </c>
      <c r="F114" s="407" t="s">
        <v>191</v>
      </c>
      <c r="G114" s="408">
        <v>58769.933000000005</v>
      </c>
      <c r="H114" s="409">
        <v>58466.353</v>
      </c>
      <c r="I114" s="409">
        <v>15372.714</v>
      </c>
      <c r="J114" s="409">
        <v>13301.794</v>
      </c>
      <c r="K114" s="409">
        <v>2070.92</v>
      </c>
      <c r="L114" s="409">
        <v>43093.639</v>
      </c>
      <c r="M114" s="409">
        <v>38511.64</v>
      </c>
      <c r="N114" s="409">
        <v>0</v>
      </c>
      <c r="O114" s="409">
        <v>3299.5</v>
      </c>
      <c r="P114" s="409">
        <v>1282.4989999999998</v>
      </c>
      <c r="Q114" s="409">
        <v>303.5799999999981</v>
      </c>
      <c r="R114" s="409">
        <v>36.73000000000002</v>
      </c>
      <c r="S114" s="409">
        <v>266.8499999999981</v>
      </c>
      <c r="T114" s="409">
        <v>0</v>
      </c>
      <c r="U114" s="409">
        <v>15409.444</v>
      </c>
      <c r="V114" s="409">
        <v>43360.489</v>
      </c>
      <c r="W114" s="409">
        <v>1282.4989999999998</v>
      </c>
      <c r="X114" s="410"/>
      <c r="Y114" s="411"/>
    </row>
    <row r="115" spans="1:25" ht="15.75">
      <c r="A115" s="407" t="s">
        <v>41</v>
      </c>
      <c r="B115" s="407">
        <v>3070</v>
      </c>
      <c r="C115" s="407" t="s">
        <v>766</v>
      </c>
      <c r="D115" s="407">
        <v>303</v>
      </c>
      <c r="E115" s="407" t="s">
        <v>767</v>
      </c>
      <c r="F115" s="407" t="s">
        <v>191</v>
      </c>
      <c r="G115" s="408">
        <v>36976.955</v>
      </c>
      <c r="H115" s="409">
        <v>36817.395</v>
      </c>
      <c r="I115" s="409">
        <v>12054.024239</v>
      </c>
      <c r="J115" s="409">
        <v>10220.2637</v>
      </c>
      <c r="K115" s="409">
        <v>1833.760539</v>
      </c>
      <c r="L115" s="409">
        <v>24763.370758000005</v>
      </c>
      <c r="M115" s="409">
        <v>21779.420000000002</v>
      </c>
      <c r="N115" s="409">
        <v>0</v>
      </c>
      <c r="O115" s="409">
        <v>1826.414999999999</v>
      </c>
      <c r="P115" s="409">
        <v>1157.5357580000018</v>
      </c>
      <c r="Q115" s="409">
        <v>159.5600000000013</v>
      </c>
      <c r="R115" s="409">
        <v>39.16076100000009</v>
      </c>
      <c r="S115" s="409">
        <v>120.39923900000122</v>
      </c>
      <c r="T115" s="409">
        <v>0</v>
      </c>
      <c r="U115" s="409">
        <v>12093.185</v>
      </c>
      <c r="V115" s="409">
        <v>24883.769997</v>
      </c>
      <c r="W115" s="409">
        <v>1157.5357580000018</v>
      </c>
      <c r="X115" s="410"/>
      <c r="Y115" s="411"/>
    </row>
    <row r="116" spans="1:25" ht="15.75">
      <c r="A116" s="407" t="s">
        <v>41</v>
      </c>
      <c r="B116" s="407">
        <v>3060</v>
      </c>
      <c r="C116" s="407" t="s">
        <v>764</v>
      </c>
      <c r="D116" s="407">
        <v>302</v>
      </c>
      <c r="E116" s="407" t="s">
        <v>765</v>
      </c>
      <c r="F116" s="407" t="s">
        <v>191</v>
      </c>
      <c r="G116" s="408">
        <v>44526.06999999999</v>
      </c>
      <c r="H116" s="409">
        <v>40593.59</v>
      </c>
      <c r="I116" s="409">
        <v>16333.839709999997</v>
      </c>
      <c r="J116" s="409">
        <v>9859.29971</v>
      </c>
      <c r="K116" s="409">
        <v>6474.54</v>
      </c>
      <c r="L116" s="409">
        <v>24259.750286000002</v>
      </c>
      <c r="M116" s="409">
        <v>21045.75</v>
      </c>
      <c r="N116" s="409">
        <v>0</v>
      </c>
      <c r="O116" s="409">
        <v>1828.6800000000012</v>
      </c>
      <c r="P116" s="409">
        <v>1385.3202859999992</v>
      </c>
      <c r="Q116" s="409">
        <v>3932.4799999999996</v>
      </c>
      <c r="R116" s="409">
        <v>203.26529000000028</v>
      </c>
      <c r="S116" s="409">
        <v>3729.2147099999993</v>
      </c>
      <c r="T116" s="409">
        <v>0</v>
      </c>
      <c r="U116" s="409">
        <v>16537.105</v>
      </c>
      <c r="V116" s="409">
        <v>27988.964996</v>
      </c>
      <c r="W116" s="409">
        <v>1385.3202859999992</v>
      </c>
      <c r="X116" s="410"/>
      <c r="Y116" s="411"/>
    </row>
    <row r="117" spans="1:25" ht="15.75">
      <c r="A117" s="407" t="s">
        <v>41</v>
      </c>
      <c r="B117" s="407">
        <v>3050</v>
      </c>
      <c r="C117" s="407" t="s">
        <v>762</v>
      </c>
      <c r="D117" s="407">
        <v>301</v>
      </c>
      <c r="E117" s="407" t="s">
        <v>763</v>
      </c>
      <c r="F117" s="407" t="s">
        <v>191</v>
      </c>
      <c r="G117" s="408">
        <v>39109.564</v>
      </c>
      <c r="H117" s="409">
        <v>36154.834</v>
      </c>
      <c r="I117" s="409">
        <v>11694.211351999998</v>
      </c>
      <c r="J117" s="409">
        <v>8117.9713520000005</v>
      </c>
      <c r="K117" s="409">
        <v>3576.2400000000002</v>
      </c>
      <c r="L117" s="409">
        <v>24460.622644</v>
      </c>
      <c r="M117" s="409">
        <v>21548.5</v>
      </c>
      <c r="N117" s="409">
        <v>0</v>
      </c>
      <c r="O117" s="409">
        <v>1736.6999999999998</v>
      </c>
      <c r="P117" s="409">
        <v>1175.4226440000011</v>
      </c>
      <c r="Q117" s="409">
        <v>2954.7299999999977</v>
      </c>
      <c r="R117" s="409">
        <v>434.38464800000156</v>
      </c>
      <c r="S117" s="409">
        <v>2520.345351999996</v>
      </c>
      <c r="T117" s="409">
        <v>0</v>
      </c>
      <c r="U117" s="409">
        <v>12128.596000000001</v>
      </c>
      <c r="V117" s="409">
        <v>26980.967996</v>
      </c>
      <c r="W117" s="409">
        <v>1175.4226440000011</v>
      </c>
      <c r="X117" s="410"/>
      <c r="Y117" s="411"/>
    </row>
    <row r="118" spans="1:25" ht="15.75">
      <c r="A118" s="407" t="s">
        <v>41</v>
      </c>
      <c r="B118" s="407">
        <v>3040</v>
      </c>
      <c r="C118" s="407" t="s">
        <v>760</v>
      </c>
      <c r="D118" s="407">
        <v>300</v>
      </c>
      <c r="E118" s="407" t="s">
        <v>761</v>
      </c>
      <c r="F118" s="407" t="s">
        <v>191</v>
      </c>
      <c r="G118" s="408">
        <v>24122.140000000003</v>
      </c>
      <c r="H118" s="409">
        <v>24093.41</v>
      </c>
      <c r="I118" s="409">
        <v>5247.318889</v>
      </c>
      <c r="J118" s="409">
        <v>4973.020442</v>
      </c>
      <c r="K118" s="409">
        <v>274.298446</v>
      </c>
      <c r="L118" s="409">
        <v>18846.091108</v>
      </c>
      <c r="M118" s="409">
        <v>16499.809999999998</v>
      </c>
      <c r="N118" s="409">
        <v>0</v>
      </c>
      <c r="O118" s="409">
        <v>1381.4100000000003</v>
      </c>
      <c r="P118" s="409">
        <v>964.8711080000003</v>
      </c>
      <c r="Q118" s="409">
        <v>28.730000000001382</v>
      </c>
      <c r="R118" s="409">
        <v>0.8081109999998262</v>
      </c>
      <c r="S118" s="409">
        <v>27.921889000001556</v>
      </c>
      <c r="T118" s="409">
        <v>0</v>
      </c>
      <c r="U118" s="409">
        <v>5248.127</v>
      </c>
      <c r="V118" s="409">
        <v>18874.012997</v>
      </c>
      <c r="W118" s="409">
        <v>964.8711080000003</v>
      </c>
      <c r="X118" s="410"/>
      <c r="Y118" s="411"/>
    </row>
    <row r="119" spans="1:25" ht="15.75">
      <c r="A119" s="407" t="s">
        <v>41</v>
      </c>
      <c r="B119" s="407">
        <v>3030</v>
      </c>
      <c r="C119" s="407" t="s">
        <v>758</v>
      </c>
      <c r="D119" s="407">
        <v>299</v>
      </c>
      <c r="E119" s="407" t="s">
        <v>759</v>
      </c>
      <c r="F119" s="407" t="s">
        <v>191</v>
      </c>
      <c r="G119" s="408">
        <v>31012.631999999998</v>
      </c>
      <c r="H119" s="409">
        <v>30990.792</v>
      </c>
      <c r="I119" s="409">
        <v>11616.302000000001</v>
      </c>
      <c r="J119" s="409">
        <v>8667.381999999998</v>
      </c>
      <c r="K119" s="409">
        <v>2948.92</v>
      </c>
      <c r="L119" s="409">
        <v>19374.489999999998</v>
      </c>
      <c r="M119" s="409">
        <v>16337.14</v>
      </c>
      <c r="N119" s="409">
        <v>0</v>
      </c>
      <c r="O119" s="409">
        <v>1961.4899999999998</v>
      </c>
      <c r="P119" s="409">
        <v>1075.8599999999997</v>
      </c>
      <c r="Q119" s="409">
        <v>21.839999999998327</v>
      </c>
      <c r="R119" s="409">
        <v>0.5900000000006003</v>
      </c>
      <c r="S119" s="409">
        <v>21.249999999997726</v>
      </c>
      <c r="T119" s="409">
        <v>0</v>
      </c>
      <c r="U119" s="409">
        <v>11616.892000000002</v>
      </c>
      <c r="V119" s="409">
        <v>19395.739999999998</v>
      </c>
      <c r="W119" s="409">
        <v>1075.8599999999997</v>
      </c>
      <c r="X119" s="410"/>
      <c r="Y119" s="411"/>
    </row>
    <row r="120" spans="1:25" ht="15.75">
      <c r="A120" s="407" t="s">
        <v>41</v>
      </c>
      <c r="B120" s="407">
        <v>3020</v>
      </c>
      <c r="C120" s="407" t="s">
        <v>756</v>
      </c>
      <c r="D120" s="407">
        <v>298</v>
      </c>
      <c r="E120" s="407" t="s">
        <v>757</v>
      </c>
      <c r="F120" s="407" t="s">
        <v>191</v>
      </c>
      <c r="G120" s="408">
        <v>38896.058999999994</v>
      </c>
      <c r="H120" s="409">
        <v>38532.337</v>
      </c>
      <c r="I120" s="409">
        <v>11020.921856</v>
      </c>
      <c r="J120" s="409">
        <v>8690.560989000001</v>
      </c>
      <c r="K120" s="409">
        <v>2330.360865</v>
      </c>
      <c r="L120" s="409">
        <v>27511.415139999997</v>
      </c>
      <c r="M120" s="409">
        <v>24376.809999999998</v>
      </c>
      <c r="N120" s="409">
        <v>0</v>
      </c>
      <c r="O120" s="409">
        <v>1609.0500000000002</v>
      </c>
      <c r="P120" s="409">
        <v>1525.5551399999986</v>
      </c>
      <c r="Q120" s="409">
        <v>363.72199999999793</v>
      </c>
      <c r="R120" s="409">
        <v>85.6011440000002</v>
      </c>
      <c r="S120" s="409">
        <v>278.12085599999773</v>
      </c>
      <c r="T120" s="409">
        <v>0</v>
      </c>
      <c r="U120" s="409">
        <v>11106.523000000001</v>
      </c>
      <c r="V120" s="409">
        <v>27789.535995999995</v>
      </c>
      <c r="W120" s="409">
        <v>1525.5551399999986</v>
      </c>
      <c r="X120" s="410"/>
      <c r="Y120" s="411"/>
    </row>
    <row r="121" spans="1:25" ht="15.75">
      <c r="A121" s="407" t="s">
        <v>41</v>
      </c>
      <c r="B121" s="407">
        <v>3010</v>
      </c>
      <c r="C121" s="407" t="s">
        <v>754</v>
      </c>
      <c r="D121" s="407">
        <v>297</v>
      </c>
      <c r="E121" s="407" t="s">
        <v>755</v>
      </c>
      <c r="F121" s="407" t="s">
        <v>191</v>
      </c>
      <c r="G121" s="408">
        <v>61466.56</v>
      </c>
      <c r="H121" s="409">
        <v>59541.649999999994</v>
      </c>
      <c r="I121" s="409">
        <v>17885.016222</v>
      </c>
      <c r="J121" s="409">
        <v>14940.547144</v>
      </c>
      <c r="K121" s="409">
        <v>2944.469076</v>
      </c>
      <c r="L121" s="409">
        <v>41656.633774</v>
      </c>
      <c r="M121" s="409">
        <v>35538.18</v>
      </c>
      <c r="N121" s="409">
        <v>0</v>
      </c>
      <c r="O121" s="409">
        <v>4642.8499999999985</v>
      </c>
      <c r="P121" s="409">
        <v>1475.6037740000029</v>
      </c>
      <c r="Q121" s="409">
        <v>1924.9099999999999</v>
      </c>
      <c r="R121" s="409">
        <v>400.7837780000009</v>
      </c>
      <c r="S121" s="409">
        <v>1524.126221999999</v>
      </c>
      <c r="T121" s="409">
        <v>0</v>
      </c>
      <c r="U121" s="409">
        <v>18285.8</v>
      </c>
      <c r="V121" s="409">
        <v>43180.759996</v>
      </c>
      <c r="W121" s="409">
        <v>1475.6037740000029</v>
      </c>
      <c r="X121" s="410"/>
      <c r="Y121" s="411"/>
    </row>
    <row r="122" spans="1:25" ht="15.75">
      <c r="A122" s="407" t="s">
        <v>41</v>
      </c>
      <c r="B122" s="407">
        <v>3000</v>
      </c>
      <c r="C122" s="407" t="s">
        <v>752</v>
      </c>
      <c r="D122" s="407">
        <v>296</v>
      </c>
      <c r="E122" s="407" t="s">
        <v>753</v>
      </c>
      <c r="F122" s="407" t="s">
        <v>191</v>
      </c>
      <c r="G122" s="408">
        <v>31360.5</v>
      </c>
      <c r="H122" s="409">
        <v>31331.43</v>
      </c>
      <c r="I122" s="409">
        <v>8106.359015</v>
      </c>
      <c r="J122" s="409">
        <v>6072.830502</v>
      </c>
      <c r="K122" s="409">
        <v>2033.5285099999999</v>
      </c>
      <c r="L122" s="409">
        <v>23225.070980999997</v>
      </c>
      <c r="M122" s="409">
        <v>20407.1</v>
      </c>
      <c r="N122" s="409">
        <v>0</v>
      </c>
      <c r="O122" s="409">
        <v>1940.79</v>
      </c>
      <c r="P122" s="409">
        <v>877.1809809999995</v>
      </c>
      <c r="Q122" s="409">
        <v>29.0699999999988</v>
      </c>
      <c r="R122" s="409">
        <v>2.6609850000002098</v>
      </c>
      <c r="S122" s="409">
        <v>26.40901499999859</v>
      </c>
      <c r="T122" s="409">
        <v>0</v>
      </c>
      <c r="U122" s="409">
        <v>8109.02</v>
      </c>
      <c r="V122" s="409">
        <v>23251.479996</v>
      </c>
      <c r="W122" s="409">
        <v>877.1809809999995</v>
      </c>
      <c r="X122" s="410"/>
      <c r="Y122" s="411"/>
    </row>
    <row r="123" spans="1:25" ht="15.75">
      <c r="A123" s="407" t="s">
        <v>41</v>
      </c>
      <c r="B123" s="407">
        <v>2990</v>
      </c>
      <c r="C123" s="407" t="s">
        <v>750</v>
      </c>
      <c r="D123" s="407">
        <v>295</v>
      </c>
      <c r="E123" s="407" t="s">
        <v>751</v>
      </c>
      <c r="F123" s="407" t="s">
        <v>191</v>
      </c>
      <c r="G123" s="408">
        <v>41219.985</v>
      </c>
      <c r="H123" s="409">
        <v>40907.924999999996</v>
      </c>
      <c r="I123" s="409">
        <v>13349.771275</v>
      </c>
      <c r="J123" s="409">
        <v>9739.887592000001</v>
      </c>
      <c r="K123" s="409">
        <v>3609.883679</v>
      </c>
      <c r="L123" s="409">
        <v>27558.153721</v>
      </c>
      <c r="M123" s="409">
        <v>23496.24</v>
      </c>
      <c r="N123" s="409">
        <v>0</v>
      </c>
      <c r="O123" s="409">
        <v>2799.5599999999995</v>
      </c>
      <c r="P123" s="409">
        <v>1262.3537210000004</v>
      </c>
      <c r="Q123" s="409">
        <v>312.0600000000013</v>
      </c>
      <c r="R123" s="409">
        <v>36.16872499999954</v>
      </c>
      <c r="S123" s="409">
        <v>275.89127500000177</v>
      </c>
      <c r="T123" s="409">
        <v>0</v>
      </c>
      <c r="U123" s="409">
        <v>13385.939999999999</v>
      </c>
      <c r="V123" s="409">
        <v>27834.044996000004</v>
      </c>
      <c r="W123" s="409">
        <v>1262.3537210000004</v>
      </c>
      <c r="X123" s="410"/>
      <c r="Y123" s="411"/>
    </row>
    <row r="124" spans="1:25" ht="15.75">
      <c r="A124" s="407" t="s">
        <v>41</v>
      </c>
      <c r="B124" s="407">
        <v>2980</v>
      </c>
      <c r="C124" s="407" t="s">
        <v>748</v>
      </c>
      <c r="D124" s="407">
        <v>294</v>
      </c>
      <c r="E124" s="407" t="s">
        <v>749</v>
      </c>
      <c r="F124" s="407" t="s">
        <v>191</v>
      </c>
      <c r="G124" s="408">
        <v>43477.159999999996</v>
      </c>
      <c r="H124" s="409">
        <v>37120.36</v>
      </c>
      <c r="I124" s="409">
        <v>12833.870997999999</v>
      </c>
      <c r="J124" s="409">
        <v>8224.342402000002</v>
      </c>
      <c r="K124" s="409">
        <v>4609.528595</v>
      </c>
      <c r="L124" s="409">
        <v>24286.488998</v>
      </c>
      <c r="M124" s="409">
        <v>21083.79</v>
      </c>
      <c r="N124" s="409">
        <v>0</v>
      </c>
      <c r="O124" s="409">
        <v>2031.0200000000004</v>
      </c>
      <c r="P124" s="409">
        <v>1171.6789979999994</v>
      </c>
      <c r="Q124" s="409">
        <v>6356.799999999997</v>
      </c>
      <c r="R124" s="409">
        <v>118.40500200000042</v>
      </c>
      <c r="S124" s="409">
        <v>6238.394997999998</v>
      </c>
      <c r="T124" s="409">
        <v>0</v>
      </c>
      <c r="U124" s="409">
        <v>12952.276000000002</v>
      </c>
      <c r="V124" s="409">
        <v>30524.883995999997</v>
      </c>
      <c r="W124" s="409">
        <v>1171.6789979999994</v>
      </c>
      <c r="X124" s="410"/>
      <c r="Y124" s="411"/>
    </row>
    <row r="125" spans="1:25" ht="15.75">
      <c r="A125" s="407" t="s">
        <v>39</v>
      </c>
      <c r="B125" s="407">
        <v>2220</v>
      </c>
      <c r="C125" s="407" t="s">
        <v>605</v>
      </c>
      <c r="D125" s="407">
        <v>217</v>
      </c>
      <c r="E125" s="407" t="s">
        <v>201</v>
      </c>
      <c r="F125" s="407" t="s">
        <v>191</v>
      </c>
      <c r="G125" s="408">
        <v>39314.78</v>
      </c>
      <c r="H125" s="409">
        <v>36164.8</v>
      </c>
      <c r="I125" s="409">
        <v>14586.167776999999</v>
      </c>
      <c r="J125" s="409">
        <v>6477.892527999999</v>
      </c>
      <c r="K125" s="409">
        <v>8108.275248</v>
      </c>
      <c r="L125" s="409">
        <v>21578.632219</v>
      </c>
      <c r="M125" s="409">
        <v>17434.500223</v>
      </c>
      <c r="N125" s="409">
        <v>0</v>
      </c>
      <c r="O125" s="409">
        <v>4086.8300000000013</v>
      </c>
      <c r="P125" s="409">
        <v>57.3019960000006</v>
      </c>
      <c r="Q125" s="409">
        <v>3149.9800000000014</v>
      </c>
      <c r="R125" s="409">
        <v>42.98022300000048</v>
      </c>
      <c r="S125" s="409">
        <v>3106.999777000001</v>
      </c>
      <c r="T125" s="409">
        <v>0</v>
      </c>
      <c r="U125" s="409">
        <v>14629.148000000001</v>
      </c>
      <c r="V125" s="409">
        <v>24685.631996000004</v>
      </c>
      <c r="W125" s="409">
        <v>57.3019960000006</v>
      </c>
      <c r="X125" s="410"/>
      <c r="Y125" s="411"/>
    </row>
    <row r="126" spans="1:25" ht="15.75">
      <c r="A126" s="407" t="s">
        <v>39</v>
      </c>
      <c r="B126" s="407">
        <v>2210</v>
      </c>
      <c r="C126" s="407" t="s">
        <v>603</v>
      </c>
      <c r="D126" s="407">
        <v>216</v>
      </c>
      <c r="E126" s="407" t="s">
        <v>604</v>
      </c>
      <c r="F126" s="407" t="s">
        <v>191</v>
      </c>
      <c r="G126" s="408">
        <v>59668.98299999999</v>
      </c>
      <c r="H126" s="409">
        <v>55639.403</v>
      </c>
      <c r="I126" s="409">
        <v>27329.615827999998</v>
      </c>
      <c r="J126" s="409">
        <v>13381.206085</v>
      </c>
      <c r="K126" s="409">
        <v>13948.409742</v>
      </c>
      <c r="L126" s="409">
        <v>28309.787168</v>
      </c>
      <c r="M126" s="409">
        <v>23175.154844</v>
      </c>
      <c r="N126" s="409">
        <v>0</v>
      </c>
      <c r="O126" s="409">
        <v>3180.67</v>
      </c>
      <c r="P126" s="409">
        <v>1953.962324</v>
      </c>
      <c r="Q126" s="409">
        <v>4029.579999999998</v>
      </c>
      <c r="R126" s="409">
        <v>767.121172000001</v>
      </c>
      <c r="S126" s="409">
        <v>3262.458827999997</v>
      </c>
      <c r="T126" s="409">
        <v>0</v>
      </c>
      <c r="U126" s="409">
        <v>28096.737</v>
      </c>
      <c r="V126" s="409">
        <v>31572.245995999998</v>
      </c>
      <c r="W126" s="409">
        <v>1953.962324</v>
      </c>
      <c r="X126" s="410"/>
      <c r="Y126" s="411"/>
    </row>
    <row r="127" spans="1:25" ht="15.75">
      <c r="A127" s="407" t="s">
        <v>39</v>
      </c>
      <c r="B127" s="407">
        <v>2190</v>
      </c>
      <c r="C127" s="407" t="s">
        <v>600</v>
      </c>
      <c r="D127" s="407">
        <v>214</v>
      </c>
      <c r="E127" s="407" t="s">
        <v>601</v>
      </c>
      <c r="F127" s="407" t="s">
        <v>191</v>
      </c>
      <c r="G127" s="408">
        <v>40874.744999999995</v>
      </c>
      <c r="H127" s="409">
        <v>38535.136</v>
      </c>
      <c r="I127" s="409">
        <v>16223.178999999998</v>
      </c>
      <c r="J127" s="409">
        <v>7517.249000000001</v>
      </c>
      <c r="K127" s="409">
        <v>8705.93</v>
      </c>
      <c r="L127" s="409">
        <v>22311.957000000002</v>
      </c>
      <c r="M127" s="409">
        <v>20155.769999999997</v>
      </c>
      <c r="N127" s="409">
        <v>0</v>
      </c>
      <c r="O127" s="409">
        <v>1955.9810000000007</v>
      </c>
      <c r="P127" s="409">
        <v>200.20600000000013</v>
      </c>
      <c r="Q127" s="409">
        <v>2339.6089999999967</v>
      </c>
      <c r="R127" s="409">
        <v>84.9099999999994</v>
      </c>
      <c r="S127" s="409">
        <v>2254.6989999999973</v>
      </c>
      <c r="T127" s="409">
        <v>0</v>
      </c>
      <c r="U127" s="409">
        <v>16308.088999999998</v>
      </c>
      <c r="V127" s="409">
        <v>24566.655999999995</v>
      </c>
      <c r="W127" s="409">
        <v>200.20600000000013</v>
      </c>
      <c r="X127" s="410"/>
      <c r="Y127" s="411"/>
    </row>
    <row r="128" spans="1:25" ht="15.75">
      <c r="A128" s="407" t="s">
        <v>39</v>
      </c>
      <c r="B128" s="407">
        <v>2180</v>
      </c>
      <c r="C128" s="407" t="s">
        <v>598</v>
      </c>
      <c r="D128" s="407">
        <v>213</v>
      </c>
      <c r="E128" s="407" t="s">
        <v>599</v>
      </c>
      <c r="F128" s="407" t="s">
        <v>191</v>
      </c>
      <c r="G128" s="408">
        <v>52742.215</v>
      </c>
      <c r="H128" s="409">
        <v>49282.905</v>
      </c>
      <c r="I128" s="409">
        <v>28394.487517999998</v>
      </c>
      <c r="J128" s="409">
        <v>13255.95861</v>
      </c>
      <c r="K128" s="409">
        <v>15138.528907</v>
      </c>
      <c r="L128" s="409">
        <v>20888.417478</v>
      </c>
      <c r="M128" s="409">
        <v>18496.347088</v>
      </c>
      <c r="N128" s="409">
        <v>0</v>
      </c>
      <c r="O128" s="409">
        <v>2290.12</v>
      </c>
      <c r="P128" s="409">
        <v>101.95038999999997</v>
      </c>
      <c r="Q128" s="409">
        <v>3459.3099999999995</v>
      </c>
      <c r="R128" s="409">
        <v>501.42648200000076</v>
      </c>
      <c r="S128" s="409">
        <v>2957.8835179999987</v>
      </c>
      <c r="T128" s="409">
        <v>0</v>
      </c>
      <c r="U128" s="409">
        <v>28895.914</v>
      </c>
      <c r="V128" s="409">
        <v>23846.300995999998</v>
      </c>
      <c r="W128" s="409">
        <v>101.95038999999997</v>
      </c>
      <c r="X128" s="410"/>
      <c r="Y128" s="411"/>
    </row>
    <row r="129" spans="1:25" ht="15.75">
      <c r="A129" s="407" t="s">
        <v>39</v>
      </c>
      <c r="B129" s="407">
        <v>2150</v>
      </c>
      <c r="C129" s="407" t="s">
        <v>595</v>
      </c>
      <c r="D129" s="407">
        <v>210</v>
      </c>
      <c r="E129" s="407" t="s">
        <v>213</v>
      </c>
      <c r="F129" s="407" t="s">
        <v>191</v>
      </c>
      <c r="G129" s="408">
        <v>37087.449</v>
      </c>
      <c r="H129" s="409">
        <v>34306.619000000006</v>
      </c>
      <c r="I129" s="409">
        <v>20372.512485</v>
      </c>
      <c r="J129" s="409">
        <v>9377.374078</v>
      </c>
      <c r="K129" s="409">
        <v>10995.138404000001</v>
      </c>
      <c r="L129" s="409">
        <v>13934.106511000002</v>
      </c>
      <c r="M129" s="409">
        <v>11749.395084</v>
      </c>
      <c r="N129" s="409">
        <v>0</v>
      </c>
      <c r="O129" s="409">
        <v>1314.4099999999999</v>
      </c>
      <c r="P129" s="409">
        <v>870.3014269999999</v>
      </c>
      <c r="Q129" s="409">
        <v>2780.83</v>
      </c>
      <c r="R129" s="409">
        <v>1072.9505150000023</v>
      </c>
      <c r="S129" s="409">
        <v>1707.8794849999977</v>
      </c>
      <c r="T129" s="409">
        <v>0</v>
      </c>
      <c r="U129" s="409">
        <v>21445.463000000003</v>
      </c>
      <c r="V129" s="409">
        <v>15641.985995999998</v>
      </c>
      <c r="W129" s="409">
        <v>870.3014269999999</v>
      </c>
      <c r="X129" s="410"/>
      <c r="Y129" s="411"/>
    </row>
    <row r="130" spans="1:25" ht="15.75">
      <c r="A130" s="407" t="s">
        <v>39</v>
      </c>
      <c r="B130" s="407">
        <v>2140</v>
      </c>
      <c r="C130" s="407" t="s">
        <v>593</v>
      </c>
      <c r="D130" s="407">
        <v>209</v>
      </c>
      <c r="E130" s="407" t="s">
        <v>594</v>
      </c>
      <c r="F130" s="407" t="s">
        <v>191</v>
      </c>
      <c r="G130" s="408">
        <v>33058.502</v>
      </c>
      <c r="H130" s="409">
        <v>33000.981999999996</v>
      </c>
      <c r="I130" s="409">
        <v>13227.208805</v>
      </c>
      <c r="J130" s="409">
        <v>7341.787473999999</v>
      </c>
      <c r="K130" s="409">
        <v>5885.421329</v>
      </c>
      <c r="L130" s="409">
        <v>19773.773191</v>
      </c>
      <c r="M130" s="409">
        <v>17260.024064</v>
      </c>
      <c r="N130" s="409">
        <v>0</v>
      </c>
      <c r="O130" s="409">
        <v>1945.62</v>
      </c>
      <c r="P130" s="409">
        <v>568.1291270000002</v>
      </c>
      <c r="Q130" s="409">
        <v>57.51999999999862</v>
      </c>
      <c r="R130" s="409">
        <v>70.92319499999985</v>
      </c>
      <c r="S130" s="409">
        <v>-13.403195000001233</v>
      </c>
      <c r="T130" s="409">
        <v>0</v>
      </c>
      <c r="U130" s="409">
        <v>13298.132000000001</v>
      </c>
      <c r="V130" s="409">
        <v>19760.369995999998</v>
      </c>
      <c r="W130" s="409">
        <v>568.1291270000002</v>
      </c>
      <c r="X130" s="410"/>
      <c r="Y130" s="411"/>
    </row>
    <row r="131" spans="1:25" ht="15.75">
      <c r="A131" s="407" t="s">
        <v>41</v>
      </c>
      <c r="B131" s="407">
        <v>3230</v>
      </c>
      <c r="C131" s="407" t="s">
        <v>798</v>
      </c>
      <c r="D131" s="407">
        <v>320</v>
      </c>
      <c r="E131" s="407" t="s">
        <v>799</v>
      </c>
      <c r="F131" s="407" t="s">
        <v>191</v>
      </c>
      <c r="G131" s="408">
        <v>40748.369999999995</v>
      </c>
      <c r="H131" s="409">
        <v>40746.49</v>
      </c>
      <c r="I131" s="409">
        <v>21648.513744</v>
      </c>
      <c r="J131" s="409">
        <v>11740.501435</v>
      </c>
      <c r="K131" s="409">
        <v>9908.012308</v>
      </c>
      <c r="L131" s="409">
        <v>19097.976255</v>
      </c>
      <c r="M131" s="409">
        <v>16475.186256</v>
      </c>
      <c r="N131" s="409">
        <v>0</v>
      </c>
      <c r="O131" s="409">
        <v>1699.6000000000004</v>
      </c>
      <c r="P131" s="409">
        <v>923.1899989999984</v>
      </c>
      <c r="Q131" s="409">
        <v>1.8799999999991996</v>
      </c>
      <c r="R131" s="409">
        <v>0.026256000000103086</v>
      </c>
      <c r="S131" s="409">
        <v>1.8537439999990966</v>
      </c>
      <c r="T131" s="409">
        <v>0</v>
      </c>
      <c r="U131" s="409">
        <v>21648.54</v>
      </c>
      <c r="V131" s="409">
        <v>19099.829999</v>
      </c>
      <c r="W131" s="409">
        <v>923.1899989999984</v>
      </c>
      <c r="X131" s="410"/>
      <c r="Y131" s="411"/>
    </row>
    <row r="132" spans="1:25" ht="15.75">
      <c r="A132" s="407" t="s">
        <v>41</v>
      </c>
      <c r="B132" s="407">
        <v>3220</v>
      </c>
      <c r="C132" s="407" t="s">
        <v>796</v>
      </c>
      <c r="D132" s="407">
        <v>319</v>
      </c>
      <c r="E132" s="407" t="s">
        <v>797</v>
      </c>
      <c r="F132" s="407" t="s">
        <v>191</v>
      </c>
      <c r="G132" s="408">
        <v>57166.35</v>
      </c>
      <c r="H132" s="409">
        <v>54093.51</v>
      </c>
      <c r="I132" s="409">
        <v>23373.567786999996</v>
      </c>
      <c r="J132" s="409">
        <v>10965.697205</v>
      </c>
      <c r="K132" s="409">
        <v>12407.87058</v>
      </c>
      <c r="L132" s="409">
        <v>30719.942209</v>
      </c>
      <c r="M132" s="409">
        <v>25603.205051</v>
      </c>
      <c r="N132" s="409">
        <v>0</v>
      </c>
      <c r="O132" s="409">
        <v>4408.26</v>
      </c>
      <c r="P132" s="409">
        <v>708.4771580000015</v>
      </c>
      <c r="Q132" s="409">
        <v>3072.8399999999983</v>
      </c>
      <c r="R132" s="409">
        <v>288.2692129999996</v>
      </c>
      <c r="S132" s="409">
        <v>2784.5707869999987</v>
      </c>
      <c r="T132" s="409">
        <v>0</v>
      </c>
      <c r="U132" s="409">
        <v>23661.837</v>
      </c>
      <c r="V132" s="409">
        <v>33504.512996000005</v>
      </c>
      <c r="W132" s="409">
        <v>708.4771580000015</v>
      </c>
      <c r="X132" s="410"/>
      <c r="Y132" s="411"/>
    </row>
    <row r="133" spans="1:25" ht="15.75">
      <c r="A133" s="407" t="s">
        <v>41</v>
      </c>
      <c r="B133" s="407">
        <v>3210</v>
      </c>
      <c r="C133" s="407" t="s">
        <v>794</v>
      </c>
      <c r="D133" s="407">
        <v>318</v>
      </c>
      <c r="E133" s="407" t="s">
        <v>795</v>
      </c>
      <c r="F133" s="407" t="s">
        <v>191</v>
      </c>
      <c r="G133" s="408">
        <v>35566.350000000006</v>
      </c>
      <c r="H133" s="409">
        <v>35262.990000000005</v>
      </c>
      <c r="I133" s="409">
        <v>9028.01</v>
      </c>
      <c r="J133" s="409">
        <v>7418.61</v>
      </c>
      <c r="K133" s="409">
        <v>1609.3999999999999</v>
      </c>
      <c r="L133" s="409">
        <v>26234.980000000003</v>
      </c>
      <c r="M133" s="409">
        <v>24610.67</v>
      </c>
      <c r="N133" s="409">
        <v>0</v>
      </c>
      <c r="O133" s="409">
        <v>977.8300000000008</v>
      </c>
      <c r="P133" s="409">
        <v>646.4799999999987</v>
      </c>
      <c r="Q133" s="409">
        <v>303.3600000000006</v>
      </c>
      <c r="R133" s="409">
        <v>16.770000000000437</v>
      </c>
      <c r="S133" s="409">
        <v>286.59000000000015</v>
      </c>
      <c r="T133" s="409">
        <v>0</v>
      </c>
      <c r="U133" s="409">
        <v>9044.779999999999</v>
      </c>
      <c r="V133" s="409">
        <v>26521.57</v>
      </c>
      <c r="W133" s="409">
        <v>646.4799999999987</v>
      </c>
      <c r="X133" s="410"/>
      <c r="Y133" s="411"/>
    </row>
    <row r="134" spans="1:25" ht="15.75">
      <c r="A134" s="407" t="s">
        <v>41</v>
      </c>
      <c r="B134" s="407">
        <v>3200</v>
      </c>
      <c r="C134" s="407" t="s">
        <v>792</v>
      </c>
      <c r="D134" s="407">
        <v>317</v>
      </c>
      <c r="E134" s="407" t="s">
        <v>793</v>
      </c>
      <c r="F134" s="407" t="s">
        <v>191</v>
      </c>
      <c r="G134" s="408">
        <v>34893.528</v>
      </c>
      <c r="H134" s="409">
        <v>34478.648</v>
      </c>
      <c r="I134" s="409">
        <v>14382.097999999998</v>
      </c>
      <c r="J134" s="409">
        <v>9265.758</v>
      </c>
      <c r="K134" s="409">
        <v>5116.34</v>
      </c>
      <c r="L134" s="409">
        <v>20096.55</v>
      </c>
      <c r="M134" s="409">
        <v>17844.08</v>
      </c>
      <c r="N134" s="409">
        <v>0</v>
      </c>
      <c r="O134" s="409">
        <v>1549.4000000000005</v>
      </c>
      <c r="P134" s="409">
        <v>703.0699999999988</v>
      </c>
      <c r="Q134" s="409">
        <v>414.8799999999974</v>
      </c>
      <c r="R134" s="409">
        <v>0</v>
      </c>
      <c r="S134" s="409">
        <v>414.8799999999974</v>
      </c>
      <c r="T134" s="409">
        <v>0</v>
      </c>
      <c r="U134" s="409">
        <v>14382.097999999998</v>
      </c>
      <c r="V134" s="409">
        <v>20511.43</v>
      </c>
      <c r="W134" s="409">
        <v>703.0699999999988</v>
      </c>
      <c r="X134" s="410"/>
      <c r="Y134" s="411"/>
    </row>
    <row r="135" spans="1:25" ht="15.75">
      <c r="A135" s="407" t="s">
        <v>41</v>
      </c>
      <c r="B135" s="407">
        <v>3190</v>
      </c>
      <c r="C135" s="407" t="s">
        <v>790</v>
      </c>
      <c r="D135" s="407">
        <v>315</v>
      </c>
      <c r="E135" s="407" t="s">
        <v>791</v>
      </c>
      <c r="F135" s="407" t="s">
        <v>191</v>
      </c>
      <c r="G135" s="408">
        <v>35270.1</v>
      </c>
      <c r="H135" s="409">
        <v>31546.620000000003</v>
      </c>
      <c r="I135" s="409">
        <v>11037.99</v>
      </c>
      <c r="J135" s="409">
        <v>6355.02</v>
      </c>
      <c r="K135" s="409">
        <v>4682.969999999999</v>
      </c>
      <c r="L135" s="409">
        <v>20508.63</v>
      </c>
      <c r="M135" s="409">
        <v>18326.04</v>
      </c>
      <c r="N135" s="409">
        <v>0</v>
      </c>
      <c r="O135" s="409">
        <v>1608.0500000000002</v>
      </c>
      <c r="P135" s="409">
        <v>574.5400000000009</v>
      </c>
      <c r="Q135" s="409">
        <v>3723.4799999999987</v>
      </c>
      <c r="R135" s="409">
        <v>0</v>
      </c>
      <c r="S135" s="409">
        <v>3723.4799999999987</v>
      </c>
      <c r="T135" s="409">
        <v>0</v>
      </c>
      <c r="U135" s="409">
        <v>11037.99</v>
      </c>
      <c r="V135" s="409">
        <v>24232.11</v>
      </c>
      <c r="W135" s="409">
        <v>574.5400000000009</v>
      </c>
      <c r="X135" s="410"/>
      <c r="Y135" s="411"/>
    </row>
    <row r="136" spans="1:25" ht="15.75">
      <c r="A136" s="407" t="s">
        <v>41</v>
      </c>
      <c r="B136" s="407">
        <v>3180</v>
      </c>
      <c r="C136" s="407" t="s">
        <v>788</v>
      </c>
      <c r="D136" s="407">
        <v>314</v>
      </c>
      <c r="E136" s="407" t="s">
        <v>789</v>
      </c>
      <c r="F136" s="407" t="s">
        <v>191</v>
      </c>
      <c r="G136" s="408">
        <v>57546.86</v>
      </c>
      <c r="H136" s="409">
        <v>57024.119999999995</v>
      </c>
      <c r="I136" s="409">
        <v>27248.237</v>
      </c>
      <c r="J136" s="409">
        <v>14791.767</v>
      </c>
      <c r="K136" s="409">
        <v>12456.47</v>
      </c>
      <c r="L136" s="409">
        <v>29775.883</v>
      </c>
      <c r="M136" s="409">
        <v>25110.57</v>
      </c>
      <c r="N136" s="409">
        <v>0</v>
      </c>
      <c r="O136" s="409">
        <v>3141.91</v>
      </c>
      <c r="P136" s="409">
        <v>1523.4030000000012</v>
      </c>
      <c r="Q136" s="409">
        <v>522.7399999999998</v>
      </c>
      <c r="R136" s="409">
        <v>0</v>
      </c>
      <c r="S136" s="409">
        <v>522.7399999999998</v>
      </c>
      <c r="T136" s="409">
        <v>0</v>
      </c>
      <c r="U136" s="409">
        <v>27248.237</v>
      </c>
      <c r="V136" s="409">
        <v>30298.623</v>
      </c>
      <c r="W136" s="409">
        <v>1523.4030000000012</v>
      </c>
      <c r="X136" s="410"/>
      <c r="Y136" s="411"/>
    </row>
    <row r="137" spans="1:25" ht="15.75">
      <c r="A137" s="407" t="s">
        <v>41</v>
      </c>
      <c r="B137" s="407">
        <v>3160</v>
      </c>
      <c r="C137" s="407" t="s">
        <v>784</v>
      </c>
      <c r="D137" s="407">
        <v>312</v>
      </c>
      <c r="E137" s="407" t="s">
        <v>785</v>
      </c>
      <c r="F137" s="407" t="s">
        <v>191</v>
      </c>
      <c r="G137" s="408">
        <v>46803.867</v>
      </c>
      <c r="H137" s="409">
        <v>42993.784</v>
      </c>
      <c r="I137" s="409">
        <v>13705.819925</v>
      </c>
      <c r="J137" s="409">
        <v>8961.769925</v>
      </c>
      <c r="K137" s="409">
        <v>4744.05</v>
      </c>
      <c r="L137" s="409">
        <v>29287.964074</v>
      </c>
      <c r="M137" s="409">
        <v>25036.32</v>
      </c>
      <c r="N137" s="409">
        <v>0</v>
      </c>
      <c r="O137" s="409">
        <v>3848.5409999999993</v>
      </c>
      <c r="P137" s="409">
        <v>403.10307400000056</v>
      </c>
      <c r="Q137" s="409">
        <v>3810.0830000000024</v>
      </c>
      <c r="R137" s="409">
        <v>432.4450750000001</v>
      </c>
      <c r="S137" s="409">
        <v>3377.6379250000023</v>
      </c>
      <c r="T137" s="409">
        <v>0</v>
      </c>
      <c r="U137" s="409">
        <v>14138.265000000001</v>
      </c>
      <c r="V137" s="409">
        <v>32665.601999000002</v>
      </c>
      <c r="W137" s="409">
        <v>403.10307400000056</v>
      </c>
      <c r="X137" s="410"/>
      <c r="Y137" s="411"/>
    </row>
    <row r="138" spans="1:25" ht="15.75">
      <c r="A138" s="407" t="s">
        <v>41</v>
      </c>
      <c r="B138" s="407">
        <v>3150</v>
      </c>
      <c r="C138" s="407" t="s">
        <v>782</v>
      </c>
      <c r="D138" s="407">
        <v>311</v>
      </c>
      <c r="E138" s="407" t="s">
        <v>783</v>
      </c>
      <c r="F138" s="407" t="s">
        <v>191</v>
      </c>
      <c r="G138" s="408">
        <v>37117.178</v>
      </c>
      <c r="H138" s="409">
        <v>36725.988000000005</v>
      </c>
      <c r="I138" s="409">
        <v>16168.194517</v>
      </c>
      <c r="J138" s="409">
        <v>8835.907121</v>
      </c>
      <c r="K138" s="409">
        <v>7332.287394999999</v>
      </c>
      <c r="L138" s="409">
        <v>20557.793481</v>
      </c>
      <c r="M138" s="409">
        <v>18734.863482999997</v>
      </c>
      <c r="N138" s="409">
        <v>0</v>
      </c>
      <c r="O138" s="409">
        <v>836.6400000000003</v>
      </c>
      <c r="P138" s="409">
        <v>986.2899979999993</v>
      </c>
      <c r="Q138" s="409">
        <v>391.1899999999987</v>
      </c>
      <c r="R138" s="409">
        <v>6.323482999999669</v>
      </c>
      <c r="S138" s="409">
        <v>384.866516999999</v>
      </c>
      <c r="T138" s="409">
        <v>0</v>
      </c>
      <c r="U138" s="409">
        <v>16174.518</v>
      </c>
      <c r="V138" s="409">
        <v>20942.659998</v>
      </c>
      <c r="W138" s="409">
        <v>986.2899979999993</v>
      </c>
      <c r="X138" s="410"/>
      <c r="Y138" s="411"/>
    </row>
    <row r="139" spans="1:25" ht="15.75">
      <c r="A139" s="407" t="s">
        <v>41</v>
      </c>
      <c r="B139" s="407">
        <v>3140</v>
      </c>
      <c r="C139" s="407" t="s">
        <v>780</v>
      </c>
      <c r="D139" s="407">
        <v>310</v>
      </c>
      <c r="E139" s="407" t="s">
        <v>781</v>
      </c>
      <c r="F139" s="407" t="s">
        <v>191</v>
      </c>
      <c r="G139" s="408">
        <v>52637.05</v>
      </c>
      <c r="H139" s="409">
        <v>50410.270000000004</v>
      </c>
      <c r="I139" s="409">
        <v>18596.600274</v>
      </c>
      <c r="J139" s="409">
        <v>12013.140274</v>
      </c>
      <c r="K139" s="409">
        <v>6583.459999999999</v>
      </c>
      <c r="L139" s="409">
        <v>31813.669725</v>
      </c>
      <c r="M139" s="409">
        <v>28267.279725999997</v>
      </c>
      <c r="N139" s="409">
        <v>0</v>
      </c>
      <c r="O139" s="409">
        <v>1841.920000000001</v>
      </c>
      <c r="P139" s="409">
        <v>1704.469999</v>
      </c>
      <c r="Q139" s="409">
        <v>2226.7800000000025</v>
      </c>
      <c r="R139" s="409">
        <v>20.149725999999646</v>
      </c>
      <c r="S139" s="409">
        <v>2206.630274000003</v>
      </c>
      <c r="T139" s="409">
        <v>0</v>
      </c>
      <c r="U139" s="409">
        <v>18616.75</v>
      </c>
      <c r="V139" s="409">
        <v>34020.299999</v>
      </c>
      <c r="W139" s="409">
        <v>1704.469999</v>
      </c>
      <c r="X139" s="410"/>
      <c r="Y139" s="411"/>
    </row>
    <row r="140" spans="1:25" ht="15.75">
      <c r="A140" s="407" t="s">
        <v>41</v>
      </c>
      <c r="B140" s="407">
        <v>3130</v>
      </c>
      <c r="C140" s="407" t="s">
        <v>778</v>
      </c>
      <c r="D140" s="407">
        <v>309</v>
      </c>
      <c r="E140" s="407" t="s">
        <v>779</v>
      </c>
      <c r="F140" s="407" t="s">
        <v>191</v>
      </c>
      <c r="G140" s="408">
        <v>46959.407999999996</v>
      </c>
      <c r="H140" s="409">
        <v>46935.628</v>
      </c>
      <c r="I140" s="409">
        <v>14851.207999999999</v>
      </c>
      <c r="J140" s="409">
        <v>9226.608</v>
      </c>
      <c r="K140" s="409">
        <v>5624.6</v>
      </c>
      <c r="L140" s="409">
        <v>32084.42</v>
      </c>
      <c r="M140" s="409">
        <v>26213.32</v>
      </c>
      <c r="N140" s="409">
        <v>0</v>
      </c>
      <c r="O140" s="409">
        <v>5210.32</v>
      </c>
      <c r="P140" s="409">
        <v>660.7800000000007</v>
      </c>
      <c r="Q140" s="409">
        <v>23.779999999998836</v>
      </c>
      <c r="R140" s="409">
        <v>0</v>
      </c>
      <c r="S140" s="409">
        <v>23.779999999998836</v>
      </c>
      <c r="T140" s="409">
        <v>0</v>
      </c>
      <c r="U140" s="409">
        <v>14851.207999999999</v>
      </c>
      <c r="V140" s="409">
        <v>32108.199999999997</v>
      </c>
      <c r="W140" s="409">
        <v>660.7800000000007</v>
      </c>
      <c r="X140" s="410"/>
      <c r="Y140" s="411"/>
    </row>
    <row r="141" spans="1:25" ht="15.75">
      <c r="A141" s="407" t="s">
        <v>41</v>
      </c>
      <c r="B141" s="407">
        <v>3120</v>
      </c>
      <c r="C141" s="407" t="s">
        <v>776</v>
      </c>
      <c r="D141" s="407">
        <v>308</v>
      </c>
      <c r="E141" s="407" t="s">
        <v>777</v>
      </c>
      <c r="F141" s="407" t="s">
        <v>191</v>
      </c>
      <c r="G141" s="408">
        <v>50593.56</v>
      </c>
      <c r="H141" s="409">
        <v>50162.93</v>
      </c>
      <c r="I141" s="409">
        <v>20825.741</v>
      </c>
      <c r="J141" s="409">
        <v>6310.881</v>
      </c>
      <c r="K141" s="409">
        <v>14514.859999999999</v>
      </c>
      <c r="L141" s="409">
        <v>29337.189000000002</v>
      </c>
      <c r="M141" s="409">
        <v>24960.28</v>
      </c>
      <c r="N141" s="409">
        <v>0</v>
      </c>
      <c r="O141" s="409">
        <v>4376.5999999999985</v>
      </c>
      <c r="P141" s="409">
        <v>0.30900000000110595</v>
      </c>
      <c r="Q141" s="409">
        <v>430.6299999999992</v>
      </c>
      <c r="R141" s="409">
        <v>0</v>
      </c>
      <c r="S141" s="409">
        <v>430.6299999999992</v>
      </c>
      <c r="T141" s="409">
        <v>0</v>
      </c>
      <c r="U141" s="409">
        <v>20825.741</v>
      </c>
      <c r="V141" s="409">
        <v>29767.819</v>
      </c>
      <c r="W141" s="409">
        <v>0.30900000000110595</v>
      </c>
      <c r="X141" s="410"/>
      <c r="Y141" s="411"/>
    </row>
    <row r="142" spans="1:25" ht="15.75">
      <c r="A142" s="407" t="s">
        <v>41</v>
      </c>
      <c r="B142" s="407">
        <v>3110</v>
      </c>
      <c r="C142" s="407" t="s">
        <v>774</v>
      </c>
      <c r="D142" s="407">
        <v>307</v>
      </c>
      <c r="E142" s="407" t="s">
        <v>775</v>
      </c>
      <c r="F142" s="407" t="s">
        <v>191</v>
      </c>
      <c r="G142" s="408">
        <v>46200.549999999996</v>
      </c>
      <c r="H142" s="409">
        <v>46123.16</v>
      </c>
      <c r="I142" s="409">
        <v>21018.76036</v>
      </c>
      <c r="J142" s="409">
        <v>9282.357791</v>
      </c>
      <c r="K142" s="409">
        <v>11736.402568000001</v>
      </c>
      <c r="L142" s="409">
        <v>25104.399638</v>
      </c>
      <c r="M142" s="409">
        <v>20608.738266</v>
      </c>
      <c r="N142" s="409">
        <v>0</v>
      </c>
      <c r="O142" s="409">
        <v>4433.009999999999</v>
      </c>
      <c r="P142" s="409">
        <v>62.651372000000265</v>
      </c>
      <c r="Q142" s="409">
        <v>77.38999999999942</v>
      </c>
      <c r="R142" s="409">
        <v>5.1186399999996866</v>
      </c>
      <c r="S142" s="409">
        <v>72.27135999999973</v>
      </c>
      <c r="T142" s="409">
        <v>0</v>
      </c>
      <c r="U142" s="409">
        <v>21023.879</v>
      </c>
      <c r="V142" s="409">
        <v>25176.670998</v>
      </c>
      <c r="W142" s="409">
        <v>62.651372000000265</v>
      </c>
      <c r="X142" s="410"/>
      <c r="Y142" s="411"/>
    </row>
    <row r="143" spans="1:25" ht="15.75">
      <c r="A143" s="407" t="s">
        <v>38</v>
      </c>
      <c r="B143" s="407">
        <v>680</v>
      </c>
      <c r="C143" s="407" t="s">
        <v>334</v>
      </c>
      <c r="D143" s="407">
        <v>64</v>
      </c>
      <c r="E143" s="407" t="s">
        <v>335</v>
      </c>
      <c r="F143" s="407" t="s">
        <v>191</v>
      </c>
      <c r="G143" s="408">
        <v>30797.89</v>
      </c>
      <c r="H143" s="409">
        <v>29832.999999999996</v>
      </c>
      <c r="I143" s="409">
        <v>10525.936242999998</v>
      </c>
      <c r="J143" s="409">
        <v>6272.956961</v>
      </c>
      <c r="K143" s="409">
        <v>4252.979281</v>
      </c>
      <c r="L143" s="409">
        <v>19307.063754000003</v>
      </c>
      <c r="M143" s="409">
        <v>16583.903757</v>
      </c>
      <c r="N143" s="409">
        <v>0</v>
      </c>
      <c r="O143" s="409">
        <v>2641.1400000000012</v>
      </c>
      <c r="P143" s="409">
        <v>82.01999699999783</v>
      </c>
      <c r="Q143" s="409">
        <v>964.8900000000021</v>
      </c>
      <c r="R143" s="409">
        <v>224.2537570000004</v>
      </c>
      <c r="S143" s="409">
        <v>740.6362430000017</v>
      </c>
      <c r="T143" s="409">
        <v>0</v>
      </c>
      <c r="U143" s="409">
        <v>10750.19</v>
      </c>
      <c r="V143" s="409">
        <v>20047.699997000003</v>
      </c>
      <c r="W143" s="409">
        <v>82.01999699999783</v>
      </c>
      <c r="X143" s="410"/>
      <c r="Y143" s="411"/>
    </row>
    <row r="144" spans="1:25" ht="15.75">
      <c r="A144" s="407" t="s">
        <v>38</v>
      </c>
      <c r="B144" s="407">
        <v>670</v>
      </c>
      <c r="C144" s="407" t="s">
        <v>332</v>
      </c>
      <c r="D144" s="407">
        <v>63</v>
      </c>
      <c r="E144" s="407" t="s">
        <v>333</v>
      </c>
      <c r="F144" s="407" t="s">
        <v>191</v>
      </c>
      <c r="G144" s="408">
        <v>45579.95</v>
      </c>
      <c r="H144" s="409">
        <v>45332.99</v>
      </c>
      <c r="I144" s="409">
        <v>21781.100262</v>
      </c>
      <c r="J144" s="409">
        <v>10376.620515</v>
      </c>
      <c r="K144" s="409">
        <v>11404.479745</v>
      </c>
      <c r="L144" s="409">
        <v>23551.889735999997</v>
      </c>
      <c r="M144" s="409">
        <v>19442.239738</v>
      </c>
      <c r="N144" s="409">
        <v>0</v>
      </c>
      <c r="O144" s="409">
        <v>2943.54</v>
      </c>
      <c r="P144" s="409">
        <v>1166.109998</v>
      </c>
      <c r="Q144" s="409">
        <v>246.96000000000095</v>
      </c>
      <c r="R144" s="409">
        <v>3.0097380000006524</v>
      </c>
      <c r="S144" s="409">
        <v>243.9502620000003</v>
      </c>
      <c r="T144" s="409">
        <v>0</v>
      </c>
      <c r="U144" s="409">
        <v>21784.11</v>
      </c>
      <c r="V144" s="409">
        <v>23795.839998</v>
      </c>
      <c r="W144" s="409">
        <v>1166.109998</v>
      </c>
      <c r="X144" s="410"/>
      <c r="Y144" s="411"/>
    </row>
    <row r="145" spans="1:25" ht="15.75">
      <c r="A145" s="407" t="s">
        <v>38</v>
      </c>
      <c r="B145" s="407">
        <v>660</v>
      </c>
      <c r="C145" s="407" t="s">
        <v>330</v>
      </c>
      <c r="D145" s="407">
        <v>62</v>
      </c>
      <c r="E145" s="407" t="s">
        <v>331</v>
      </c>
      <c r="F145" s="407" t="s">
        <v>191</v>
      </c>
      <c r="G145" s="408">
        <v>34800.633</v>
      </c>
      <c r="H145" s="409">
        <v>32310.663</v>
      </c>
      <c r="I145" s="409">
        <v>16939.752</v>
      </c>
      <c r="J145" s="409">
        <v>8693.862</v>
      </c>
      <c r="K145" s="409">
        <v>8245.89</v>
      </c>
      <c r="L145" s="409">
        <v>15370.911</v>
      </c>
      <c r="M145" s="409">
        <v>12235.62</v>
      </c>
      <c r="N145" s="409">
        <v>0</v>
      </c>
      <c r="O145" s="409">
        <v>2616.5</v>
      </c>
      <c r="P145" s="409">
        <v>518.7909999999998</v>
      </c>
      <c r="Q145" s="409">
        <v>2489.970000000002</v>
      </c>
      <c r="R145" s="409">
        <v>634.1000000000004</v>
      </c>
      <c r="S145" s="409">
        <v>1855.8700000000017</v>
      </c>
      <c r="T145" s="409">
        <v>0</v>
      </c>
      <c r="U145" s="409">
        <v>17573.852</v>
      </c>
      <c r="V145" s="409">
        <v>17226.781000000003</v>
      </c>
      <c r="W145" s="409">
        <v>518.7909999999998</v>
      </c>
      <c r="X145" s="410"/>
      <c r="Y145" s="411"/>
    </row>
    <row r="146" spans="1:25" ht="15.75">
      <c r="A146" s="407" t="s">
        <v>38</v>
      </c>
      <c r="B146" s="407">
        <v>650</v>
      </c>
      <c r="C146" s="407" t="s">
        <v>328</v>
      </c>
      <c r="D146" s="407">
        <v>61</v>
      </c>
      <c r="E146" s="407" t="s">
        <v>329</v>
      </c>
      <c r="F146" s="407" t="s">
        <v>191</v>
      </c>
      <c r="G146" s="408">
        <v>28784.050000000003</v>
      </c>
      <c r="H146" s="409">
        <v>24145.440000000002</v>
      </c>
      <c r="I146" s="409">
        <v>7841.70825</v>
      </c>
      <c r="J146" s="409">
        <v>5634.84825</v>
      </c>
      <c r="K146" s="409">
        <v>2206.86</v>
      </c>
      <c r="L146" s="409">
        <v>16303.731747999998</v>
      </c>
      <c r="M146" s="409">
        <v>14641.5</v>
      </c>
      <c r="N146" s="409">
        <v>0</v>
      </c>
      <c r="O146" s="409">
        <v>1658.0599999999995</v>
      </c>
      <c r="P146" s="409">
        <v>4.1717479999992975</v>
      </c>
      <c r="Q146" s="409">
        <v>4638.610000000001</v>
      </c>
      <c r="R146" s="409">
        <v>337.03175000000056</v>
      </c>
      <c r="S146" s="409">
        <v>4301.5782500000005</v>
      </c>
      <c r="T146" s="409">
        <v>0</v>
      </c>
      <c r="U146" s="409">
        <v>8178.74</v>
      </c>
      <c r="V146" s="409">
        <v>20605.309997999997</v>
      </c>
      <c r="W146" s="409">
        <v>4.1717479999992975</v>
      </c>
      <c r="X146" s="410"/>
      <c r="Y146" s="411"/>
    </row>
    <row r="147" spans="1:25" ht="15.75">
      <c r="A147" s="407" t="s">
        <v>38</v>
      </c>
      <c r="B147" s="407">
        <v>640</v>
      </c>
      <c r="C147" s="407" t="s">
        <v>326</v>
      </c>
      <c r="D147" s="407">
        <v>60</v>
      </c>
      <c r="E147" s="407" t="s">
        <v>327</v>
      </c>
      <c r="F147" s="407" t="s">
        <v>191</v>
      </c>
      <c r="G147" s="408">
        <v>55111.971000000005</v>
      </c>
      <c r="H147" s="409">
        <v>50014.681000000004</v>
      </c>
      <c r="I147" s="409">
        <v>22269.990537</v>
      </c>
      <c r="J147" s="409">
        <v>10852.830537</v>
      </c>
      <c r="K147" s="409">
        <v>11417.16</v>
      </c>
      <c r="L147" s="409">
        <v>27744.690462</v>
      </c>
      <c r="M147" s="409">
        <v>24346.856463</v>
      </c>
      <c r="N147" s="409">
        <v>0</v>
      </c>
      <c r="O147" s="409">
        <v>3006.99</v>
      </c>
      <c r="P147" s="409">
        <v>390.8439990000005</v>
      </c>
      <c r="Q147" s="409">
        <v>5097.290000000001</v>
      </c>
      <c r="R147" s="409">
        <v>1155.5964629999999</v>
      </c>
      <c r="S147" s="409">
        <v>3941.693537000001</v>
      </c>
      <c r="T147" s="409">
        <v>0</v>
      </c>
      <c r="U147" s="409">
        <v>23425.587</v>
      </c>
      <c r="V147" s="409">
        <v>31686.383999</v>
      </c>
      <c r="W147" s="409">
        <v>390.8439990000005</v>
      </c>
      <c r="X147" s="410"/>
      <c r="Y147" s="411"/>
    </row>
    <row r="148" spans="1:25" ht="15.75">
      <c r="A148" s="407" t="s">
        <v>38</v>
      </c>
      <c r="B148" s="407">
        <v>630</v>
      </c>
      <c r="C148" s="407" t="s">
        <v>324</v>
      </c>
      <c r="D148" s="407">
        <v>59</v>
      </c>
      <c r="E148" s="407" t="s">
        <v>325</v>
      </c>
      <c r="F148" s="407" t="s">
        <v>191</v>
      </c>
      <c r="G148" s="408">
        <v>37228.44</v>
      </c>
      <c r="H148" s="409">
        <v>34157.71</v>
      </c>
      <c r="I148" s="409">
        <v>12460.151404</v>
      </c>
      <c r="J148" s="409">
        <v>8418.491404</v>
      </c>
      <c r="K148" s="409">
        <v>4041.6599999999994</v>
      </c>
      <c r="L148" s="409">
        <v>21697.558594</v>
      </c>
      <c r="M148" s="409">
        <v>16802.49</v>
      </c>
      <c r="N148" s="409">
        <v>0</v>
      </c>
      <c r="O148" s="409">
        <v>4377.429999999999</v>
      </c>
      <c r="P148" s="409">
        <v>517.638594</v>
      </c>
      <c r="Q148" s="409">
        <v>3070.730000000003</v>
      </c>
      <c r="R148" s="409">
        <v>309.4985959999999</v>
      </c>
      <c r="S148" s="409">
        <v>2761.2314040000033</v>
      </c>
      <c r="T148" s="409">
        <v>0</v>
      </c>
      <c r="U148" s="409">
        <v>12769.65</v>
      </c>
      <c r="V148" s="409">
        <v>24458.789998000004</v>
      </c>
      <c r="W148" s="409">
        <v>517.638594</v>
      </c>
      <c r="X148" s="410"/>
      <c r="Y148" s="411"/>
    </row>
    <row r="149" spans="1:25" ht="15.75">
      <c r="A149" s="407" t="s">
        <v>38</v>
      </c>
      <c r="B149" s="407">
        <v>620</v>
      </c>
      <c r="C149" s="407" t="s">
        <v>322</v>
      </c>
      <c r="D149" s="407">
        <v>58</v>
      </c>
      <c r="E149" s="407" t="s">
        <v>323</v>
      </c>
      <c r="F149" s="407" t="s">
        <v>191</v>
      </c>
      <c r="G149" s="408">
        <v>60562.857</v>
      </c>
      <c r="H149" s="409">
        <v>53281.153999999995</v>
      </c>
      <c r="I149" s="409">
        <v>20302.760431</v>
      </c>
      <c r="J149" s="409">
        <v>12285.398065999998</v>
      </c>
      <c r="K149" s="409">
        <v>8017.3623640000005</v>
      </c>
      <c r="L149" s="409">
        <v>32978.393565</v>
      </c>
      <c r="M149" s="409">
        <v>27019.709653</v>
      </c>
      <c r="N149" s="409">
        <v>0</v>
      </c>
      <c r="O149" s="409">
        <v>6396.031999999999</v>
      </c>
      <c r="P149" s="409">
        <v>-437.3480880000004</v>
      </c>
      <c r="Q149" s="409">
        <v>7281.7029999999995</v>
      </c>
      <c r="R149" s="409">
        <v>577.6245690000005</v>
      </c>
      <c r="S149" s="409">
        <v>6704.078430999999</v>
      </c>
      <c r="T149" s="409">
        <v>0</v>
      </c>
      <c r="U149" s="409">
        <v>20880.385000000002</v>
      </c>
      <c r="V149" s="409">
        <v>39682.47199599999</v>
      </c>
      <c r="W149" s="409">
        <v>-437.3480880000004</v>
      </c>
      <c r="X149" s="410"/>
      <c r="Y149" s="411"/>
    </row>
    <row r="150" spans="1:25" ht="15.75">
      <c r="A150" s="407" t="s">
        <v>38</v>
      </c>
      <c r="B150" s="407">
        <v>610</v>
      </c>
      <c r="C150" s="407" t="s">
        <v>320</v>
      </c>
      <c r="D150" s="407">
        <v>57</v>
      </c>
      <c r="E150" s="407" t="s">
        <v>321</v>
      </c>
      <c r="F150" s="407" t="s">
        <v>191</v>
      </c>
      <c r="G150" s="408">
        <v>24171.919</v>
      </c>
      <c r="H150" s="409">
        <v>23220.033</v>
      </c>
      <c r="I150" s="409">
        <v>9311.489019</v>
      </c>
      <c r="J150" s="409">
        <v>4989.839897000001</v>
      </c>
      <c r="K150" s="409">
        <v>4321.64912</v>
      </c>
      <c r="L150" s="409">
        <v>13908.543977</v>
      </c>
      <c r="M150" s="409">
        <v>13100.913981</v>
      </c>
      <c r="N150" s="409">
        <v>0</v>
      </c>
      <c r="O150" s="409">
        <v>754.04</v>
      </c>
      <c r="P150" s="409">
        <v>53.58999600000061</v>
      </c>
      <c r="Q150" s="409">
        <v>951.8859999999995</v>
      </c>
      <c r="R150" s="409">
        <v>56.64998100000048</v>
      </c>
      <c r="S150" s="409">
        <v>895.236018999999</v>
      </c>
      <c r="T150" s="409">
        <v>0</v>
      </c>
      <c r="U150" s="409">
        <v>9368.139000000001</v>
      </c>
      <c r="V150" s="409">
        <v>14803.779996</v>
      </c>
      <c r="W150" s="409">
        <v>53.58999600000061</v>
      </c>
      <c r="X150" s="410"/>
      <c r="Y150" s="411"/>
    </row>
    <row r="151" spans="1:25" ht="15.75">
      <c r="A151" s="407" t="s">
        <v>38</v>
      </c>
      <c r="B151" s="407">
        <v>600</v>
      </c>
      <c r="C151" s="407" t="s">
        <v>318</v>
      </c>
      <c r="D151" s="407">
        <v>56</v>
      </c>
      <c r="E151" s="407" t="s">
        <v>319</v>
      </c>
      <c r="F151" s="407" t="s">
        <v>191</v>
      </c>
      <c r="G151" s="408">
        <v>25915.428</v>
      </c>
      <c r="H151" s="409">
        <v>24397.598</v>
      </c>
      <c r="I151" s="409">
        <v>8216.518825</v>
      </c>
      <c r="J151" s="409">
        <v>5417.148821</v>
      </c>
      <c r="K151" s="409">
        <v>2799.370004</v>
      </c>
      <c r="L151" s="409">
        <v>16181.079171000001</v>
      </c>
      <c r="M151" s="409">
        <v>14917.701645000001</v>
      </c>
      <c r="N151" s="409">
        <v>0</v>
      </c>
      <c r="O151" s="409">
        <v>1095.1799999999998</v>
      </c>
      <c r="P151" s="409">
        <v>168.19752600000038</v>
      </c>
      <c r="Q151" s="409">
        <v>1517.8300000000008</v>
      </c>
      <c r="R151" s="409">
        <v>409.2571750000004</v>
      </c>
      <c r="S151" s="409">
        <v>1108.5728250000004</v>
      </c>
      <c r="T151" s="409">
        <v>0</v>
      </c>
      <c r="U151" s="409">
        <v>8625.776</v>
      </c>
      <c r="V151" s="409">
        <v>17289.651996</v>
      </c>
      <c r="W151" s="409">
        <v>168.19752600000038</v>
      </c>
      <c r="X151" s="410"/>
      <c r="Y151" s="411"/>
    </row>
    <row r="152" spans="1:25" ht="15.75">
      <c r="A152" s="407" t="s">
        <v>38</v>
      </c>
      <c r="B152" s="407">
        <v>590</v>
      </c>
      <c r="C152" s="407" t="s">
        <v>316</v>
      </c>
      <c r="D152" s="407">
        <v>55</v>
      </c>
      <c r="E152" s="407" t="s">
        <v>317</v>
      </c>
      <c r="F152" s="407" t="s">
        <v>191</v>
      </c>
      <c r="G152" s="408">
        <v>46038.450000000004</v>
      </c>
      <c r="H152" s="409">
        <v>43974.82</v>
      </c>
      <c r="I152" s="409">
        <v>21704.885446</v>
      </c>
      <c r="J152" s="409">
        <v>10122.376004</v>
      </c>
      <c r="K152" s="409">
        <v>11582.509439000001</v>
      </c>
      <c r="L152" s="409">
        <v>22269.934550000005</v>
      </c>
      <c r="M152" s="409">
        <v>18737.708989</v>
      </c>
      <c r="N152" s="409">
        <v>0</v>
      </c>
      <c r="O152" s="409">
        <v>2423.1999999999994</v>
      </c>
      <c r="P152" s="409">
        <v>1109.0255610000008</v>
      </c>
      <c r="Q152" s="409">
        <v>2063.630000000001</v>
      </c>
      <c r="R152" s="409">
        <v>172.32455400000072</v>
      </c>
      <c r="S152" s="409">
        <v>1891.3054460000003</v>
      </c>
      <c r="T152" s="409">
        <v>0</v>
      </c>
      <c r="U152" s="409">
        <v>21877.210000000003</v>
      </c>
      <c r="V152" s="409">
        <v>24161.239996</v>
      </c>
      <c r="W152" s="409">
        <v>1109.0255610000008</v>
      </c>
      <c r="X152" s="410"/>
      <c r="Y152" s="411"/>
    </row>
    <row r="153" spans="1:25" ht="15.75">
      <c r="A153" s="407" t="s">
        <v>38</v>
      </c>
      <c r="B153" s="407">
        <v>580</v>
      </c>
      <c r="C153" s="407" t="s">
        <v>314</v>
      </c>
      <c r="D153" s="407">
        <v>54</v>
      </c>
      <c r="E153" s="407" t="s">
        <v>315</v>
      </c>
      <c r="F153" s="407" t="s">
        <v>191</v>
      </c>
      <c r="G153" s="408">
        <v>49722.297000000006</v>
      </c>
      <c r="H153" s="409">
        <v>47153.537</v>
      </c>
      <c r="I153" s="409">
        <v>22341.592447000003</v>
      </c>
      <c r="J153" s="409">
        <v>10590.765465</v>
      </c>
      <c r="K153" s="409">
        <v>11750.826979</v>
      </c>
      <c r="L153" s="409">
        <v>24811.944549</v>
      </c>
      <c r="M153" s="409">
        <v>22845.878553</v>
      </c>
      <c r="N153" s="409">
        <v>0</v>
      </c>
      <c r="O153" s="409">
        <v>1093.4300000000003</v>
      </c>
      <c r="P153" s="409">
        <v>872.635996</v>
      </c>
      <c r="Q153" s="409">
        <v>2568.760000000002</v>
      </c>
      <c r="R153" s="409">
        <v>231.44855300000017</v>
      </c>
      <c r="S153" s="409">
        <v>2337.311447000002</v>
      </c>
      <c r="T153" s="409">
        <v>0</v>
      </c>
      <c r="U153" s="409">
        <v>22573.040999999997</v>
      </c>
      <c r="V153" s="409">
        <v>27149.255996</v>
      </c>
      <c r="W153" s="409">
        <v>872.635996</v>
      </c>
      <c r="X153" s="410"/>
      <c r="Y153" s="411"/>
    </row>
    <row r="154" spans="1:25" ht="15.75">
      <c r="A154" s="407" t="s">
        <v>38</v>
      </c>
      <c r="B154" s="407">
        <v>570</v>
      </c>
      <c r="C154" s="407" t="s">
        <v>312</v>
      </c>
      <c r="D154" s="407">
        <v>53</v>
      </c>
      <c r="E154" s="407" t="s">
        <v>313</v>
      </c>
      <c r="F154" s="407" t="s">
        <v>191</v>
      </c>
      <c r="G154" s="408">
        <v>44432.379</v>
      </c>
      <c r="H154" s="409">
        <v>44024.33900000001</v>
      </c>
      <c r="I154" s="409">
        <v>22635.414</v>
      </c>
      <c r="J154" s="409">
        <v>11032.044</v>
      </c>
      <c r="K154" s="409">
        <v>11603.37</v>
      </c>
      <c r="L154" s="409">
        <v>21388.925</v>
      </c>
      <c r="M154" s="409">
        <v>18937.57</v>
      </c>
      <c r="N154" s="409">
        <v>0</v>
      </c>
      <c r="O154" s="409">
        <v>1893.9499999999998</v>
      </c>
      <c r="P154" s="409">
        <v>557.4049999999997</v>
      </c>
      <c r="Q154" s="409">
        <v>408.03999999999905</v>
      </c>
      <c r="R154" s="409">
        <v>0</v>
      </c>
      <c r="S154" s="409">
        <v>408.03999999999905</v>
      </c>
      <c r="T154" s="409">
        <v>0</v>
      </c>
      <c r="U154" s="409">
        <v>22635.414</v>
      </c>
      <c r="V154" s="409">
        <v>21796.965</v>
      </c>
      <c r="W154" s="409">
        <v>557.4049999999997</v>
      </c>
      <c r="X154" s="410"/>
      <c r="Y154" s="411"/>
    </row>
    <row r="155" spans="1:25" ht="15.75">
      <c r="A155" s="407" t="s">
        <v>392</v>
      </c>
      <c r="B155" s="407">
        <v>1180</v>
      </c>
      <c r="C155" s="407" t="s">
        <v>427</v>
      </c>
      <c r="D155" s="407">
        <v>114</v>
      </c>
      <c r="E155" s="407" t="s">
        <v>428</v>
      </c>
      <c r="F155" s="407" t="s">
        <v>191</v>
      </c>
      <c r="G155" s="408">
        <v>37239.934</v>
      </c>
      <c r="H155" s="409">
        <v>36188.77099999999</v>
      </c>
      <c r="I155" s="409">
        <v>17751.158434</v>
      </c>
      <c r="J155" s="409">
        <v>10443.334514</v>
      </c>
      <c r="K155" s="409">
        <v>7307.823919</v>
      </c>
      <c r="L155" s="409">
        <v>18437.612564000003</v>
      </c>
      <c r="M155" s="409">
        <v>16696.771139</v>
      </c>
      <c r="N155" s="409">
        <v>0</v>
      </c>
      <c r="O155" s="409">
        <v>1097.2080000000012</v>
      </c>
      <c r="P155" s="409">
        <v>643.6334250000011</v>
      </c>
      <c r="Q155" s="409">
        <v>1051.1629999999986</v>
      </c>
      <c r="R155" s="409">
        <v>158.42256600000064</v>
      </c>
      <c r="S155" s="409">
        <v>892.740433999998</v>
      </c>
      <c r="T155" s="409">
        <v>0</v>
      </c>
      <c r="U155" s="409">
        <v>17909.581000000002</v>
      </c>
      <c r="V155" s="409">
        <v>19330.352998</v>
      </c>
      <c r="W155" s="409">
        <v>643.6334250000011</v>
      </c>
      <c r="X155" s="410"/>
      <c r="Y155" s="411"/>
    </row>
    <row r="156" spans="1:25" ht="15.75">
      <c r="A156" s="407" t="s">
        <v>392</v>
      </c>
      <c r="B156" s="407">
        <v>1170</v>
      </c>
      <c r="C156" s="407" t="s">
        <v>425</v>
      </c>
      <c r="D156" s="407">
        <v>113</v>
      </c>
      <c r="E156" s="407" t="s">
        <v>426</v>
      </c>
      <c r="F156" s="407" t="s">
        <v>191</v>
      </c>
      <c r="G156" s="408">
        <v>61755.229999999996</v>
      </c>
      <c r="H156" s="409">
        <v>61261.157999999996</v>
      </c>
      <c r="I156" s="409">
        <v>29647.068617</v>
      </c>
      <c r="J156" s="409">
        <v>17791.556132</v>
      </c>
      <c r="K156" s="409">
        <v>11855.512485</v>
      </c>
      <c r="L156" s="409">
        <v>31614.089378999997</v>
      </c>
      <c r="M156" s="409">
        <v>27656.486702</v>
      </c>
      <c r="N156" s="409">
        <v>0</v>
      </c>
      <c r="O156" s="409">
        <v>2360.679999999999</v>
      </c>
      <c r="P156" s="409">
        <v>1596.922677000001</v>
      </c>
      <c r="Q156" s="409">
        <v>494.0719999999983</v>
      </c>
      <c r="R156" s="409">
        <v>276.1993829999992</v>
      </c>
      <c r="S156" s="409">
        <v>217.87261699999908</v>
      </c>
      <c r="T156" s="409">
        <v>0</v>
      </c>
      <c r="U156" s="409">
        <v>29923.268</v>
      </c>
      <c r="V156" s="409">
        <v>31831.961995999998</v>
      </c>
      <c r="W156" s="409">
        <v>1596.922677000001</v>
      </c>
      <c r="X156" s="410"/>
      <c r="Y156" s="411"/>
    </row>
    <row r="157" spans="1:25" ht="15.75">
      <c r="A157" s="407" t="s">
        <v>392</v>
      </c>
      <c r="B157" s="407">
        <v>1160</v>
      </c>
      <c r="C157" s="407" t="s">
        <v>423</v>
      </c>
      <c r="D157" s="407">
        <v>112</v>
      </c>
      <c r="E157" s="407" t="s">
        <v>424</v>
      </c>
      <c r="F157" s="407" t="s">
        <v>191</v>
      </c>
      <c r="G157" s="408">
        <v>40757.205</v>
      </c>
      <c r="H157" s="409">
        <v>36857.334</v>
      </c>
      <c r="I157" s="409">
        <v>21184.364184</v>
      </c>
      <c r="J157" s="409">
        <v>9667.461184</v>
      </c>
      <c r="K157" s="409">
        <v>11516.902999999998</v>
      </c>
      <c r="L157" s="409">
        <v>15672.969812</v>
      </c>
      <c r="M157" s="409">
        <v>14432.375</v>
      </c>
      <c r="N157" s="409">
        <v>0</v>
      </c>
      <c r="O157" s="409">
        <v>966.7369999999996</v>
      </c>
      <c r="P157" s="409">
        <v>273.85781200000014</v>
      </c>
      <c r="Q157" s="409">
        <v>3899.871000000001</v>
      </c>
      <c r="R157" s="409">
        <v>601.7768160000005</v>
      </c>
      <c r="S157" s="409">
        <v>3298.0941840000005</v>
      </c>
      <c r="T157" s="409">
        <v>0</v>
      </c>
      <c r="U157" s="409">
        <v>21786.141</v>
      </c>
      <c r="V157" s="409">
        <v>18971.063996</v>
      </c>
      <c r="W157" s="409">
        <v>273.85781200000014</v>
      </c>
      <c r="X157" s="410"/>
      <c r="Y157" s="411"/>
    </row>
    <row r="158" spans="1:25" ht="15.75">
      <c r="A158" s="407" t="s">
        <v>392</v>
      </c>
      <c r="B158" s="407">
        <v>1150</v>
      </c>
      <c r="C158" s="407" t="s">
        <v>421</v>
      </c>
      <c r="D158" s="407">
        <v>111</v>
      </c>
      <c r="E158" s="407" t="s">
        <v>422</v>
      </c>
      <c r="F158" s="407" t="s">
        <v>191</v>
      </c>
      <c r="G158" s="408">
        <v>45335.329</v>
      </c>
      <c r="H158" s="409">
        <v>43416.547</v>
      </c>
      <c r="I158" s="409">
        <v>22403.209</v>
      </c>
      <c r="J158" s="409">
        <v>10421.508</v>
      </c>
      <c r="K158" s="409">
        <v>11981.701000000001</v>
      </c>
      <c r="L158" s="409">
        <v>21013.338000000003</v>
      </c>
      <c r="M158" s="409">
        <v>19740.494</v>
      </c>
      <c r="N158" s="409">
        <v>0</v>
      </c>
      <c r="O158" s="409">
        <v>1123.577000000001</v>
      </c>
      <c r="P158" s="409">
        <v>149.26700000000008</v>
      </c>
      <c r="Q158" s="409">
        <v>1918.782000000001</v>
      </c>
      <c r="R158" s="409">
        <v>266.84399999999914</v>
      </c>
      <c r="S158" s="409">
        <v>1651.938000000002</v>
      </c>
      <c r="T158" s="409">
        <v>0</v>
      </c>
      <c r="U158" s="409">
        <v>22670.053</v>
      </c>
      <c r="V158" s="409">
        <v>22665.276000000005</v>
      </c>
      <c r="W158" s="409">
        <v>149.26700000000008</v>
      </c>
      <c r="X158" s="410"/>
      <c r="Y158" s="411"/>
    </row>
    <row r="159" spans="1:25" ht="15.75">
      <c r="A159" s="407" t="s">
        <v>392</v>
      </c>
      <c r="B159" s="407">
        <v>1140</v>
      </c>
      <c r="C159" s="407" t="s">
        <v>420</v>
      </c>
      <c r="D159" s="407">
        <v>110</v>
      </c>
      <c r="E159" s="407" t="s">
        <v>223</v>
      </c>
      <c r="F159" s="407" t="s">
        <v>191</v>
      </c>
      <c r="G159" s="408">
        <v>20478.141</v>
      </c>
      <c r="H159" s="409">
        <v>20312.564</v>
      </c>
      <c r="I159" s="409">
        <v>9669.7</v>
      </c>
      <c r="J159" s="409">
        <v>5893.399</v>
      </c>
      <c r="K159" s="409">
        <v>3776.3010000000004</v>
      </c>
      <c r="L159" s="409">
        <v>10642.864000000001</v>
      </c>
      <c r="M159" s="409">
        <v>9618.566</v>
      </c>
      <c r="N159" s="409">
        <v>0</v>
      </c>
      <c r="O159" s="409">
        <v>645.8919999999989</v>
      </c>
      <c r="P159" s="409">
        <v>378.4060000000004</v>
      </c>
      <c r="Q159" s="409">
        <v>165.57699999999932</v>
      </c>
      <c r="R159" s="409">
        <v>97.06800000000021</v>
      </c>
      <c r="S159" s="409">
        <v>68.5089999999991</v>
      </c>
      <c r="T159" s="409">
        <v>0</v>
      </c>
      <c r="U159" s="409">
        <v>9766.768</v>
      </c>
      <c r="V159" s="409">
        <v>10711.373</v>
      </c>
      <c r="W159" s="409">
        <v>378.4060000000004</v>
      </c>
      <c r="X159" s="410"/>
      <c r="Y159" s="411"/>
    </row>
    <row r="160" spans="1:25" ht="15.75">
      <c r="A160" s="407" t="s">
        <v>392</v>
      </c>
      <c r="B160" s="407">
        <v>1130</v>
      </c>
      <c r="C160" s="407" t="s">
        <v>418</v>
      </c>
      <c r="D160" s="407">
        <v>109</v>
      </c>
      <c r="E160" s="407" t="s">
        <v>419</v>
      </c>
      <c r="F160" s="407" t="s">
        <v>191</v>
      </c>
      <c r="G160" s="408">
        <v>42656.177</v>
      </c>
      <c r="H160" s="409">
        <v>40350.729999999996</v>
      </c>
      <c r="I160" s="409">
        <v>18755.200369</v>
      </c>
      <c r="J160" s="409">
        <v>7837.977336999999</v>
      </c>
      <c r="K160" s="409">
        <v>10917.223031000001</v>
      </c>
      <c r="L160" s="409">
        <v>21595.529629999997</v>
      </c>
      <c r="M160" s="409">
        <v>19685.836631</v>
      </c>
      <c r="N160" s="409">
        <v>0</v>
      </c>
      <c r="O160" s="409">
        <v>1932.5629999999999</v>
      </c>
      <c r="P160" s="409">
        <v>-22.87000100000091</v>
      </c>
      <c r="Q160" s="409">
        <v>2305.447000000002</v>
      </c>
      <c r="R160" s="409">
        <v>47.7846310000009</v>
      </c>
      <c r="S160" s="409">
        <v>2257.662369000001</v>
      </c>
      <c r="T160" s="409">
        <v>0</v>
      </c>
      <c r="U160" s="409">
        <v>18802.985</v>
      </c>
      <c r="V160" s="409">
        <v>23853.191999000002</v>
      </c>
      <c r="W160" s="409">
        <v>-22.87000100000091</v>
      </c>
      <c r="X160" s="410"/>
      <c r="Y160" s="411"/>
    </row>
    <row r="161" spans="1:25" ht="15.75">
      <c r="A161" s="407" t="s">
        <v>392</v>
      </c>
      <c r="B161" s="407">
        <v>1120</v>
      </c>
      <c r="C161" s="407" t="s">
        <v>416</v>
      </c>
      <c r="D161" s="407">
        <v>108</v>
      </c>
      <c r="E161" s="407" t="s">
        <v>417</v>
      </c>
      <c r="F161" s="407" t="s">
        <v>191</v>
      </c>
      <c r="G161" s="408">
        <v>15837.723</v>
      </c>
      <c r="H161" s="409">
        <v>15747.91</v>
      </c>
      <c r="I161" s="409">
        <v>7648.84388</v>
      </c>
      <c r="J161" s="409">
        <v>3925.978949</v>
      </c>
      <c r="K161" s="409">
        <v>3722.8649299999997</v>
      </c>
      <c r="L161" s="409">
        <v>8099.066119</v>
      </c>
      <c r="M161" s="409">
        <v>7467.585120000002</v>
      </c>
      <c r="N161" s="409">
        <v>0</v>
      </c>
      <c r="O161" s="409">
        <v>637.0809999999999</v>
      </c>
      <c r="P161" s="409">
        <v>-5.600001000000248</v>
      </c>
      <c r="Q161" s="409">
        <v>89.8130000000001</v>
      </c>
      <c r="R161" s="409">
        <v>4.05112000000031</v>
      </c>
      <c r="S161" s="409">
        <v>85.76187999999979</v>
      </c>
      <c r="T161" s="409">
        <v>0</v>
      </c>
      <c r="U161" s="409">
        <v>7652.895</v>
      </c>
      <c r="V161" s="409">
        <v>8184.827999000001</v>
      </c>
      <c r="W161" s="409">
        <v>-5.600001000000248</v>
      </c>
      <c r="X161" s="410"/>
      <c r="Y161" s="411"/>
    </row>
    <row r="162" spans="1:25" ht="15.75">
      <c r="A162" s="407" t="s">
        <v>392</v>
      </c>
      <c r="B162" s="407">
        <v>1260</v>
      </c>
      <c r="C162" s="407" t="s">
        <v>442</v>
      </c>
      <c r="D162" s="407">
        <v>122</v>
      </c>
      <c r="E162" s="407" t="s">
        <v>443</v>
      </c>
      <c r="F162" s="407" t="s">
        <v>191</v>
      </c>
      <c r="G162" s="408">
        <v>28418.745</v>
      </c>
      <c r="H162" s="409">
        <v>27579.435</v>
      </c>
      <c r="I162" s="409">
        <v>11296.234598</v>
      </c>
      <c r="J162" s="409">
        <v>6277.114597999999</v>
      </c>
      <c r="K162" s="409">
        <v>5019.12</v>
      </c>
      <c r="L162" s="409">
        <v>16283.200399</v>
      </c>
      <c r="M162" s="409">
        <v>14206.273402</v>
      </c>
      <c r="N162" s="409">
        <v>0</v>
      </c>
      <c r="O162" s="409">
        <v>821.9000000000005</v>
      </c>
      <c r="P162" s="409">
        <v>1255.0269969999995</v>
      </c>
      <c r="Q162" s="409">
        <v>839.3100000000004</v>
      </c>
      <c r="R162" s="409">
        <v>15.553402000000006</v>
      </c>
      <c r="S162" s="409">
        <v>823.7565980000004</v>
      </c>
      <c r="T162" s="409">
        <v>0</v>
      </c>
      <c r="U162" s="409">
        <v>11311.787999999999</v>
      </c>
      <c r="V162" s="409">
        <v>17106.956997</v>
      </c>
      <c r="W162" s="409">
        <v>1255.0269969999995</v>
      </c>
      <c r="X162" s="410"/>
      <c r="Y162" s="411"/>
    </row>
    <row r="163" spans="1:25" ht="15.75">
      <c r="A163" s="407" t="s">
        <v>392</v>
      </c>
      <c r="B163" s="407">
        <v>1250</v>
      </c>
      <c r="C163" s="407" t="s">
        <v>440</v>
      </c>
      <c r="D163" s="407">
        <v>121</v>
      </c>
      <c r="E163" s="407" t="s">
        <v>441</v>
      </c>
      <c r="F163" s="407" t="s">
        <v>191</v>
      </c>
      <c r="G163" s="408">
        <v>55261.085</v>
      </c>
      <c r="H163" s="409">
        <v>55196.525</v>
      </c>
      <c r="I163" s="409">
        <v>25527.707167</v>
      </c>
      <c r="J163" s="409">
        <v>12455.517167</v>
      </c>
      <c r="K163" s="409">
        <v>13072.189999999999</v>
      </c>
      <c r="L163" s="409">
        <v>29668.817831</v>
      </c>
      <c r="M163" s="409">
        <v>24992.942833</v>
      </c>
      <c r="N163" s="409">
        <v>0</v>
      </c>
      <c r="O163" s="409">
        <v>2947.5600000000004</v>
      </c>
      <c r="P163" s="409">
        <v>1728.3149979999998</v>
      </c>
      <c r="Q163" s="409">
        <v>64.55999999999949</v>
      </c>
      <c r="R163" s="409">
        <v>41.15283299999919</v>
      </c>
      <c r="S163" s="409">
        <v>23.4071670000003</v>
      </c>
      <c r="T163" s="409">
        <v>0</v>
      </c>
      <c r="U163" s="409">
        <v>25568.859999999997</v>
      </c>
      <c r="V163" s="409">
        <v>29692.224998</v>
      </c>
      <c r="W163" s="409">
        <v>1728.3149979999998</v>
      </c>
      <c r="X163" s="410"/>
      <c r="Y163" s="411"/>
    </row>
    <row r="164" spans="1:25" ht="15.75">
      <c r="A164" s="407" t="s">
        <v>392</v>
      </c>
      <c r="B164" s="407">
        <v>1240</v>
      </c>
      <c r="C164" s="407" t="s">
        <v>438</v>
      </c>
      <c r="D164" s="407">
        <v>120</v>
      </c>
      <c r="E164" s="407" t="s">
        <v>439</v>
      </c>
      <c r="F164" s="407" t="s">
        <v>191</v>
      </c>
      <c r="G164" s="408">
        <v>36044.643000000004</v>
      </c>
      <c r="H164" s="409">
        <v>36031.282999999996</v>
      </c>
      <c r="I164" s="409">
        <v>12887.689999999999</v>
      </c>
      <c r="J164" s="409">
        <v>7183.630000000001</v>
      </c>
      <c r="K164" s="409">
        <v>5704.0599999999995</v>
      </c>
      <c r="L164" s="409">
        <v>23143.593</v>
      </c>
      <c r="M164" s="409">
        <v>20335.17</v>
      </c>
      <c r="N164" s="409">
        <v>0</v>
      </c>
      <c r="O164" s="409">
        <v>1237.7700000000004</v>
      </c>
      <c r="P164" s="409">
        <v>1570.6529999999993</v>
      </c>
      <c r="Q164" s="409">
        <v>13.359999999998763</v>
      </c>
      <c r="R164" s="409">
        <v>0</v>
      </c>
      <c r="S164" s="409">
        <v>13.359999999998763</v>
      </c>
      <c r="T164" s="409">
        <v>0</v>
      </c>
      <c r="U164" s="409">
        <v>12887.689999999999</v>
      </c>
      <c r="V164" s="409">
        <v>23156.953</v>
      </c>
      <c r="W164" s="409">
        <v>1570.6529999999993</v>
      </c>
      <c r="X164" s="410"/>
      <c r="Y164" s="411"/>
    </row>
    <row r="165" spans="1:25" ht="15.75">
      <c r="A165" s="407" t="s">
        <v>392</v>
      </c>
      <c r="B165" s="407">
        <v>1230</v>
      </c>
      <c r="C165" s="407" t="s">
        <v>436</v>
      </c>
      <c r="D165" s="407">
        <v>119</v>
      </c>
      <c r="E165" s="407" t="s">
        <v>437</v>
      </c>
      <c r="F165" s="407" t="s">
        <v>191</v>
      </c>
      <c r="G165" s="408">
        <v>46057.306</v>
      </c>
      <c r="H165" s="409">
        <v>45970.945999999996</v>
      </c>
      <c r="I165" s="409">
        <v>21125.189998</v>
      </c>
      <c r="J165" s="409">
        <v>10216.949998</v>
      </c>
      <c r="K165" s="409">
        <v>10908.240000000002</v>
      </c>
      <c r="L165" s="409">
        <v>24845.755999</v>
      </c>
      <c r="M165" s="409">
        <v>21265.132002</v>
      </c>
      <c r="N165" s="409">
        <v>0</v>
      </c>
      <c r="O165" s="409">
        <v>1292.0199999999995</v>
      </c>
      <c r="P165" s="409">
        <v>2288.6039969999993</v>
      </c>
      <c r="Q165" s="409">
        <v>86.3600000000024</v>
      </c>
      <c r="R165" s="409">
        <v>1.6110019999996439</v>
      </c>
      <c r="S165" s="409">
        <v>84.74899800000276</v>
      </c>
      <c r="T165" s="409">
        <v>0</v>
      </c>
      <c r="U165" s="409">
        <v>21126.801</v>
      </c>
      <c r="V165" s="409">
        <v>24930.504997</v>
      </c>
      <c r="W165" s="409">
        <v>2288.6039969999993</v>
      </c>
      <c r="X165" s="410"/>
      <c r="Y165" s="411"/>
    </row>
    <row r="166" spans="1:25" ht="15.75">
      <c r="A166" s="407" t="s">
        <v>392</v>
      </c>
      <c r="B166" s="407">
        <v>1220</v>
      </c>
      <c r="C166" s="407" t="s">
        <v>434</v>
      </c>
      <c r="D166" s="407">
        <v>118</v>
      </c>
      <c r="E166" s="407" t="s">
        <v>435</v>
      </c>
      <c r="F166" s="407" t="s">
        <v>191</v>
      </c>
      <c r="G166" s="408">
        <v>30476.211</v>
      </c>
      <c r="H166" s="409">
        <v>30425.570999999996</v>
      </c>
      <c r="I166" s="409">
        <v>8481.155346000001</v>
      </c>
      <c r="J166" s="409">
        <v>8171.255346</v>
      </c>
      <c r="K166" s="409">
        <v>309.90000000000003</v>
      </c>
      <c r="L166" s="409">
        <v>21944.415651</v>
      </c>
      <c r="M166" s="409">
        <v>18989.305654</v>
      </c>
      <c r="N166" s="409">
        <v>0</v>
      </c>
      <c r="O166" s="409">
        <v>1291.2200000000003</v>
      </c>
      <c r="P166" s="409">
        <v>1663.8899969999993</v>
      </c>
      <c r="Q166" s="409">
        <v>50.63999999999942</v>
      </c>
      <c r="R166" s="409">
        <v>1.4356540000003406</v>
      </c>
      <c r="S166" s="409">
        <v>49.20434599999908</v>
      </c>
      <c r="T166" s="409">
        <v>0</v>
      </c>
      <c r="U166" s="409">
        <v>8482.591</v>
      </c>
      <c r="V166" s="409">
        <v>21993.619997</v>
      </c>
      <c r="W166" s="409">
        <v>1663.8899969999993</v>
      </c>
      <c r="X166" s="410"/>
      <c r="Y166" s="411"/>
    </row>
    <row r="167" spans="1:25" ht="15.75">
      <c r="A167" s="407" t="s">
        <v>392</v>
      </c>
      <c r="B167" s="407">
        <v>1210</v>
      </c>
      <c r="C167" s="407" t="s">
        <v>432</v>
      </c>
      <c r="D167" s="407">
        <v>117</v>
      </c>
      <c r="E167" s="407" t="s">
        <v>433</v>
      </c>
      <c r="F167" s="407" t="s">
        <v>191</v>
      </c>
      <c r="G167" s="408">
        <v>52938.92</v>
      </c>
      <c r="H167" s="409">
        <v>52872.56</v>
      </c>
      <c r="I167" s="409">
        <v>22861.128688</v>
      </c>
      <c r="J167" s="409">
        <v>13905.508688</v>
      </c>
      <c r="K167" s="409">
        <v>8955.619999999999</v>
      </c>
      <c r="L167" s="409">
        <v>30011.431309</v>
      </c>
      <c r="M167" s="409">
        <v>24449.701312000005</v>
      </c>
      <c r="N167" s="409">
        <v>0</v>
      </c>
      <c r="O167" s="409">
        <v>2071.199999999999</v>
      </c>
      <c r="P167" s="409">
        <v>3490.5299970000005</v>
      </c>
      <c r="Q167" s="409">
        <v>66.35999999999694</v>
      </c>
      <c r="R167" s="409">
        <v>1.4613119999994524</v>
      </c>
      <c r="S167" s="409">
        <v>64.89868799999749</v>
      </c>
      <c r="T167" s="409">
        <v>0</v>
      </c>
      <c r="U167" s="409">
        <v>22862.59</v>
      </c>
      <c r="V167" s="409">
        <v>30076.329997</v>
      </c>
      <c r="W167" s="409">
        <v>3490.5299970000005</v>
      </c>
      <c r="X167" s="410"/>
      <c r="Y167" s="411"/>
    </row>
    <row r="168" spans="1:25" ht="15.75">
      <c r="A168" s="407" t="s">
        <v>392</v>
      </c>
      <c r="B168" s="407">
        <v>1200</v>
      </c>
      <c r="C168" s="407" t="s">
        <v>431</v>
      </c>
      <c r="D168" s="407">
        <v>116</v>
      </c>
      <c r="E168" s="407" t="s">
        <v>219</v>
      </c>
      <c r="F168" s="407" t="s">
        <v>191</v>
      </c>
      <c r="G168" s="408">
        <v>41076.198000000004</v>
      </c>
      <c r="H168" s="409">
        <v>40140.30900000001</v>
      </c>
      <c r="I168" s="409">
        <v>20075.623111999997</v>
      </c>
      <c r="J168" s="409">
        <v>9025.080740000001</v>
      </c>
      <c r="K168" s="409">
        <v>11050.542372</v>
      </c>
      <c r="L168" s="409">
        <v>20064.685884</v>
      </c>
      <c r="M168" s="409">
        <v>17073.571334</v>
      </c>
      <c r="N168" s="409">
        <v>0</v>
      </c>
      <c r="O168" s="409">
        <v>1368.1319999999996</v>
      </c>
      <c r="P168" s="409">
        <v>1622.9825499999997</v>
      </c>
      <c r="Q168" s="409">
        <v>935.8889999999992</v>
      </c>
      <c r="R168" s="409">
        <v>172.50888799999984</v>
      </c>
      <c r="S168" s="409">
        <v>763.3801119999994</v>
      </c>
      <c r="T168" s="409">
        <v>0</v>
      </c>
      <c r="U168" s="409">
        <v>20248.131999999998</v>
      </c>
      <c r="V168" s="409">
        <v>20828.065995999998</v>
      </c>
      <c r="W168" s="409">
        <v>1622.9825499999997</v>
      </c>
      <c r="X168" s="410"/>
      <c r="Y168" s="411"/>
    </row>
    <row r="169" spans="1:25" ht="15.75">
      <c r="A169" s="407" t="s">
        <v>39</v>
      </c>
      <c r="B169" s="407">
        <v>2300</v>
      </c>
      <c r="C169" s="407" t="s">
        <v>620</v>
      </c>
      <c r="D169" s="407">
        <v>225</v>
      </c>
      <c r="E169" s="407" t="s">
        <v>621</v>
      </c>
      <c r="F169" s="407" t="s">
        <v>191</v>
      </c>
      <c r="G169" s="408">
        <v>50291.69</v>
      </c>
      <c r="H169" s="409">
        <v>50004.76</v>
      </c>
      <c r="I169" s="409">
        <v>19973.877997</v>
      </c>
      <c r="J169" s="409">
        <v>12301.174415000001</v>
      </c>
      <c r="K169" s="409">
        <v>7672.703579</v>
      </c>
      <c r="L169" s="409">
        <v>30030.881999</v>
      </c>
      <c r="M169" s="409">
        <v>27007.575445000002</v>
      </c>
      <c r="N169" s="409">
        <v>0</v>
      </c>
      <c r="O169" s="409">
        <v>1786.5779999999995</v>
      </c>
      <c r="P169" s="409">
        <v>1236.7285540000012</v>
      </c>
      <c r="Q169" s="409">
        <v>286.92999999999665</v>
      </c>
      <c r="R169" s="409">
        <v>9.758003000000826</v>
      </c>
      <c r="S169" s="409">
        <v>277.1719969999958</v>
      </c>
      <c r="T169" s="409">
        <v>0</v>
      </c>
      <c r="U169" s="409">
        <v>19983.636</v>
      </c>
      <c r="V169" s="409">
        <v>30308.053995999995</v>
      </c>
      <c r="W169" s="409">
        <v>1236.7285540000012</v>
      </c>
      <c r="X169" s="410"/>
      <c r="Y169" s="411"/>
    </row>
    <row r="170" spans="1:25" ht="15.75">
      <c r="A170" s="407" t="s">
        <v>39</v>
      </c>
      <c r="B170" s="407">
        <v>2290</v>
      </c>
      <c r="C170" s="407" t="s">
        <v>618</v>
      </c>
      <c r="D170" s="407">
        <v>224</v>
      </c>
      <c r="E170" s="407" t="s">
        <v>619</v>
      </c>
      <c r="F170" s="407" t="s">
        <v>191</v>
      </c>
      <c r="G170" s="408">
        <v>48706.674</v>
      </c>
      <c r="H170" s="409">
        <v>48335.081</v>
      </c>
      <c r="I170" s="409">
        <v>24470.945492</v>
      </c>
      <c r="J170" s="409">
        <v>12420.149774000001</v>
      </c>
      <c r="K170" s="409">
        <v>12050.795717</v>
      </c>
      <c r="L170" s="409">
        <v>23864.135504</v>
      </c>
      <c r="M170" s="409">
        <v>20900.78968</v>
      </c>
      <c r="N170" s="409">
        <v>0</v>
      </c>
      <c r="O170" s="409">
        <v>1711.1589999999997</v>
      </c>
      <c r="P170" s="409">
        <v>1252.1868240000003</v>
      </c>
      <c r="Q170" s="409">
        <v>371.59299999999894</v>
      </c>
      <c r="R170" s="409">
        <v>68.64650800000072</v>
      </c>
      <c r="S170" s="409">
        <v>302.9464919999982</v>
      </c>
      <c r="T170" s="409">
        <v>0</v>
      </c>
      <c r="U170" s="409">
        <v>24539.592</v>
      </c>
      <c r="V170" s="409">
        <v>24167.081995999997</v>
      </c>
      <c r="W170" s="409">
        <v>1252.1868240000003</v>
      </c>
      <c r="X170" s="410"/>
      <c r="Y170" s="411"/>
    </row>
    <row r="171" spans="1:25" ht="15.75">
      <c r="A171" s="407" t="s">
        <v>39</v>
      </c>
      <c r="B171" s="407">
        <v>2280</v>
      </c>
      <c r="C171" s="407" t="s">
        <v>616</v>
      </c>
      <c r="D171" s="407">
        <v>223</v>
      </c>
      <c r="E171" s="407" t="s">
        <v>617</v>
      </c>
      <c r="F171" s="407" t="s">
        <v>191</v>
      </c>
      <c r="G171" s="408">
        <v>38307.823</v>
      </c>
      <c r="H171" s="409">
        <v>36402.425</v>
      </c>
      <c r="I171" s="409">
        <v>11350.358046000001</v>
      </c>
      <c r="J171" s="409">
        <v>8736.807651</v>
      </c>
      <c r="K171" s="409">
        <v>2613.5503949999998</v>
      </c>
      <c r="L171" s="409">
        <v>25052.066951</v>
      </c>
      <c r="M171" s="409">
        <v>22791.485220000002</v>
      </c>
      <c r="N171" s="409">
        <v>0</v>
      </c>
      <c r="O171" s="409">
        <v>1326.5959999999995</v>
      </c>
      <c r="P171" s="409">
        <v>933.9857309999998</v>
      </c>
      <c r="Q171" s="409">
        <v>1905.3979999999992</v>
      </c>
      <c r="R171" s="409">
        <v>424.3789539999998</v>
      </c>
      <c r="S171" s="409">
        <v>1481.0190459999994</v>
      </c>
      <c r="T171" s="409">
        <v>0</v>
      </c>
      <c r="U171" s="409">
        <v>11774.737</v>
      </c>
      <c r="V171" s="409">
        <v>26533.085997000002</v>
      </c>
      <c r="W171" s="409">
        <v>933.9857309999998</v>
      </c>
      <c r="X171" s="410"/>
      <c r="Y171" s="411"/>
    </row>
    <row r="172" spans="1:25" ht="15.75">
      <c r="A172" s="407" t="s">
        <v>39</v>
      </c>
      <c r="B172" s="407">
        <v>2270</v>
      </c>
      <c r="C172" s="407" t="s">
        <v>614</v>
      </c>
      <c r="D172" s="407">
        <v>222</v>
      </c>
      <c r="E172" s="407" t="s">
        <v>615</v>
      </c>
      <c r="F172" s="407" t="s">
        <v>191</v>
      </c>
      <c r="G172" s="408">
        <v>61097.495</v>
      </c>
      <c r="H172" s="409">
        <v>57245.665</v>
      </c>
      <c r="I172" s="409">
        <v>25375.370953</v>
      </c>
      <c r="J172" s="409">
        <v>13872.189877</v>
      </c>
      <c r="K172" s="409">
        <v>11503.181073</v>
      </c>
      <c r="L172" s="409">
        <v>31870.294043</v>
      </c>
      <c r="M172" s="409">
        <v>28333.373313999997</v>
      </c>
      <c r="N172" s="409">
        <v>0</v>
      </c>
      <c r="O172" s="409">
        <v>1665.634000000001</v>
      </c>
      <c r="P172" s="409">
        <v>1871.2867289999995</v>
      </c>
      <c r="Q172" s="409">
        <v>3851.83</v>
      </c>
      <c r="R172" s="409">
        <v>1208.618047</v>
      </c>
      <c r="S172" s="409">
        <v>2643.211953</v>
      </c>
      <c r="T172" s="409">
        <v>0</v>
      </c>
      <c r="U172" s="409">
        <v>26583.989</v>
      </c>
      <c r="V172" s="409">
        <v>34513.50599599999</v>
      </c>
      <c r="W172" s="409">
        <v>1871.2867289999995</v>
      </c>
      <c r="X172" s="410"/>
      <c r="Y172" s="411"/>
    </row>
    <row r="173" spans="1:25" ht="15.75">
      <c r="A173" s="407" t="s">
        <v>39</v>
      </c>
      <c r="B173" s="407">
        <v>2260</v>
      </c>
      <c r="C173" s="407" t="s">
        <v>612</v>
      </c>
      <c r="D173" s="407">
        <v>221</v>
      </c>
      <c r="E173" s="407" t="s">
        <v>613</v>
      </c>
      <c r="F173" s="407" t="s">
        <v>191</v>
      </c>
      <c r="G173" s="408">
        <v>45469.282999999996</v>
      </c>
      <c r="H173" s="409">
        <v>41307.827000000005</v>
      </c>
      <c r="I173" s="409">
        <v>17274.931981</v>
      </c>
      <c r="J173" s="409">
        <v>10117.912695</v>
      </c>
      <c r="K173" s="409">
        <v>7157.019283999999</v>
      </c>
      <c r="L173" s="409">
        <v>24032.895015</v>
      </c>
      <c r="M173" s="409">
        <v>21401.632038</v>
      </c>
      <c r="N173" s="409">
        <v>0</v>
      </c>
      <c r="O173" s="409">
        <v>1088.6089999999986</v>
      </c>
      <c r="P173" s="409">
        <v>1542.653977</v>
      </c>
      <c r="Q173" s="409">
        <v>4161.455999999995</v>
      </c>
      <c r="R173" s="409">
        <v>1575.205019</v>
      </c>
      <c r="S173" s="409">
        <v>2586.2509809999947</v>
      </c>
      <c r="T173" s="409">
        <v>0</v>
      </c>
      <c r="U173" s="409">
        <v>18850.137000000002</v>
      </c>
      <c r="V173" s="409">
        <v>26619.145995999996</v>
      </c>
      <c r="W173" s="409">
        <v>1542.653977</v>
      </c>
      <c r="X173" s="410"/>
      <c r="Y173" s="411"/>
    </row>
    <row r="174" spans="1:25" ht="15.75">
      <c r="A174" s="407" t="s">
        <v>39</v>
      </c>
      <c r="B174" s="407">
        <v>2250</v>
      </c>
      <c r="C174" s="407" t="s">
        <v>610</v>
      </c>
      <c r="D174" s="407">
        <v>220</v>
      </c>
      <c r="E174" s="407" t="s">
        <v>611</v>
      </c>
      <c r="F174" s="407" t="s">
        <v>191</v>
      </c>
      <c r="G174" s="408">
        <v>46117.881</v>
      </c>
      <c r="H174" s="409">
        <v>45289.921</v>
      </c>
      <c r="I174" s="409">
        <v>17330.061975</v>
      </c>
      <c r="J174" s="409">
        <v>12054.490103</v>
      </c>
      <c r="K174" s="409">
        <v>5275.57187</v>
      </c>
      <c r="L174" s="409">
        <v>27959.859021</v>
      </c>
      <c r="M174" s="409">
        <v>24459.107011</v>
      </c>
      <c r="N174" s="409">
        <v>0</v>
      </c>
      <c r="O174" s="409">
        <v>2305.1100000000006</v>
      </c>
      <c r="P174" s="409">
        <v>1195.6420099999996</v>
      </c>
      <c r="Q174" s="409">
        <v>827.960000000001</v>
      </c>
      <c r="R174" s="409">
        <v>35.4230249999996</v>
      </c>
      <c r="S174" s="409">
        <v>792.5369750000013</v>
      </c>
      <c r="T174" s="409">
        <v>0</v>
      </c>
      <c r="U174" s="409">
        <v>17365.485</v>
      </c>
      <c r="V174" s="409">
        <v>28752.395996</v>
      </c>
      <c r="W174" s="409">
        <v>1195.6420099999996</v>
      </c>
      <c r="X174" s="410"/>
      <c r="Y174" s="411"/>
    </row>
    <row r="175" spans="1:25" ht="15.75">
      <c r="A175" s="407" t="s">
        <v>39</v>
      </c>
      <c r="B175" s="407">
        <v>2240</v>
      </c>
      <c r="C175" s="407" t="s">
        <v>608</v>
      </c>
      <c r="D175" s="407">
        <v>219</v>
      </c>
      <c r="E175" s="407" t="s">
        <v>609</v>
      </c>
      <c r="F175" s="407" t="s">
        <v>191</v>
      </c>
      <c r="G175" s="408">
        <v>50372.744999999995</v>
      </c>
      <c r="H175" s="409">
        <v>49096.415</v>
      </c>
      <c r="I175" s="409">
        <v>21426.4884</v>
      </c>
      <c r="J175" s="409">
        <v>12997.663021</v>
      </c>
      <c r="K175" s="409">
        <v>8428.825376</v>
      </c>
      <c r="L175" s="409">
        <v>27669.926595999998</v>
      </c>
      <c r="M175" s="409">
        <v>24570.922201</v>
      </c>
      <c r="N175" s="409">
        <v>0</v>
      </c>
      <c r="O175" s="409">
        <v>1685.71</v>
      </c>
      <c r="P175" s="409">
        <v>1413.294394999999</v>
      </c>
      <c r="Q175" s="409">
        <v>1276.3299999999945</v>
      </c>
      <c r="R175" s="409">
        <v>661.4355999999989</v>
      </c>
      <c r="S175" s="409">
        <v>614.8943999999956</v>
      </c>
      <c r="T175" s="409">
        <v>0</v>
      </c>
      <c r="U175" s="409">
        <v>22087.924</v>
      </c>
      <c r="V175" s="409">
        <v>28284.820995999995</v>
      </c>
      <c r="W175" s="409">
        <v>1413.294394999999</v>
      </c>
      <c r="X175" s="410"/>
      <c r="Y175" s="411"/>
    </row>
    <row r="176" spans="1:25" ht="15.75">
      <c r="A176" s="407" t="s">
        <v>392</v>
      </c>
      <c r="B176" s="407">
        <v>1340</v>
      </c>
      <c r="C176" s="407" t="s">
        <v>458</v>
      </c>
      <c r="D176" s="407">
        <v>130</v>
      </c>
      <c r="E176" s="407" t="s">
        <v>459</v>
      </c>
      <c r="F176" s="407" t="s">
        <v>191</v>
      </c>
      <c r="G176" s="408">
        <v>28250.704</v>
      </c>
      <c r="H176" s="409">
        <v>25482.334</v>
      </c>
      <c r="I176" s="409">
        <v>10881.664</v>
      </c>
      <c r="J176" s="409">
        <v>6288.973999999999</v>
      </c>
      <c r="K176" s="409">
        <v>4592.69</v>
      </c>
      <c r="L176" s="409">
        <v>14600.67</v>
      </c>
      <c r="M176" s="409">
        <v>13347.06</v>
      </c>
      <c r="N176" s="409">
        <v>0</v>
      </c>
      <c r="O176" s="409">
        <v>798.0999999999999</v>
      </c>
      <c r="P176" s="409">
        <v>455.5100000000002</v>
      </c>
      <c r="Q176" s="409">
        <v>2768.37</v>
      </c>
      <c r="R176" s="409">
        <v>691.9699999999998</v>
      </c>
      <c r="S176" s="409">
        <v>2076.4</v>
      </c>
      <c r="T176" s="409">
        <v>0</v>
      </c>
      <c r="U176" s="409">
        <v>11573.634</v>
      </c>
      <c r="V176" s="409">
        <v>16677.07</v>
      </c>
      <c r="W176" s="409">
        <v>455.5100000000002</v>
      </c>
      <c r="X176" s="410"/>
      <c r="Y176" s="411"/>
    </row>
    <row r="177" spans="1:25" ht="15.75">
      <c r="A177" s="407" t="s">
        <v>392</v>
      </c>
      <c r="B177" s="407">
        <v>1330</v>
      </c>
      <c r="C177" s="407" t="s">
        <v>456</v>
      </c>
      <c r="D177" s="407">
        <v>129</v>
      </c>
      <c r="E177" s="407" t="s">
        <v>457</v>
      </c>
      <c r="F177" s="407" t="s">
        <v>191</v>
      </c>
      <c r="G177" s="408">
        <v>35215.240000000005</v>
      </c>
      <c r="H177" s="409">
        <v>33833.19</v>
      </c>
      <c r="I177" s="409">
        <v>16932.67</v>
      </c>
      <c r="J177" s="409">
        <v>6141.88</v>
      </c>
      <c r="K177" s="409">
        <v>10790.789999999999</v>
      </c>
      <c r="L177" s="409">
        <v>16900.52</v>
      </c>
      <c r="M177" s="409">
        <v>15620.52</v>
      </c>
      <c r="N177" s="409">
        <v>0</v>
      </c>
      <c r="O177" s="409">
        <v>1229.9500000000003</v>
      </c>
      <c r="P177" s="409">
        <v>50.05000000000018</v>
      </c>
      <c r="Q177" s="409">
        <v>1382.0499999999984</v>
      </c>
      <c r="R177" s="409">
        <v>73.5900000000006</v>
      </c>
      <c r="S177" s="409">
        <v>1308.4599999999978</v>
      </c>
      <c r="T177" s="409">
        <v>0</v>
      </c>
      <c r="U177" s="409">
        <v>17006.260000000002</v>
      </c>
      <c r="V177" s="409">
        <v>18208.979999999996</v>
      </c>
      <c r="W177" s="409">
        <v>50.05000000000018</v>
      </c>
      <c r="X177" s="410"/>
      <c r="Y177" s="411"/>
    </row>
    <row r="178" spans="1:25" ht="15.75">
      <c r="A178" s="407" t="s">
        <v>392</v>
      </c>
      <c r="B178" s="407">
        <v>1320</v>
      </c>
      <c r="C178" s="407" t="s">
        <v>454</v>
      </c>
      <c r="D178" s="407">
        <v>128</v>
      </c>
      <c r="E178" s="407" t="s">
        <v>455</v>
      </c>
      <c r="F178" s="407" t="s">
        <v>191</v>
      </c>
      <c r="G178" s="408">
        <v>27696.23</v>
      </c>
      <c r="H178" s="409">
        <v>27277.61</v>
      </c>
      <c r="I178" s="409">
        <v>12037.789999999999</v>
      </c>
      <c r="J178" s="409">
        <v>8124.09</v>
      </c>
      <c r="K178" s="409">
        <v>3913.7</v>
      </c>
      <c r="L178" s="409">
        <v>15239.82</v>
      </c>
      <c r="M178" s="409">
        <v>12777.91</v>
      </c>
      <c r="N178" s="409">
        <v>0</v>
      </c>
      <c r="O178" s="409">
        <v>1559.56</v>
      </c>
      <c r="P178" s="409">
        <v>902.3500000000004</v>
      </c>
      <c r="Q178" s="409">
        <v>418.6199999999999</v>
      </c>
      <c r="R178" s="409">
        <v>0</v>
      </c>
      <c r="S178" s="409">
        <v>418.6199999999999</v>
      </c>
      <c r="T178" s="409">
        <v>0</v>
      </c>
      <c r="U178" s="409">
        <v>12037.789999999999</v>
      </c>
      <c r="V178" s="409">
        <v>15658.44</v>
      </c>
      <c r="W178" s="409">
        <v>902.3500000000004</v>
      </c>
      <c r="X178" s="410"/>
      <c r="Y178" s="411"/>
    </row>
    <row r="179" spans="1:25" ht="15.75">
      <c r="A179" s="407" t="s">
        <v>392</v>
      </c>
      <c r="B179" s="407">
        <v>1310</v>
      </c>
      <c r="C179" s="407" t="s">
        <v>452</v>
      </c>
      <c r="D179" s="407">
        <v>127</v>
      </c>
      <c r="E179" s="407" t="s">
        <v>453</v>
      </c>
      <c r="F179" s="407" t="s">
        <v>191</v>
      </c>
      <c r="G179" s="408">
        <v>41546.553</v>
      </c>
      <c r="H179" s="409">
        <v>39902.883</v>
      </c>
      <c r="I179" s="409">
        <v>19598.768</v>
      </c>
      <c r="J179" s="409">
        <v>9614.648000000001</v>
      </c>
      <c r="K179" s="409">
        <v>9984.12</v>
      </c>
      <c r="L179" s="409">
        <v>20304.115</v>
      </c>
      <c r="M179" s="409">
        <v>19528.800000000003</v>
      </c>
      <c r="N179" s="409">
        <v>0</v>
      </c>
      <c r="O179" s="409">
        <v>469.3000000000002</v>
      </c>
      <c r="P179" s="409">
        <v>306.0149999999994</v>
      </c>
      <c r="Q179" s="409">
        <v>1643.670000000002</v>
      </c>
      <c r="R179" s="409">
        <v>0</v>
      </c>
      <c r="S179" s="409">
        <v>1643.670000000002</v>
      </c>
      <c r="T179" s="409">
        <v>0</v>
      </c>
      <c r="U179" s="409">
        <v>19598.768</v>
      </c>
      <c r="V179" s="409">
        <v>21947.785000000003</v>
      </c>
      <c r="W179" s="409">
        <v>306.0149999999994</v>
      </c>
      <c r="X179" s="410"/>
      <c r="Y179" s="411"/>
    </row>
    <row r="180" spans="1:25" ht="15.75">
      <c r="A180" s="407" t="s">
        <v>392</v>
      </c>
      <c r="B180" s="407">
        <v>1300</v>
      </c>
      <c r="C180" s="407" t="s">
        <v>450</v>
      </c>
      <c r="D180" s="407">
        <v>126</v>
      </c>
      <c r="E180" s="407" t="s">
        <v>451</v>
      </c>
      <c r="F180" s="407" t="s">
        <v>191</v>
      </c>
      <c r="G180" s="408">
        <v>82613.34</v>
      </c>
      <c r="H180" s="409">
        <v>78727.5</v>
      </c>
      <c r="I180" s="409">
        <v>31765.158889</v>
      </c>
      <c r="J180" s="409">
        <v>16050.566094</v>
      </c>
      <c r="K180" s="409">
        <v>15714.592794</v>
      </c>
      <c r="L180" s="409">
        <v>46962.34110699999</v>
      </c>
      <c r="M180" s="409">
        <v>41702.17</v>
      </c>
      <c r="N180" s="409">
        <v>0</v>
      </c>
      <c r="O180" s="409">
        <v>5200.2199999999975</v>
      </c>
      <c r="P180" s="409">
        <v>59.951107000000775</v>
      </c>
      <c r="Q180" s="409">
        <v>3885.8399999999965</v>
      </c>
      <c r="R180" s="409">
        <v>1277.1311110000006</v>
      </c>
      <c r="S180" s="409">
        <v>2608.708888999996</v>
      </c>
      <c r="T180" s="409">
        <v>0</v>
      </c>
      <c r="U180" s="409">
        <v>33042.29</v>
      </c>
      <c r="V180" s="409">
        <v>49571.049995999994</v>
      </c>
      <c r="W180" s="409">
        <v>59.951107000000775</v>
      </c>
      <c r="X180" s="410"/>
      <c r="Y180" s="411"/>
    </row>
    <row r="181" spans="1:25" ht="15.75">
      <c r="A181" s="407" t="s">
        <v>392</v>
      </c>
      <c r="B181" s="407">
        <v>1290</v>
      </c>
      <c r="C181" s="407" t="s">
        <v>448</v>
      </c>
      <c r="D181" s="407">
        <v>125</v>
      </c>
      <c r="E181" s="407" t="s">
        <v>449</v>
      </c>
      <c r="F181" s="407" t="s">
        <v>191</v>
      </c>
      <c r="G181" s="408">
        <v>40842.659</v>
      </c>
      <c r="H181" s="409">
        <v>39003.129</v>
      </c>
      <c r="I181" s="409">
        <v>22994.535863999998</v>
      </c>
      <c r="J181" s="409">
        <v>9964.714968</v>
      </c>
      <c r="K181" s="409">
        <v>13029.820894</v>
      </c>
      <c r="L181" s="409">
        <v>16008.593132000002</v>
      </c>
      <c r="M181" s="409">
        <v>14297.380000000001</v>
      </c>
      <c r="N181" s="409">
        <v>0</v>
      </c>
      <c r="O181" s="409">
        <v>1020.9500000000003</v>
      </c>
      <c r="P181" s="409">
        <v>690.263132</v>
      </c>
      <c r="Q181" s="409">
        <v>1839.5299999999988</v>
      </c>
      <c r="R181" s="409">
        <v>746.4341359999999</v>
      </c>
      <c r="S181" s="409">
        <v>1093.095863999999</v>
      </c>
      <c r="T181" s="409">
        <v>0</v>
      </c>
      <c r="U181" s="409">
        <v>23740.969999999998</v>
      </c>
      <c r="V181" s="409">
        <v>17101.688995999997</v>
      </c>
      <c r="W181" s="409">
        <v>690.263132</v>
      </c>
      <c r="X181" s="410"/>
      <c r="Y181" s="411"/>
    </row>
    <row r="182" spans="1:25" ht="15.75">
      <c r="A182" s="407" t="s">
        <v>392</v>
      </c>
      <c r="B182" s="407">
        <v>1280</v>
      </c>
      <c r="C182" s="407" t="s">
        <v>446</v>
      </c>
      <c r="D182" s="407">
        <v>124</v>
      </c>
      <c r="E182" s="407" t="s">
        <v>447</v>
      </c>
      <c r="F182" s="407" t="s">
        <v>191</v>
      </c>
      <c r="G182" s="408">
        <v>32549.526</v>
      </c>
      <c r="H182" s="409">
        <v>31002.156</v>
      </c>
      <c r="I182" s="409">
        <v>12655.239213</v>
      </c>
      <c r="J182" s="409">
        <v>7178.689039</v>
      </c>
      <c r="K182" s="409">
        <v>5476.550172</v>
      </c>
      <c r="L182" s="409">
        <v>18346.916783</v>
      </c>
      <c r="M182" s="409">
        <v>16614.87</v>
      </c>
      <c r="N182" s="409">
        <v>0</v>
      </c>
      <c r="O182" s="409">
        <v>1185.8700000000003</v>
      </c>
      <c r="P182" s="409">
        <v>546.1767829999999</v>
      </c>
      <c r="Q182" s="409">
        <v>1547.3700000000008</v>
      </c>
      <c r="R182" s="409">
        <v>399.056787</v>
      </c>
      <c r="S182" s="409">
        <v>1148.3132130000008</v>
      </c>
      <c r="T182" s="409">
        <v>0</v>
      </c>
      <c r="U182" s="409">
        <v>13054.296</v>
      </c>
      <c r="V182" s="409">
        <v>19495.229996000002</v>
      </c>
      <c r="W182" s="409">
        <v>546.1767829999999</v>
      </c>
      <c r="X182" s="410"/>
      <c r="Y182" s="411"/>
    </row>
    <row r="183" spans="1:25" ht="15.75">
      <c r="A183" s="407" t="s">
        <v>190</v>
      </c>
      <c r="B183" s="407">
        <v>890</v>
      </c>
      <c r="C183" s="407" t="s">
        <v>371</v>
      </c>
      <c r="D183" s="407">
        <v>85</v>
      </c>
      <c r="E183" s="407" t="s">
        <v>372</v>
      </c>
      <c r="F183" s="407" t="s">
        <v>191</v>
      </c>
      <c r="G183" s="408">
        <v>25661.134</v>
      </c>
      <c r="H183" s="409">
        <v>21141.151</v>
      </c>
      <c r="I183" s="409">
        <v>8748.683952000001</v>
      </c>
      <c r="J183" s="409">
        <v>6015.667495</v>
      </c>
      <c r="K183" s="409">
        <v>2733.016456</v>
      </c>
      <c r="L183" s="409">
        <v>12392.467044</v>
      </c>
      <c r="M183" s="409">
        <v>11007.986</v>
      </c>
      <c r="N183" s="409">
        <v>0</v>
      </c>
      <c r="O183" s="409">
        <v>1310.1999999999998</v>
      </c>
      <c r="P183" s="409">
        <v>74.28104399999984</v>
      </c>
      <c r="Q183" s="409">
        <v>4519.983</v>
      </c>
      <c r="R183" s="409">
        <v>315.2420479999994</v>
      </c>
      <c r="S183" s="409">
        <v>4204.740952</v>
      </c>
      <c r="T183" s="409">
        <v>15</v>
      </c>
      <c r="U183" s="409">
        <v>9063.926</v>
      </c>
      <c r="V183" s="409">
        <v>16597.207996000005</v>
      </c>
      <c r="W183" s="409">
        <v>89.28104399999984</v>
      </c>
      <c r="X183" s="410"/>
      <c r="Y183" s="411"/>
    </row>
    <row r="184" spans="1:25" ht="15.75">
      <c r="A184" s="407" t="s">
        <v>190</v>
      </c>
      <c r="B184" s="407">
        <v>880</v>
      </c>
      <c r="C184" s="407" t="s">
        <v>370</v>
      </c>
      <c r="D184" s="407">
        <v>84</v>
      </c>
      <c r="E184" s="407" t="s">
        <v>198</v>
      </c>
      <c r="F184" s="407" t="s">
        <v>191</v>
      </c>
      <c r="G184" s="408">
        <v>36328.049000000006</v>
      </c>
      <c r="H184" s="409">
        <v>36128.377</v>
      </c>
      <c r="I184" s="409">
        <v>19548.284</v>
      </c>
      <c r="J184" s="409">
        <v>8506.898000000001</v>
      </c>
      <c r="K184" s="409">
        <v>11041.386</v>
      </c>
      <c r="L184" s="409">
        <v>16580.093</v>
      </c>
      <c r="M184" s="409">
        <v>14647.729</v>
      </c>
      <c r="N184" s="409">
        <v>0</v>
      </c>
      <c r="O184" s="409">
        <v>1904.7600000000011</v>
      </c>
      <c r="P184" s="409">
        <v>27.60399999999936</v>
      </c>
      <c r="Q184" s="409">
        <v>199.6720000000023</v>
      </c>
      <c r="R184" s="409">
        <v>0</v>
      </c>
      <c r="S184" s="409">
        <v>199.6720000000023</v>
      </c>
      <c r="T184" s="409">
        <v>0</v>
      </c>
      <c r="U184" s="409">
        <v>19548.284</v>
      </c>
      <c r="V184" s="409">
        <v>16779.765</v>
      </c>
      <c r="W184" s="409">
        <v>27.60399999999936</v>
      </c>
      <c r="X184" s="410"/>
      <c r="Y184" s="411"/>
    </row>
    <row r="185" spans="1:25" ht="15.75">
      <c r="A185" s="407" t="s">
        <v>190</v>
      </c>
      <c r="B185" s="407">
        <v>870</v>
      </c>
      <c r="C185" s="407" t="s">
        <v>368</v>
      </c>
      <c r="D185" s="407">
        <v>83</v>
      </c>
      <c r="E185" s="407" t="s">
        <v>369</v>
      </c>
      <c r="F185" s="407" t="s">
        <v>191</v>
      </c>
      <c r="G185" s="408">
        <v>63556.132</v>
      </c>
      <c r="H185" s="409">
        <v>57365.16799999999</v>
      </c>
      <c r="I185" s="409">
        <v>23123.281</v>
      </c>
      <c r="J185" s="409">
        <v>12547.660999999998</v>
      </c>
      <c r="K185" s="409">
        <v>10575.619999999999</v>
      </c>
      <c r="L185" s="409">
        <v>34241.887</v>
      </c>
      <c r="M185" s="409">
        <v>30659.595</v>
      </c>
      <c r="N185" s="409">
        <v>0</v>
      </c>
      <c r="O185" s="409">
        <v>3371.54</v>
      </c>
      <c r="P185" s="409">
        <v>210.7520000000004</v>
      </c>
      <c r="Q185" s="409">
        <v>6190.964000000002</v>
      </c>
      <c r="R185" s="409">
        <v>0</v>
      </c>
      <c r="S185" s="409">
        <v>6190.964000000002</v>
      </c>
      <c r="T185" s="409">
        <v>0</v>
      </c>
      <c r="U185" s="409">
        <v>23123.281</v>
      </c>
      <c r="V185" s="409">
        <v>40432.850999999995</v>
      </c>
      <c r="W185" s="409">
        <v>210.7520000000004</v>
      </c>
      <c r="X185" s="410"/>
      <c r="Y185" s="411"/>
    </row>
    <row r="186" spans="1:25" ht="15.75">
      <c r="A186" s="407" t="s">
        <v>190</v>
      </c>
      <c r="B186" s="407">
        <v>860</v>
      </c>
      <c r="C186" s="407" t="s">
        <v>367</v>
      </c>
      <c r="D186" s="407">
        <v>82</v>
      </c>
      <c r="E186" s="407" t="s">
        <v>189</v>
      </c>
      <c r="F186" s="407" t="s">
        <v>191</v>
      </c>
      <c r="G186" s="408">
        <v>18813.894</v>
      </c>
      <c r="H186" s="409">
        <v>18284.604</v>
      </c>
      <c r="I186" s="409">
        <v>9579.146758</v>
      </c>
      <c r="J186" s="409">
        <v>5941.245954999999</v>
      </c>
      <c r="K186" s="409">
        <v>3637.9008</v>
      </c>
      <c r="L186" s="409">
        <v>8705.457237999999</v>
      </c>
      <c r="M186" s="409">
        <v>7381.482242</v>
      </c>
      <c r="N186" s="409">
        <v>0</v>
      </c>
      <c r="O186" s="409">
        <v>1322.42</v>
      </c>
      <c r="P186" s="409">
        <v>1.5549959999998464</v>
      </c>
      <c r="Q186" s="409">
        <v>529.289999999999</v>
      </c>
      <c r="R186" s="409">
        <v>126.07824199999982</v>
      </c>
      <c r="S186" s="409">
        <v>403.21175799999924</v>
      </c>
      <c r="T186" s="409">
        <v>0</v>
      </c>
      <c r="U186" s="409">
        <v>9705.225</v>
      </c>
      <c r="V186" s="409">
        <v>9108.668996</v>
      </c>
      <c r="W186" s="409">
        <v>1.5549959999998464</v>
      </c>
      <c r="X186" s="410"/>
      <c r="Y186" s="411"/>
    </row>
    <row r="187" spans="1:25" ht="15.75">
      <c r="A187" s="407" t="s">
        <v>190</v>
      </c>
      <c r="B187" s="407">
        <v>850</v>
      </c>
      <c r="C187" s="407" t="s">
        <v>365</v>
      </c>
      <c r="D187" s="407">
        <v>81</v>
      </c>
      <c r="E187" s="407" t="s">
        <v>366</v>
      </c>
      <c r="F187" s="407" t="s">
        <v>191</v>
      </c>
      <c r="G187" s="408">
        <v>25046.95</v>
      </c>
      <c r="H187" s="409">
        <v>21542.78</v>
      </c>
      <c r="I187" s="409">
        <v>9866.936986</v>
      </c>
      <c r="J187" s="409">
        <v>4681.5969860000005</v>
      </c>
      <c r="K187" s="409">
        <v>5185.34</v>
      </c>
      <c r="L187" s="409">
        <v>11675.843012999998</v>
      </c>
      <c r="M187" s="409">
        <v>11431.12</v>
      </c>
      <c r="N187" s="409">
        <v>0</v>
      </c>
      <c r="O187" s="409">
        <v>261.98</v>
      </c>
      <c r="P187" s="409">
        <v>-17.25698700000021</v>
      </c>
      <c r="Q187" s="409">
        <v>3504.170000000003</v>
      </c>
      <c r="R187" s="409">
        <v>50.993014000000585</v>
      </c>
      <c r="S187" s="409">
        <v>3453.176986000002</v>
      </c>
      <c r="T187" s="409">
        <v>0</v>
      </c>
      <c r="U187" s="409">
        <v>9917.93</v>
      </c>
      <c r="V187" s="409">
        <v>15129.019999</v>
      </c>
      <c r="W187" s="409">
        <v>-17.25698700000021</v>
      </c>
      <c r="X187" s="410"/>
      <c r="Y187" s="411"/>
    </row>
    <row r="188" spans="1:25" ht="15.75">
      <c r="A188" s="407" t="s">
        <v>190</v>
      </c>
      <c r="B188" s="407">
        <v>840</v>
      </c>
      <c r="C188" s="407" t="s">
        <v>363</v>
      </c>
      <c r="D188" s="407">
        <v>80</v>
      </c>
      <c r="E188" s="407" t="s">
        <v>364</v>
      </c>
      <c r="F188" s="407" t="s">
        <v>191</v>
      </c>
      <c r="G188" s="408">
        <v>52081.12700000001</v>
      </c>
      <c r="H188" s="409">
        <v>46480.737</v>
      </c>
      <c r="I188" s="409">
        <v>20475.233</v>
      </c>
      <c r="J188" s="409">
        <v>12608.053</v>
      </c>
      <c r="K188" s="409">
        <v>7867.18</v>
      </c>
      <c r="L188" s="409">
        <v>26005.504</v>
      </c>
      <c r="M188" s="409">
        <v>21284.647</v>
      </c>
      <c r="N188" s="409">
        <v>0</v>
      </c>
      <c r="O188" s="409">
        <v>4061.3599999999997</v>
      </c>
      <c r="P188" s="409">
        <v>659.4969999999998</v>
      </c>
      <c r="Q188" s="409">
        <v>5600.390000000003</v>
      </c>
      <c r="R188" s="409">
        <v>228.8099999999995</v>
      </c>
      <c r="S188" s="409">
        <v>5371.580000000004</v>
      </c>
      <c r="T188" s="409">
        <v>0</v>
      </c>
      <c r="U188" s="409">
        <v>20704.042999999998</v>
      </c>
      <c r="V188" s="409">
        <v>31377.084000000006</v>
      </c>
      <c r="W188" s="409">
        <v>659.4969999999998</v>
      </c>
      <c r="X188" s="410"/>
      <c r="Y188" s="411"/>
    </row>
    <row r="189" spans="1:25" ht="15.75">
      <c r="A189" s="407" t="s">
        <v>190</v>
      </c>
      <c r="B189" s="407">
        <v>830</v>
      </c>
      <c r="C189" s="407" t="s">
        <v>361</v>
      </c>
      <c r="D189" s="407">
        <v>79</v>
      </c>
      <c r="E189" s="407" t="s">
        <v>362</v>
      </c>
      <c r="F189" s="407" t="s">
        <v>191</v>
      </c>
      <c r="G189" s="408">
        <v>39398.215000000004</v>
      </c>
      <c r="H189" s="409">
        <v>37058.204999999994</v>
      </c>
      <c r="I189" s="409">
        <v>15543.117</v>
      </c>
      <c r="J189" s="409">
        <v>6386.957</v>
      </c>
      <c r="K189" s="409">
        <v>9156.16</v>
      </c>
      <c r="L189" s="409">
        <v>21515.088</v>
      </c>
      <c r="M189" s="409">
        <v>19672.21</v>
      </c>
      <c r="N189" s="409">
        <v>0</v>
      </c>
      <c r="O189" s="409">
        <v>1843.2199999999984</v>
      </c>
      <c r="P189" s="409">
        <v>-0.3419999999996435</v>
      </c>
      <c r="Q189" s="409">
        <v>2340.010000000002</v>
      </c>
      <c r="R189" s="409">
        <v>482.02999999999975</v>
      </c>
      <c r="S189" s="409">
        <v>1857.9800000000023</v>
      </c>
      <c r="T189" s="409">
        <v>0</v>
      </c>
      <c r="U189" s="409">
        <v>16025.147</v>
      </c>
      <c r="V189" s="409">
        <v>23373.068000000003</v>
      </c>
      <c r="W189" s="409">
        <v>-0.3419999999996435</v>
      </c>
      <c r="X189" s="410"/>
      <c r="Y189" s="411"/>
    </row>
    <row r="190" spans="1:25" ht="15.75">
      <c r="A190" s="407" t="s">
        <v>392</v>
      </c>
      <c r="B190" s="407">
        <v>1430</v>
      </c>
      <c r="C190" s="407" t="s">
        <v>476</v>
      </c>
      <c r="D190" s="407">
        <v>139</v>
      </c>
      <c r="E190" s="407" t="s">
        <v>477</v>
      </c>
      <c r="F190" s="407" t="s">
        <v>191</v>
      </c>
      <c r="G190" s="408">
        <v>48851.869</v>
      </c>
      <c r="H190" s="409">
        <v>47201.78</v>
      </c>
      <c r="I190" s="409">
        <v>15019.38</v>
      </c>
      <c r="J190" s="409">
        <v>10116.22</v>
      </c>
      <c r="K190" s="409">
        <v>4903.160000000001</v>
      </c>
      <c r="L190" s="409">
        <v>32182.4</v>
      </c>
      <c r="M190" s="409">
        <v>29766.53</v>
      </c>
      <c r="N190" s="409">
        <v>0</v>
      </c>
      <c r="O190" s="409">
        <v>1600.0199999999986</v>
      </c>
      <c r="P190" s="409">
        <v>815.8500000000022</v>
      </c>
      <c r="Q190" s="409">
        <v>1650.0890000000018</v>
      </c>
      <c r="R190" s="409">
        <v>168.40000000000055</v>
      </c>
      <c r="S190" s="409">
        <v>1481.6890000000012</v>
      </c>
      <c r="T190" s="409">
        <v>0</v>
      </c>
      <c r="U190" s="409">
        <v>15187.78</v>
      </c>
      <c r="V190" s="409">
        <v>33664.089</v>
      </c>
      <c r="W190" s="409">
        <v>815.8500000000022</v>
      </c>
      <c r="X190" s="410"/>
      <c r="Y190" s="411"/>
    </row>
    <row r="191" spans="1:25" ht="15.75">
      <c r="A191" s="407" t="s">
        <v>392</v>
      </c>
      <c r="B191" s="407">
        <v>1420</v>
      </c>
      <c r="C191" s="407" t="s">
        <v>474</v>
      </c>
      <c r="D191" s="407">
        <v>138</v>
      </c>
      <c r="E191" s="407" t="s">
        <v>475</v>
      </c>
      <c r="F191" s="407" t="s">
        <v>191</v>
      </c>
      <c r="G191" s="408">
        <v>43299.28</v>
      </c>
      <c r="H191" s="409">
        <v>41601.89</v>
      </c>
      <c r="I191" s="409">
        <v>8364.92</v>
      </c>
      <c r="J191" s="409">
        <v>7834.860000000001</v>
      </c>
      <c r="K191" s="409">
        <v>530.06</v>
      </c>
      <c r="L191" s="409">
        <v>33236.97</v>
      </c>
      <c r="M191" s="409">
        <v>30363.5</v>
      </c>
      <c r="N191" s="409">
        <v>0</v>
      </c>
      <c r="O191" s="409">
        <v>2313.9400000000014</v>
      </c>
      <c r="P191" s="409">
        <v>559.5299999999999</v>
      </c>
      <c r="Q191" s="409">
        <v>1697.3900000000049</v>
      </c>
      <c r="R191" s="409">
        <v>0</v>
      </c>
      <c r="S191" s="409">
        <v>1697.3900000000049</v>
      </c>
      <c r="T191" s="409">
        <v>0</v>
      </c>
      <c r="U191" s="409">
        <v>8364.92</v>
      </c>
      <c r="V191" s="409">
        <v>34934.36000000001</v>
      </c>
      <c r="W191" s="409">
        <v>559.5299999999999</v>
      </c>
      <c r="X191" s="410"/>
      <c r="Y191" s="411"/>
    </row>
    <row r="192" spans="1:25" ht="15.75">
      <c r="A192" s="407" t="s">
        <v>392</v>
      </c>
      <c r="B192" s="407">
        <v>1410</v>
      </c>
      <c r="C192" s="407" t="s">
        <v>472</v>
      </c>
      <c r="D192" s="407">
        <v>137</v>
      </c>
      <c r="E192" s="407" t="s">
        <v>473</v>
      </c>
      <c r="F192" s="407" t="s">
        <v>191</v>
      </c>
      <c r="G192" s="408">
        <v>41776.837</v>
      </c>
      <c r="H192" s="409">
        <v>39999.467000000004</v>
      </c>
      <c r="I192" s="409">
        <v>15398.190409000003</v>
      </c>
      <c r="J192" s="409">
        <v>9104.696664</v>
      </c>
      <c r="K192" s="409">
        <v>6293.493743999999</v>
      </c>
      <c r="L192" s="409">
        <v>24601.276587</v>
      </c>
      <c r="M192" s="409">
        <v>21948.581801</v>
      </c>
      <c r="N192" s="409">
        <v>0</v>
      </c>
      <c r="O192" s="409">
        <v>2011.1810000000005</v>
      </c>
      <c r="P192" s="409">
        <v>641.5137859999995</v>
      </c>
      <c r="Q192" s="409">
        <v>1777.3700000000008</v>
      </c>
      <c r="R192" s="409">
        <v>590.9015909999989</v>
      </c>
      <c r="S192" s="409">
        <v>1186.4684090000019</v>
      </c>
      <c r="T192" s="409">
        <v>0</v>
      </c>
      <c r="U192" s="409">
        <v>15989.092</v>
      </c>
      <c r="V192" s="409">
        <v>25787.744996</v>
      </c>
      <c r="W192" s="409">
        <v>641.5137859999995</v>
      </c>
      <c r="X192" s="410"/>
      <c r="Y192" s="411"/>
    </row>
    <row r="193" spans="1:25" ht="15.75">
      <c r="A193" s="407" t="s">
        <v>392</v>
      </c>
      <c r="B193" s="407">
        <v>1400</v>
      </c>
      <c r="C193" s="407" t="s">
        <v>470</v>
      </c>
      <c r="D193" s="407">
        <v>136</v>
      </c>
      <c r="E193" s="407" t="s">
        <v>471</v>
      </c>
      <c r="F193" s="407" t="s">
        <v>191</v>
      </c>
      <c r="G193" s="408">
        <v>47157.994</v>
      </c>
      <c r="H193" s="409">
        <v>44304.409</v>
      </c>
      <c r="I193" s="409">
        <v>15757.068432</v>
      </c>
      <c r="J193" s="409">
        <v>10838.584019</v>
      </c>
      <c r="K193" s="409">
        <v>4918.484413</v>
      </c>
      <c r="L193" s="409">
        <v>28547.340564</v>
      </c>
      <c r="M193" s="409">
        <v>26220.38785</v>
      </c>
      <c r="N193" s="409">
        <v>0</v>
      </c>
      <c r="O193" s="409">
        <v>1610.33</v>
      </c>
      <c r="P193" s="409">
        <v>716.6227139999992</v>
      </c>
      <c r="Q193" s="409">
        <v>2853.584999999999</v>
      </c>
      <c r="R193" s="409">
        <v>147.5455679999991</v>
      </c>
      <c r="S193" s="409">
        <v>2706.039432</v>
      </c>
      <c r="T193" s="409">
        <v>0</v>
      </c>
      <c r="U193" s="409">
        <v>15904.614000000001</v>
      </c>
      <c r="V193" s="409">
        <v>31253.379996</v>
      </c>
      <c r="W193" s="409">
        <v>716.6227139999992</v>
      </c>
      <c r="X193" s="410"/>
      <c r="Y193" s="411"/>
    </row>
    <row r="194" spans="1:25" ht="15.75">
      <c r="A194" s="407" t="s">
        <v>392</v>
      </c>
      <c r="B194" s="407">
        <v>1390</v>
      </c>
      <c r="C194" s="407" t="s">
        <v>468</v>
      </c>
      <c r="D194" s="407">
        <v>135</v>
      </c>
      <c r="E194" s="407" t="s">
        <v>469</v>
      </c>
      <c r="F194" s="407" t="s">
        <v>191</v>
      </c>
      <c r="G194" s="408">
        <v>44562.185999999994</v>
      </c>
      <c r="H194" s="409">
        <v>41826.736</v>
      </c>
      <c r="I194" s="409">
        <v>14432.502879</v>
      </c>
      <c r="J194" s="409">
        <v>7793.529546</v>
      </c>
      <c r="K194" s="409">
        <v>6638.973331</v>
      </c>
      <c r="L194" s="409">
        <v>27394.233117</v>
      </c>
      <c r="M194" s="409">
        <v>23459.697008</v>
      </c>
      <c r="N194" s="409">
        <v>0</v>
      </c>
      <c r="O194" s="409">
        <v>2946.2799999999997</v>
      </c>
      <c r="P194" s="409">
        <v>988.2561090000017</v>
      </c>
      <c r="Q194" s="409">
        <v>2735.4500000000007</v>
      </c>
      <c r="R194" s="409">
        <v>253.44312100000116</v>
      </c>
      <c r="S194" s="409">
        <v>2482.0068789999996</v>
      </c>
      <c r="T194" s="409">
        <v>0</v>
      </c>
      <c r="U194" s="409">
        <v>14685.946</v>
      </c>
      <c r="V194" s="409">
        <v>29876.239996</v>
      </c>
      <c r="W194" s="409">
        <v>988.2561090000017</v>
      </c>
      <c r="X194" s="410"/>
      <c r="Y194" s="411"/>
    </row>
    <row r="195" spans="1:25" ht="15.75">
      <c r="A195" s="407" t="s">
        <v>392</v>
      </c>
      <c r="B195" s="407">
        <v>1380</v>
      </c>
      <c r="C195" s="407" t="s">
        <v>466</v>
      </c>
      <c r="D195" s="407">
        <v>134</v>
      </c>
      <c r="E195" s="407" t="s">
        <v>467</v>
      </c>
      <c r="F195" s="407" t="s">
        <v>191</v>
      </c>
      <c r="G195" s="408">
        <v>47208.024</v>
      </c>
      <c r="H195" s="409">
        <v>43902.943999999996</v>
      </c>
      <c r="I195" s="409">
        <v>13289.451923999999</v>
      </c>
      <c r="J195" s="409">
        <v>10231.486993</v>
      </c>
      <c r="K195" s="409">
        <v>3057.96493</v>
      </c>
      <c r="L195" s="409">
        <v>30613.492072</v>
      </c>
      <c r="M195" s="409">
        <v>27068.891982</v>
      </c>
      <c r="N195" s="409">
        <v>0</v>
      </c>
      <c r="O195" s="409">
        <v>2955.0099999999993</v>
      </c>
      <c r="P195" s="409">
        <v>589.5900900000006</v>
      </c>
      <c r="Q195" s="409">
        <v>3305.08</v>
      </c>
      <c r="R195" s="409">
        <v>268.934076</v>
      </c>
      <c r="S195" s="409">
        <v>3036.145924</v>
      </c>
      <c r="T195" s="409">
        <v>0</v>
      </c>
      <c r="U195" s="409">
        <v>13558.385999999999</v>
      </c>
      <c r="V195" s="409">
        <v>33649.637996</v>
      </c>
      <c r="W195" s="409">
        <v>589.5900900000006</v>
      </c>
      <c r="X195" s="410"/>
      <c r="Y195" s="411"/>
    </row>
    <row r="196" spans="1:25" ht="15.75">
      <c r="A196" s="407" t="s">
        <v>392</v>
      </c>
      <c r="B196" s="407">
        <v>1360</v>
      </c>
      <c r="C196" s="407" t="s">
        <v>462</v>
      </c>
      <c r="D196" s="407">
        <v>132</v>
      </c>
      <c r="E196" s="407" t="s">
        <v>463</v>
      </c>
      <c r="F196" s="407" t="s">
        <v>191</v>
      </c>
      <c r="G196" s="408">
        <v>45059.37</v>
      </c>
      <c r="H196" s="409">
        <v>44921.53999999999</v>
      </c>
      <c r="I196" s="409">
        <v>22013.97678</v>
      </c>
      <c r="J196" s="409">
        <v>10180.138504999999</v>
      </c>
      <c r="K196" s="409">
        <v>11833.838274000002</v>
      </c>
      <c r="L196" s="409">
        <v>22907.563216</v>
      </c>
      <c r="M196" s="409">
        <v>20972.643219999998</v>
      </c>
      <c r="N196" s="409">
        <v>0</v>
      </c>
      <c r="O196" s="409">
        <v>1562.1300000000012</v>
      </c>
      <c r="P196" s="409">
        <v>372.7899960000003</v>
      </c>
      <c r="Q196" s="409">
        <v>137.83000000000175</v>
      </c>
      <c r="R196" s="409">
        <v>52.663219999999455</v>
      </c>
      <c r="S196" s="409">
        <v>85.16678000000229</v>
      </c>
      <c r="T196" s="409">
        <v>0</v>
      </c>
      <c r="U196" s="409">
        <v>22066.64</v>
      </c>
      <c r="V196" s="409">
        <v>22992.729996000002</v>
      </c>
      <c r="W196" s="409">
        <v>372.7899960000003</v>
      </c>
      <c r="X196" s="410"/>
      <c r="Y196" s="411"/>
    </row>
    <row r="197" spans="1:25" ht="15.75">
      <c r="A197" s="407" t="s">
        <v>41</v>
      </c>
      <c r="B197" s="407">
        <v>3290</v>
      </c>
      <c r="C197" s="407" t="s">
        <v>807</v>
      </c>
      <c r="D197" s="407">
        <v>326</v>
      </c>
      <c r="E197" s="407" t="s">
        <v>808</v>
      </c>
      <c r="F197" s="407" t="s">
        <v>191</v>
      </c>
      <c r="G197" s="408">
        <v>59147.479999999996</v>
      </c>
      <c r="H197" s="409">
        <v>59049.5</v>
      </c>
      <c r="I197" s="409">
        <v>32527.398209</v>
      </c>
      <c r="J197" s="409">
        <v>13628.990000000002</v>
      </c>
      <c r="K197" s="409">
        <v>18898.408208999997</v>
      </c>
      <c r="L197" s="409">
        <v>26522.101789</v>
      </c>
      <c r="M197" s="409">
        <v>23293.731791</v>
      </c>
      <c r="N197" s="409">
        <v>0</v>
      </c>
      <c r="O197" s="409">
        <v>2276.8900000000003</v>
      </c>
      <c r="P197" s="409">
        <v>951.4799979999998</v>
      </c>
      <c r="Q197" s="409">
        <v>97.97999999999956</v>
      </c>
      <c r="R197" s="409">
        <v>1.6517909999993208</v>
      </c>
      <c r="S197" s="409">
        <v>96.32820900000024</v>
      </c>
      <c r="T197" s="409">
        <v>0</v>
      </c>
      <c r="U197" s="409">
        <v>32529.049999999996</v>
      </c>
      <c r="V197" s="409">
        <v>26618.429998</v>
      </c>
      <c r="W197" s="409">
        <v>951.4799979999998</v>
      </c>
      <c r="X197" s="410"/>
      <c r="Y197" s="411"/>
    </row>
    <row r="198" spans="1:25" ht="15.75">
      <c r="A198" s="407" t="s">
        <v>41</v>
      </c>
      <c r="B198" s="407">
        <v>3280</v>
      </c>
      <c r="C198" s="407" t="s">
        <v>805</v>
      </c>
      <c r="D198" s="407">
        <v>325</v>
      </c>
      <c r="E198" s="407" t="s">
        <v>806</v>
      </c>
      <c r="F198" s="407" t="s">
        <v>191</v>
      </c>
      <c r="G198" s="408">
        <v>58870.630000000005</v>
      </c>
      <c r="H198" s="409">
        <v>46636.1</v>
      </c>
      <c r="I198" s="409">
        <v>21034.312909</v>
      </c>
      <c r="J198" s="409">
        <v>13701.454897</v>
      </c>
      <c r="K198" s="409">
        <v>7332.8580090000005</v>
      </c>
      <c r="L198" s="409">
        <v>25601.787086999997</v>
      </c>
      <c r="M198" s="409">
        <v>20048.735858</v>
      </c>
      <c r="N198" s="409">
        <v>0</v>
      </c>
      <c r="O198" s="409">
        <v>4268.540000000001</v>
      </c>
      <c r="P198" s="409">
        <v>1284.5112289999997</v>
      </c>
      <c r="Q198" s="409">
        <v>12234.53</v>
      </c>
      <c r="R198" s="409">
        <v>4905.737091</v>
      </c>
      <c r="S198" s="409">
        <v>7328.792909000001</v>
      </c>
      <c r="T198" s="409">
        <v>0</v>
      </c>
      <c r="U198" s="409">
        <v>25940.05</v>
      </c>
      <c r="V198" s="409">
        <v>32930.579996</v>
      </c>
      <c r="W198" s="409">
        <v>1284.5112289999997</v>
      </c>
      <c r="X198" s="410"/>
      <c r="Y198" s="411"/>
    </row>
    <row r="199" spans="1:25" ht="15.75">
      <c r="A199" s="407" t="s">
        <v>41</v>
      </c>
      <c r="B199" s="407">
        <v>3270</v>
      </c>
      <c r="C199" s="407" t="s">
        <v>804</v>
      </c>
      <c r="D199" s="407">
        <v>324</v>
      </c>
      <c r="E199" s="407" t="s">
        <v>205</v>
      </c>
      <c r="F199" s="407" t="s">
        <v>191</v>
      </c>
      <c r="G199" s="408">
        <v>50236.846000000005</v>
      </c>
      <c r="H199" s="409">
        <v>50051.966</v>
      </c>
      <c r="I199" s="409">
        <v>33316.512634</v>
      </c>
      <c r="J199" s="409">
        <v>17630.846212</v>
      </c>
      <c r="K199" s="409">
        <v>15685.666421</v>
      </c>
      <c r="L199" s="409">
        <v>16735.453364</v>
      </c>
      <c r="M199" s="409">
        <v>14271.281366000001</v>
      </c>
      <c r="N199" s="409">
        <v>0</v>
      </c>
      <c r="O199" s="409">
        <v>1516.04</v>
      </c>
      <c r="P199" s="409">
        <v>948.1319980000003</v>
      </c>
      <c r="Q199" s="409">
        <v>184.8799999999992</v>
      </c>
      <c r="R199" s="409">
        <v>3.301365999999689</v>
      </c>
      <c r="S199" s="409">
        <v>181.5786339999995</v>
      </c>
      <c r="T199" s="409">
        <v>0</v>
      </c>
      <c r="U199" s="409">
        <v>33319.814</v>
      </c>
      <c r="V199" s="409">
        <v>16917.031998</v>
      </c>
      <c r="W199" s="409">
        <v>948.1319980000003</v>
      </c>
      <c r="X199" s="410"/>
      <c r="Y199" s="411"/>
    </row>
    <row r="200" spans="1:25" ht="15.75">
      <c r="A200" s="407" t="s">
        <v>41</v>
      </c>
      <c r="B200" s="407">
        <v>3260</v>
      </c>
      <c r="C200" s="407" t="s">
        <v>803</v>
      </c>
      <c r="D200" s="407">
        <v>323</v>
      </c>
      <c r="E200" s="407" t="s">
        <v>208</v>
      </c>
      <c r="F200" s="407" t="s">
        <v>191</v>
      </c>
      <c r="G200" s="408">
        <v>42273.473</v>
      </c>
      <c r="H200" s="409">
        <v>42240.433</v>
      </c>
      <c r="I200" s="409">
        <v>27390.657</v>
      </c>
      <c r="J200" s="409">
        <v>14741.567</v>
      </c>
      <c r="K200" s="409">
        <v>12649.09</v>
      </c>
      <c r="L200" s="409">
        <v>14849.775999999998</v>
      </c>
      <c r="M200" s="409">
        <v>12269.68</v>
      </c>
      <c r="N200" s="409">
        <v>0</v>
      </c>
      <c r="O200" s="409">
        <v>1723.8000000000002</v>
      </c>
      <c r="P200" s="409">
        <v>856.2959999999998</v>
      </c>
      <c r="Q200" s="409">
        <v>33.04000000000087</v>
      </c>
      <c r="R200" s="409">
        <v>0</v>
      </c>
      <c r="S200" s="409">
        <v>33.04000000000087</v>
      </c>
      <c r="T200" s="409">
        <v>0</v>
      </c>
      <c r="U200" s="409">
        <v>27390.657</v>
      </c>
      <c r="V200" s="409">
        <v>14882.816</v>
      </c>
      <c r="W200" s="409">
        <v>856.2959999999998</v>
      </c>
      <c r="X200" s="410"/>
      <c r="Y200" s="411"/>
    </row>
    <row r="201" spans="1:25" ht="15.75">
      <c r="A201" s="407" t="s">
        <v>41</v>
      </c>
      <c r="B201" s="407">
        <v>3250</v>
      </c>
      <c r="C201" s="407" t="s">
        <v>802</v>
      </c>
      <c r="D201" s="407">
        <v>322</v>
      </c>
      <c r="E201" s="407" t="s">
        <v>210</v>
      </c>
      <c r="F201" s="407" t="s">
        <v>191</v>
      </c>
      <c r="G201" s="408">
        <v>48262.448000000004</v>
      </c>
      <c r="H201" s="409">
        <v>44816.227999999996</v>
      </c>
      <c r="I201" s="409">
        <v>27230.067004</v>
      </c>
      <c r="J201" s="409">
        <v>12435.570592</v>
      </c>
      <c r="K201" s="409">
        <v>14794.49641</v>
      </c>
      <c r="L201" s="409">
        <v>17586.160991999997</v>
      </c>
      <c r="M201" s="409">
        <v>15538.632169999999</v>
      </c>
      <c r="N201" s="409">
        <v>0</v>
      </c>
      <c r="O201" s="409">
        <v>1934.5239999999994</v>
      </c>
      <c r="P201" s="409">
        <v>113.00482200000033</v>
      </c>
      <c r="Q201" s="409">
        <v>3446.2199999999975</v>
      </c>
      <c r="R201" s="409">
        <v>801.7549960000006</v>
      </c>
      <c r="S201" s="409">
        <v>2644.465003999997</v>
      </c>
      <c r="T201" s="409">
        <v>0</v>
      </c>
      <c r="U201" s="409">
        <v>28031.822</v>
      </c>
      <c r="V201" s="409">
        <v>20230.625995999995</v>
      </c>
      <c r="W201" s="409">
        <v>113.00482200000033</v>
      </c>
      <c r="X201" s="410"/>
      <c r="Y201" s="411"/>
    </row>
    <row r="202" spans="1:25" ht="15.75">
      <c r="A202" s="407" t="s">
        <v>42</v>
      </c>
      <c r="B202" s="407">
        <v>3940</v>
      </c>
      <c r="C202" s="407" t="s">
        <v>907</v>
      </c>
      <c r="D202" s="407">
        <v>390</v>
      </c>
      <c r="E202" s="407" t="s">
        <v>908</v>
      </c>
      <c r="F202" s="407" t="s">
        <v>191</v>
      </c>
      <c r="G202" s="408">
        <v>40736.962999999996</v>
      </c>
      <c r="H202" s="409">
        <v>40470.263</v>
      </c>
      <c r="I202" s="409">
        <v>17306.997552</v>
      </c>
      <c r="J202" s="409">
        <v>10698.987551999999</v>
      </c>
      <c r="K202" s="409">
        <v>6608.01</v>
      </c>
      <c r="L202" s="409">
        <v>23163.265444000004</v>
      </c>
      <c r="M202" s="409">
        <v>19513.506448</v>
      </c>
      <c r="N202" s="409">
        <v>0</v>
      </c>
      <c r="O202" s="409">
        <v>3649.781000000001</v>
      </c>
      <c r="P202" s="409">
        <v>-0.02200400000015179</v>
      </c>
      <c r="Q202" s="409">
        <v>266.7000000000007</v>
      </c>
      <c r="R202" s="409">
        <v>94.65244800000028</v>
      </c>
      <c r="S202" s="409">
        <v>172.04755200000045</v>
      </c>
      <c r="T202" s="409">
        <v>0</v>
      </c>
      <c r="U202" s="409">
        <v>17401.65</v>
      </c>
      <c r="V202" s="409">
        <v>23335.312996</v>
      </c>
      <c r="W202" s="409">
        <v>-0.02200400000015179</v>
      </c>
      <c r="X202" s="410"/>
      <c r="Y202" s="411"/>
    </row>
    <row r="203" spans="1:25" ht="15.75">
      <c r="A203" s="407" t="s">
        <v>42</v>
      </c>
      <c r="B203" s="407">
        <v>3930</v>
      </c>
      <c r="C203" s="407" t="s">
        <v>905</v>
      </c>
      <c r="D203" s="407">
        <v>389</v>
      </c>
      <c r="E203" s="407" t="s">
        <v>906</v>
      </c>
      <c r="F203" s="407" t="s">
        <v>191</v>
      </c>
      <c r="G203" s="408">
        <v>41121.702000000005</v>
      </c>
      <c r="H203" s="409">
        <v>40624.989</v>
      </c>
      <c r="I203" s="409">
        <v>19459.479496</v>
      </c>
      <c r="J203" s="409">
        <v>10907.849495999999</v>
      </c>
      <c r="K203" s="409">
        <v>8551.630000000001</v>
      </c>
      <c r="L203" s="409">
        <v>21165.5095</v>
      </c>
      <c r="M203" s="409">
        <v>17623.894504</v>
      </c>
      <c r="N203" s="409">
        <v>0</v>
      </c>
      <c r="O203" s="409">
        <v>3541.672</v>
      </c>
      <c r="P203" s="409">
        <v>-0.05700399999966521</v>
      </c>
      <c r="Q203" s="409">
        <v>496.7129999999979</v>
      </c>
      <c r="R203" s="409">
        <v>200.01050400000076</v>
      </c>
      <c r="S203" s="409">
        <v>296.70249599999715</v>
      </c>
      <c r="T203" s="409">
        <v>0</v>
      </c>
      <c r="U203" s="409">
        <v>19659.49</v>
      </c>
      <c r="V203" s="409">
        <v>21462.211995999998</v>
      </c>
      <c r="W203" s="409">
        <v>-0.05700399999966521</v>
      </c>
      <c r="X203" s="410"/>
      <c r="Y203" s="411"/>
    </row>
    <row r="204" spans="1:25" ht="15.75">
      <c r="A204" s="407" t="s">
        <v>42</v>
      </c>
      <c r="B204" s="407">
        <v>3920</v>
      </c>
      <c r="C204" s="407" t="s">
        <v>903</v>
      </c>
      <c r="D204" s="407">
        <v>388</v>
      </c>
      <c r="E204" s="407" t="s">
        <v>904</v>
      </c>
      <c r="F204" s="407" t="s">
        <v>191</v>
      </c>
      <c r="G204" s="408">
        <v>56762.697</v>
      </c>
      <c r="H204" s="409">
        <v>56194.712</v>
      </c>
      <c r="I204" s="409">
        <v>25628.320063</v>
      </c>
      <c r="J204" s="409">
        <v>15833.520063</v>
      </c>
      <c r="K204" s="409">
        <v>9794.8</v>
      </c>
      <c r="L204" s="409">
        <v>30566.391933000003</v>
      </c>
      <c r="M204" s="409">
        <v>26730.259937</v>
      </c>
      <c r="N204" s="409">
        <v>0</v>
      </c>
      <c r="O204" s="409">
        <v>3836.1900000000005</v>
      </c>
      <c r="P204" s="409">
        <v>-0.05800400000021</v>
      </c>
      <c r="Q204" s="409">
        <v>567.984999999997</v>
      </c>
      <c r="R204" s="409">
        <v>223.9299370000008</v>
      </c>
      <c r="S204" s="409">
        <v>344.05506299999615</v>
      </c>
      <c r="T204" s="409">
        <v>0</v>
      </c>
      <c r="U204" s="409">
        <v>25852.25</v>
      </c>
      <c r="V204" s="409">
        <v>30910.446995999995</v>
      </c>
      <c r="W204" s="409">
        <v>-0.05800400000021</v>
      </c>
      <c r="X204" s="410"/>
      <c r="Y204" s="411"/>
    </row>
    <row r="205" spans="1:25" ht="15.75">
      <c r="A205" s="407" t="s">
        <v>42</v>
      </c>
      <c r="B205" s="407">
        <v>3910</v>
      </c>
      <c r="C205" s="407" t="s">
        <v>901</v>
      </c>
      <c r="D205" s="407">
        <v>387</v>
      </c>
      <c r="E205" s="407" t="s">
        <v>902</v>
      </c>
      <c r="F205" s="407" t="s">
        <v>191</v>
      </c>
      <c r="G205" s="408">
        <v>38404.591</v>
      </c>
      <c r="H205" s="409">
        <v>37968.685</v>
      </c>
      <c r="I205" s="409">
        <v>19213.30407</v>
      </c>
      <c r="J205" s="409">
        <v>10449.71407</v>
      </c>
      <c r="K205" s="409">
        <v>8763.59</v>
      </c>
      <c r="L205" s="409">
        <v>18755.380925999998</v>
      </c>
      <c r="M205" s="409">
        <v>16166.95893</v>
      </c>
      <c r="N205" s="409">
        <v>0</v>
      </c>
      <c r="O205" s="409">
        <v>2588.3689999999997</v>
      </c>
      <c r="P205" s="409">
        <v>0.0529959999988705</v>
      </c>
      <c r="Q205" s="409">
        <v>435.90600000000086</v>
      </c>
      <c r="R205" s="409">
        <v>93.30592999999953</v>
      </c>
      <c r="S205" s="409">
        <v>342.6000700000013</v>
      </c>
      <c r="T205" s="409">
        <v>0</v>
      </c>
      <c r="U205" s="409">
        <v>19306.609999999997</v>
      </c>
      <c r="V205" s="409">
        <v>19097.980996000002</v>
      </c>
      <c r="W205" s="409">
        <v>0.0529959999988705</v>
      </c>
      <c r="X205" s="410"/>
      <c r="Y205" s="411"/>
    </row>
    <row r="206" spans="1:25" ht="15.75">
      <c r="A206" s="407" t="s">
        <v>42</v>
      </c>
      <c r="B206" s="407">
        <v>3900</v>
      </c>
      <c r="C206" s="407" t="s">
        <v>899</v>
      </c>
      <c r="D206" s="407">
        <v>386</v>
      </c>
      <c r="E206" s="407" t="s">
        <v>900</v>
      </c>
      <c r="F206" s="407" t="s">
        <v>191</v>
      </c>
      <c r="G206" s="408">
        <v>13748.78</v>
      </c>
      <c r="H206" s="409">
        <v>12599.626</v>
      </c>
      <c r="I206" s="409">
        <v>6273.232808000001</v>
      </c>
      <c r="J206" s="409">
        <v>4340.402808</v>
      </c>
      <c r="K206" s="409">
        <v>1932.83</v>
      </c>
      <c r="L206" s="409">
        <v>6326.393188</v>
      </c>
      <c r="M206" s="409">
        <v>4617.817192</v>
      </c>
      <c r="N206" s="409">
        <v>0</v>
      </c>
      <c r="O206" s="409">
        <v>1708.5780000000002</v>
      </c>
      <c r="P206" s="409">
        <v>-0.002004000000169981</v>
      </c>
      <c r="Q206" s="409">
        <v>1149.1539999999995</v>
      </c>
      <c r="R206" s="409">
        <v>307.8371919999995</v>
      </c>
      <c r="S206" s="409">
        <v>841.316808</v>
      </c>
      <c r="T206" s="409">
        <v>0</v>
      </c>
      <c r="U206" s="409">
        <v>6581.07</v>
      </c>
      <c r="V206" s="409">
        <v>7167.709996</v>
      </c>
      <c r="W206" s="409">
        <v>-0.002004000000169981</v>
      </c>
      <c r="X206" s="410"/>
      <c r="Y206" s="411"/>
    </row>
    <row r="207" spans="1:25" ht="15.75">
      <c r="A207" s="407" t="s">
        <v>200</v>
      </c>
      <c r="B207" s="407">
        <v>1690</v>
      </c>
      <c r="C207" s="407" t="s">
        <v>514</v>
      </c>
      <c r="D207" s="407">
        <v>166</v>
      </c>
      <c r="E207" s="407" t="s">
        <v>515</v>
      </c>
      <c r="F207" s="407" t="s">
        <v>191</v>
      </c>
      <c r="G207" s="408">
        <v>39160.816000000006</v>
      </c>
      <c r="H207" s="409">
        <v>38739.835999999996</v>
      </c>
      <c r="I207" s="409">
        <v>18104.703657</v>
      </c>
      <c r="J207" s="409">
        <v>9299.440603</v>
      </c>
      <c r="K207" s="409">
        <v>8805.263052</v>
      </c>
      <c r="L207" s="409">
        <v>20635.13234</v>
      </c>
      <c r="M207" s="409">
        <v>17577.652343</v>
      </c>
      <c r="N207" s="409">
        <v>0</v>
      </c>
      <c r="O207" s="409">
        <v>1160.9399999999996</v>
      </c>
      <c r="P207" s="409">
        <v>1896.5399970000017</v>
      </c>
      <c r="Q207" s="409">
        <v>420.9800000000014</v>
      </c>
      <c r="R207" s="409">
        <v>10.462342999999692</v>
      </c>
      <c r="S207" s="409">
        <v>410.5176570000017</v>
      </c>
      <c r="T207" s="409">
        <v>0</v>
      </c>
      <c r="U207" s="409">
        <v>18115.165999999997</v>
      </c>
      <c r="V207" s="409">
        <v>21045.649997000004</v>
      </c>
      <c r="W207" s="409">
        <v>1896.5399970000017</v>
      </c>
      <c r="X207" s="410"/>
      <c r="Y207" s="411"/>
    </row>
    <row r="208" spans="1:25" ht="15.75">
      <c r="A208" s="407" t="s">
        <v>200</v>
      </c>
      <c r="B208" s="407">
        <v>1680</v>
      </c>
      <c r="C208" s="407" t="s">
        <v>512</v>
      </c>
      <c r="D208" s="407">
        <v>165</v>
      </c>
      <c r="E208" s="407" t="s">
        <v>513</v>
      </c>
      <c r="F208" s="407" t="s">
        <v>191</v>
      </c>
      <c r="G208" s="408">
        <v>47586.69099999999</v>
      </c>
      <c r="H208" s="409">
        <v>46985.888</v>
      </c>
      <c r="I208" s="409">
        <v>22930.441989000003</v>
      </c>
      <c r="J208" s="409">
        <v>10060.475283999998</v>
      </c>
      <c r="K208" s="409">
        <v>12869.966703000002</v>
      </c>
      <c r="L208" s="409">
        <v>24055.446007</v>
      </c>
      <c r="M208" s="409">
        <v>21884.292584</v>
      </c>
      <c r="N208" s="409">
        <v>0</v>
      </c>
      <c r="O208" s="409">
        <v>1087.124999999999</v>
      </c>
      <c r="P208" s="409">
        <v>1084.0284230000007</v>
      </c>
      <c r="Q208" s="409">
        <v>600.8029999999981</v>
      </c>
      <c r="R208" s="409">
        <v>51.14001100000041</v>
      </c>
      <c r="S208" s="409">
        <v>549.6629889999977</v>
      </c>
      <c r="T208" s="409">
        <v>0</v>
      </c>
      <c r="U208" s="409">
        <v>22981.582000000002</v>
      </c>
      <c r="V208" s="409">
        <v>24605.108996</v>
      </c>
      <c r="W208" s="409">
        <v>1084.0284230000007</v>
      </c>
      <c r="X208" s="410"/>
      <c r="Y208" s="411"/>
    </row>
    <row r="209" spans="1:25" ht="15.75">
      <c r="A209" s="407" t="s">
        <v>200</v>
      </c>
      <c r="B209" s="407">
        <v>1670</v>
      </c>
      <c r="C209" s="407" t="s">
        <v>510</v>
      </c>
      <c r="D209" s="407">
        <v>164</v>
      </c>
      <c r="E209" s="407" t="s">
        <v>511</v>
      </c>
      <c r="F209" s="407" t="s">
        <v>191</v>
      </c>
      <c r="G209" s="408">
        <v>44620.44</v>
      </c>
      <c r="H209" s="409">
        <v>43268.740000000005</v>
      </c>
      <c r="I209" s="409">
        <v>21920.283711</v>
      </c>
      <c r="J209" s="409">
        <v>10767.914185</v>
      </c>
      <c r="K209" s="409">
        <v>11152.369525</v>
      </c>
      <c r="L209" s="409">
        <v>21348.456285</v>
      </c>
      <c r="M209" s="409">
        <v>18551.293519</v>
      </c>
      <c r="N209" s="409">
        <v>0</v>
      </c>
      <c r="O209" s="409">
        <v>1371.5300000000007</v>
      </c>
      <c r="P209" s="409">
        <v>1425.6327659999997</v>
      </c>
      <c r="Q209" s="409">
        <v>1351.7000000000007</v>
      </c>
      <c r="R209" s="409">
        <v>409.2742890000004</v>
      </c>
      <c r="S209" s="409">
        <v>942.4257110000003</v>
      </c>
      <c r="T209" s="409">
        <v>0</v>
      </c>
      <c r="U209" s="409">
        <v>22329.558</v>
      </c>
      <c r="V209" s="409">
        <v>22290.881995999996</v>
      </c>
      <c r="W209" s="409">
        <v>1425.6327659999997</v>
      </c>
      <c r="X209" s="410"/>
      <c r="Y209" s="411"/>
    </row>
    <row r="210" spans="1:25" ht="15.75">
      <c r="A210" s="407" t="s">
        <v>200</v>
      </c>
      <c r="B210" s="407">
        <v>1660</v>
      </c>
      <c r="C210" s="407" t="s">
        <v>508</v>
      </c>
      <c r="D210" s="407">
        <v>163</v>
      </c>
      <c r="E210" s="407" t="s">
        <v>509</v>
      </c>
      <c r="F210" s="407" t="s">
        <v>191</v>
      </c>
      <c r="G210" s="408">
        <v>51067.272</v>
      </c>
      <c r="H210" s="409">
        <v>48742.492</v>
      </c>
      <c r="I210" s="409">
        <v>24556.629</v>
      </c>
      <c r="J210" s="409">
        <v>8607.479</v>
      </c>
      <c r="K210" s="409">
        <v>15949.149999999998</v>
      </c>
      <c r="L210" s="409">
        <v>24185.862999999998</v>
      </c>
      <c r="M210" s="409">
        <v>20735.37</v>
      </c>
      <c r="N210" s="409">
        <v>0</v>
      </c>
      <c r="O210" s="409">
        <v>3450.4939999999997</v>
      </c>
      <c r="P210" s="409">
        <v>-0.0010000000002037268</v>
      </c>
      <c r="Q210" s="409">
        <v>2324.7800000000025</v>
      </c>
      <c r="R210" s="409">
        <v>0</v>
      </c>
      <c r="S210" s="409">
        <v>2324.7800000000025</v>
      </c>
      <c r="T210" s="409">
        <v>0</v>
      </c>
      <c r="U210" s="409">
        <v>24556.629</v>
      </c>
      <c r="V210" s="409">
        <v>26510.643000000004</v>
      </c>
      <c r="W210" s="409">
        <v>-0.0010000000002037268</v>
      </c>
      <c r="X210" s="410"/>
      <c r="Y210" s="411"/>
    </row>
    <row r="211" spans="1:25" ht="15.75">
      <c r="A211" s="407" t="s">
        <v>200</v>
      </c>
      <c r="B211" s="407">
        <v>1650</v>
      </c>
      <c r="C211" s="407" t="s">
        <v>506</v>
      </c>
      <c r="D211" s="407">
        <v>162</v>
      </c>
      <c r="E211" s="407" t="s">
        <v>507</v>
      </c>
      <c r="F211" s="407" t="s">
        <v>191</v>
      </c>
      <c r="G211" s="408">
        <v>45810.03999999999</v>
      </c>
      <c r="H211" s="409">
        <v>45748.020000000004</v>
      </c>
      <c r="I211" s="409">
        <v>24010.88</v>
      </c>
      <c r="J211" s="409">
        <v>10818.220000000001</v>
      </c>
      <c r="K211" s="409">
        <v>13192.66</v>
      </c>
      <c r="L211" s="409">
        <v>21737.140000000003</v>
      </c>
      <c r="M211" s="409">
        <v>19740.85</v>
      </c>
      <c r="N211" s="409">
        <v>0</v>
      </c>
      <c r="O211" s="409">
        <v>988.3099999999986</v>
      </c>
      <c r="P211" s="409">
        <v>1007.9800000000014</v>
      </c>
      <c r="Q211" s="409">
        <v>62.02000000000044</v>
      </c>
      <c r="R211" s="409">
        <v>0</v>
      </c>
      <c r="S211" s="409">
        <v>62.02000000000044</v>
      </c>
      <c r="T211" s="409">
        <v>0</v>
      </c>
      <c r="U211" s="409">
        <v>24010.88</v>
      </c>
      <c r="V211" s="409">
        <v>21799.160000000003</v>
      </c>
      <c r="W211" s="409">
        <v>1007.9800000000014</v>
      </c>
      <c r="X211" s="410"/>
      <c r="Y211" s="411"/>
    </row>
    <row r="212" spans="1:25" ht="15.75">
      <c r="A212" s="407" t="s">
        <v>200</v>
      </c>
      <c r="B212" s="407">
        <v>1640</v>
      </c>
      <c r="C212" s="407" t="s">
        <v>504</v>
      </c>
      <c r="D212" s="407">
        <v>161</v>
      </c>
      <c r="E212" s="407" t="s">
        <v>505</v>
      </c>
      <c r="F212" s="407" t="s">
        <v>191</v>
      </c>
      <c r="G212" s="408">
        <v>53889.75</v>
      </c>
      <c r="H212" s="409">
        <v>53732.08</v>
      </c>
      <c r="I212" s="409">
        <v>28135.104156999998</v>
      </c>
      <c r="J212" s="409">
        <v>13101.420419</v>
      </c>
      <c r="K212" s="409">
        <v>15033.683737</v>
      </c>
      <c r="L212" s="409">
        <v>25596.975841</v>
      </c>
      <c r="M212" s="409">
        <v>22895.985843000002</v>
      </c>
      <c r="N212" s="409">
        <v>0</v>
      </c>
      <c r="O212" s="409">
        <v>1672.8999999999996</v>
      </c>
      <c r="P212" s="409">
        <v>1028.0899980000004</v>
      </c>
      <c r="Q212" s="409">
        <v>157.6700000000019</v>
      </c>
      <c r="R212" s="409">
        <v>5.445842999999513</v>
      </c>
      <c r="S212" s="409">
        <v>152.22415700000238</v>
      </c>
      <c r="T212" s="409">
        <v>0</v>
      </c>
      <c r="U212" s="409">
        <v>28140.549999999996</v>
      </c>
      <c r="V212" s="409">
        <v>25749.199998000004</v>
      </c>
      <c r="W212" s="409">
        <v>1028.0899980000004</v>
      </c>
      <c r="X212" s="410"/>
      <c r="Y212" s="411"/>
    </row>
    <row r="213" spans="1:25" ht="15.75">
      <c r="A213" s="407" t="s">
        <v>200</v>
      </c>
      <c r="B213" s="407">
        <v>1630</v>
      </c>
      <c r="C213" s="407" t="s">
        <v>502</v>
      </c>
      <c r="D213" s="407">
        <v>160</v>
      </c>
      <c r="E213" s="407" t="s">
        <v>503</v>
      </c>
      <c r="F213" s="407" t="s">
        <v>191</v>
      </c>
      <c r="G213" s="408">
        <v>41109.38</v>
      </c>
      <c r="H213" s="409">
        <v>39269.17</v>
      </c>
      <c r="I213" s="409">
        <v>22164.424885</v>
      </c>
      <c r="J213" s="409">
        <v>9308.793073</v>
      </c>
      <c r="K213" s="409">
        <v>12855.631808999999</v>
      </c>
      <c r="L213" s="409">
        <v>17104.745111</v>
      </c>
      <c r="M213" s="409">
        <v>14106.075115</v>
      </c>
      <c r="N213" s="409">
        <v>0</v>
      </c>
      <c r="O213" s="409">
        <v>2728.08</v>
      </c>
      <c r="P213" s="409">
        <v>270.5899960000007</v>
      </c>
      <c r="Q213" s="409">
        <v>1840.210000000001</v>
      </c>
      <c r="R213" s="409">
        <v>186.81511499999942</v>
      </c>
      <c r="S213" s="409">
        <v>1653.3948850000015</v>
      </c>
      <c r="T213" s="409">
        <v>0</v>
      </c>
      <c r="U213" s="409">
        <v>22351.24</v>
      </c>
      <c r="V213" s="409">
        <v>18758.139996</v>
      </c>
      <c r="W213" s="409">
        <v>270.5899960000007</v>
      </c>
      <c r="X213" s="410"/>
      <c r="Y213" s="411"/>
    </row>
    <row r="214" spans="1:25" ht="15.75">
      <c r="A214" s="407" t="s">
        <v>200</v>
      </c>
      <c r="B214" s="407">
        <v>1620</v>
      </c>
      <c r="C214" s="407" t="s">
        <v>500</v>
      </c>
      <c r="D214" s="407">
        <v>159</v>
      </c>
      <c r="E214" s="407" t="s">
        <v>501</v>
      </c>
      <c r="F214" s="407" t="s">
        <v>191</v>
      </c>
      <c r="G214" s="408">
        <v>29724.653</v>
      </c>
      <c r="H214" s="409">
        <v>29165.203</v>
      </c>
      <c r="I214" s="409">
        <v>13332.59154</v>
      </c>
      <c r="J214" s="409">
        <v>7859.970098</v>
      </c>
      <c r="K214" s="409">
        <v>5472.621440999999</v>
      </c>
      <c r="L214" s="409">
        <v>15832.611456</v>
      </c>
      <c r="M214" s="409">
        <v>13985.194459999999</v>
      </c>
      <c r="N214" s="409">
        <v>0</v>
      </c>
      <c r="O214" s="409">
        <v>840.0300000000002</v>
      </c>
      <c r="P214" s="409">
        <v>1007.3869960000006</v>
      </c>
      <c r="Q214" s="409">
        <v>559.4500000000007</v>
      </c>
      <c r="R214" s="409">
        <v>203.7774599999998</v>
      </c>
      <c r="S214" s="409">
        <v>355.67254000000094</v>
      </c>
      <c r="T214" s="409">
        <v>0</v>
      </c>
      <c r="U214" s="409">
        <v>13536.369</v>
      </c>
      <c r="V214" s="409">
        <v>16188.283996000002</v>
      </c>
      <c r="W214" s="409">
        <v>1007.3869960000006</v>
      </c>
      <c r="X214" s="410"/>
      <c r="Y214" s="411"/>
    </row>
    <row r="215" spans="1:25" ht="15.75">
      <c r="A215" s="407" t="s">
        <v>39</v>
      </c>
      <c r="B215" s="407">
        <v>2370</v>
      </c>
      <c r="C215" s="407" t="s">
        <v>633</v>
      </c>
      <c r="D215" s="407">
        <v>232</v>
      </c>
      <c r="E215" s="407" t="s">
        <v>634</v>
      </c>
      <c r="F215" s="407" t="s">
        <v>191</v>
      </c>
      <c r="G215" s="408">
        <v>28693.221999999998</v>
      </c>
      <c r="H215" s="409">
        <v>26315.012</v>
      </c>
      <c r="I215" s="409">
        <v>12239.722968</v>
      </c>
      <c r="J215" s="409">
        <v>6183.114525999999</v>
      </c>
      <c r="K215" s="409">
        <v>6056.60844</v>
      </c>
      <c r="L215" s="409">
        <v>14075.289028000001</v>
      </c>
      <c r="M215" s="409">
        <v>11980.902</v>
      </c>
      <c r="N215" s="409">
        <v>0</v>
      </c>
      <c r="O215" s="409">
        <v>1895.9100000000003</v>
      </c>
      <c r="P215" s="409">
        <v>198.47702800000025</v>
      </c>
      <c r="Q215" s="409">
        <v>2378.209999999999</v>
      </c>
      <c r="R215" s="409">
        <v>246.6430319999995</v>
      </c>
      <c r="S215" s="409">
        <v>2131.5669679999996</v>
      </c>
      <c r="T215" s="409">
        <v>0</v>
      </c>
      <c r="U215" s="409">
        <v>12486.365999999998</v>
      </c>
      <c r="V215" s="409">
        <v>16206.855996</v>
      </c>
      <c r="W215" s="409">
        <v>198.47702800000025</v>
      </c>
      <c r="X215" s="410"/>
      <c r="Y215" s="411"/>
    </row>
    <row r="216" spans="1:25" ht="15.75">
      <c r="A216" s="407" t="s">
        <v>39</v>
      </c>
      <c r="B216" s="407">
        <v>2360</v>
      </c>
      <c r="C216" s="407" t="s">
        <v>631</v>
      </c>
      <c r="D216" s="407">
        <v>231</v>
      </c>
      <c r="E216" s="407" t="s">
        <v>632</v>
      </c>
      <c r="F216" s="407" t="s">
        <v>191</v>
      </c>
      <c r="G216" s="408">
        <v>56894.19</v>
      </c>
      <c r="H216" s="409">
        <v>52173.21</v>
      </c>
      <c r="I216" s="409">
        <v>21291.921366</v>
      </c>
      <c r="J216" s="409">
        <v>11931.503824</v>
      </c>
      <c r="K216" s="409">
        <v>9360.417540999999</v>
      </c>
      <c r="L216" s="409">
        <v>30881.28863</v>
      </c>
      <c r="M216" s="409">
        <v>28576.48</v>
      </c>
      <c r="N216" s="409">
        <v>0</v>
      </c>
      <c r="O216" s="409">
        <v>1985.5600000000004</v>
      </c>
      <c r="P216" s="409">
        <v>319.24862999999914</v>
      </c>
      <c r="Q216" s="409">
        <v>4720.980000000001</v>
      </c>
      <c r="R216" s="409">
        <v>928.8386340000006</v>
      </c>
      <c r="S216" s="409">
        <v>3792.1413660000007</v>
      </c>
      <c r="T216" s="409">
        <v>0</v>
      </c>
      <c r="U216" s="409">
        <v>22220.76</v>
      </c>
      <c r="V216" s="409">
        <v>34673.429996000006</v>
      </c>
      <c r="W216" s="409">
        <v>319.24862999999914</v>
      </c>
      <c r="X216" s="410"/>
      <c r="Y216" s="411"/>
    </row>
    <row r="217" spans="1:25" ht="15.75">
      <c r="A217" s="407" t="s">
        <v>39</v>
      </c>
      <c r="B217" s="407">
        <v>2350</v>
      </c>
      <c r="C217" s="407" t="s">
        <v>629</v>
      </c>
      <c r="D217" s="407">
        <v>230</v>
      </c>
      <c r="E217" s="407" t="s">
        <v>630</v>
      </c>
      <c r="F217" s="407" t="s">
        <v>191</v>
      </c>
      <c r="G217" s="408">
        <v>70988.742</v>
      </c>
      <c r="H217" s="409">
        <v>66603.49399999999</v>
      </c>
      <c r="I217" s="409">
        <v>28879.986354</v>
      </c>
      <c r="J217" s="409">
        <v>18676.11496</v>
      </c>
      <c r="K217" s="409">
        <v>10203.871393</v>
      </c>
      <c r="L217" s="409">
        <v>37723.507642</v>
      </c>
      <c r="M217" s="409">
        <v>34597.682</v>
      </c>
      <c r="N217" s="409">
        <v>0</v>
      </c>
      <c r="O217" s="409">
        <v>2112.1689999999985</v>
      </c>
      <c r="P217" s="409">
        <v>1013.6566419999995</v>
      </c>
      <c r="Q217" s="409">
        <v>4385.248000000001</v>
      </c>
      <c r="R217" s="409">
        <v>461.7226460000011</v>
      </c>
      <c r="S217" s="409">
        <v>3923.5253540000003</v>
      </c>
      <c r="T217" s="409">
        <v>0</v>
      </c>
      <c r="U217" s="409">
        <v>29341.709</v>
      </c>
      <c r="V217" s="409">
        <v>41647.032995999994</v>
      </c>
      <c r="W217" s="409">
        <v>1013.6566419999995</v>
      </c>
      <c r="X217" s="410"/>
      <c r="Y217" s="411"/>
    </row>
    <row r="218" spans="1:25" ht="15.75">
      <c r="A218" s="407" t="s">
        <v>39</v>
      </c>
      <c r="B218" s="407">
        <v>2340</v>
      </c>
      <c r="C218" s="407" t="s">
        <v>628</v>
      </c>
      <c r="D218" s="407">
        <v>229</v>
      </c>
      <c r="E218" s="407" t="s">
        <v>225</v>
      </c>
      <c r="F218" s="407" t="s">
        <v>191</v>
      </c>
      <c r="G218" s="408">
        <v>53313.163</v>
      </c>
      <c r="H218" s="409">
        <v>46243.102</v>
      </c>
      <c r="I218" s="409">
        <v>23663.055992</v>
      </c>
      <c r="J218" s="409">
        <v>11720.859572</v>
      </c>
      <c r="K218" s="409">
        <v>11942.196418</v>
      </c>
      <c r="L218" s="409">
        <v>22580.046004</v>
      </c>
      <c r="M218" s="409">
        <v>19530.603</v>
      </c>
      <c r="N218" s="409">
        <v>0</v>
      </c>
      <c r="O218" s="409">
        <v>2566.6400000000003</v>
      </c>
      <c r="P218" s="409">
        <v>482.8030039999994</v>
      </c>
      <c r="Q218" s="409">
        <v>7070.061</v>
      </c>
      <c r="R218" s="409">
        <v>1162.8940080000002</v>
      </c>
      <c r="S218" s="409">
        <v>5907.1669919999995</v>
      </c>
      <c r="T218" s="409">
        <v>0</v>
      </c>
      <c r="U218" s="409">
        <v>24825.949999999997</v>
      </c>
      <c r="V218" s="409">
        <v>28487.212996</v>
      </c>
      <c r="W218" s="409">
        <v>482.8030039999994</v>
      </c>
      <c r="X218" s="410"/>
      <c r="Y218" s="411"/>
    </row>
    <row r="219" spans="1:25" ht="15.75">
      <c r="A219" s="407" t="s">
        <v>39</v>
      </c>
      <c r="B219" s="407">
        <v>2330</v>
      </c>
      <c r="C219" s="407" t="s">
        <v>626</v>
      </c>
      <c r="D219" s="407">
        <v>228</v>
      </c>
      <c r="E219" s="407" t="s">
        <v>627</v>
      </c>
      <c r="F219" s="407" t="s">
        <v>191</v>
      </c>
      <c r="G219" s="408">
        <v>57757.134</v>
      </c>
      <c r="H219" s="409">
        <v>49831.52</v>
      </c>
      <c r="I219" s="409">
        <v>28828.408301000003</v>
      </c>
      <c r="J219" s="409">
        <v>14386.675849</v>
      </c>
      <c r="K219" s="409">
        <v>14441.732450000001</v>
      </c>
      <c r="L219" s="409">
        <v>21003.111695</v>
      </c>
      <c r="M219" s="409">
        <v>18642.937217</v>
      </c>
      <c r="N219" s="409">
        <v>0</v>
      </c>
      <c r="O219" s="409">
        <v>2299.7299999999996</v>
      </c>
      <c r="P219" s="409">
        <v>60.44447799999966</v>
      </c>
      <c r="Q219" s="409">
        <v>7925.614</v>
      </c>
      <c r="R219" s="409">
        <v>1773.897699000001</v>
      </c>
      <c r="S219" s="409">
        <v>6151.716300999999</v>
      </c>
      <c r="T219" s="409">
        <v>0</v>
      </c>
      <c r="U219" s="409">
        <v>30602.306</v>
      </c>
      <c r="V219" s="409">
        <v>27154.827996</v>
      </c>
      <c r="W219" s="409">
        <v>60.44447799999966</v>
      </c>
      <c r="X219" s="410"/>
      <c r="Y219" s="411"/>
    </row>
    <row r="220" spans="1:25" ht="15.75">
      <c r="A220" s="407" t="s">
        <v>39</v>
      </c>
      <c r="B220" s="407">
        <v>2320</v>
      </c>
      <c r="C220" s="407" t="s">
        <v>624</v>
      </c>
      <c r="D220" s="407">
        <v>227</v>
      </c>
      <c r="E220" s="407" t="s">
        <v>625</v>
      </c>
      <c r="F220" s="407" t="s">
        <v>191</v>
      </c>
      <c r="G220" s="408">
        <v>54670.131</v>
      </c>
      <c r="H220" s="409">
        <v>50673.221</v>
      </c>
      <c r="I220" s="409">
        <v>25130.331478</v>
      </c>
      <c r="J220" s="409">
        <v>11803.640208</v>
      </c>
      <c r="K220" s="409">
        <v>13326.691269000003</v>
      </c>
      <c r="L220" s="409">
        <v>25542.889518</v>
      </c>
      <c r="M220" s="409">
        <v>23134.43</v>
      </c>
      <c r="N220" s="409">
        <v>0</v>
      </c>
      <c r="O220" s="409">
        <v>1670.5300000000007</v>
      </c>
      <c r="P220" s="409">
        <v>737.9295179999999</v>
      </c>
      <c r="Q220" s="409">
        <v>3996.9100000000017</v>
      </c>
      <c r="R220" s="409">
        <v>451.49852199999987</v>
      </c>
      <c r="S220" s="409">
        <v>3545.411478000002</v>
      </c>
      <c r="T220" s="409">
        <v>0</v>
      </c>
      <c r="U220" s="409">
        <v>25581.83</v>
      </c>
      <c r="V220" s="409">
        <v>29088.300996</v>
      </c>
      <c r="W220" s="409">
        <v>737.9295179999999</v>
      </c>
      <c r="X220" s="410"/>
      <c r="Y220" s="411"/>
    </row>
    <row r="221" spans="1:25" ht="15.75">
      <c r="A221" s="407" t="s">
        <v>41</v>
      </c>
      <c r="B221" s="407">
        <v>3410</v>
      </c>
      <c r="C221" s="407" t="s">
        <v>830</v>
      </c>
      <c r="D221" s="407">
        <v>338</v>
      </c>
      <c r="E221" s="407" t="s">
        <v>831</v>
      </c>
      <c r="F221" s="407" t="s">
        <v>191</v>
      </c>
      <c r="G221" s="408">
        <v>52284.54800000001</v>
      </c>
      <c r="H221" s="409">
        <v>52013.248</v>
      </c>
      <c r="I221" s="409">
        <v>27524.019369</v>
      </c>
      <c r="J221" s="409">
        <v>12937.279485</v>
      </c>
      <c r="K221" s="409">
        <v>14586.739883</v>
      </c>
      <c r="L221" s="409">
        <v>24489.228627999997</v>
      </c>
      <c r="M221" s="409">
        <v>20441.391631</v>
      </c>
      <c r="N221" s="409">
        <v>0</v>
      </c>
      <c r="O221" s="409">
        <v>2973.0600000000004</v>
      </c>
      <c r="P221" s="409">
        <v>1074.776996999999</v>
      </c>
      <c r="Q221" s="409">
        <v>271.3000000000029</v>
      </c>
      <c r="R221" s="409">
        <v>32.505630999999994</v>
      </c>
      <c r="S221" s="409">
        <v>238.79436900000292</v>
      </c>
      <c r="T221" s="409">
        <v>0</v>
      </c>
      <c r="U221" s="409">
        <v>27556.525</v>
      </c>
      <c r="V221" s="409">
        <v>24728.022997</v>
      </c>
      <c r="W221" s="409">
        <v>1074.776996999999</v>
      </c>
      <c r="X221" s="410"/>
      <c r="Y221" s="411"/>
    </row>
    <row r="222" spans="1:25" ht="15.75">
      <c r="A222" s="407" t="s">
        <v>41</v>
      </c>
      <c r="B222" s="407">
        <v>3400</v>
      </c>
      <c r="C222" s="407" t="s">
        <v>828</v>
      </c>
      <c r="D222" s="407">
        <v>337</v>
      </c>
      <c r="E222" s="407" t="s">
        <v>829</v>
      </c>
      <c r="F222" s="407" t="s">
        <v>191</v>
      </c>
      <c r="G222" s="408">
        <v>31427.120000000003</v>
      </c>
      <c r="H222" s="409">
        <v>30149.97</v>
      </c>
      <c r="I222" s="409">
        <v>13679.043022000002</v>
      </c>
      <c r="J222" s="409">
        <v>7511.983022</v>
      </c>
      <c r="K222" s="409">
        <v>6167.0599999999995</v>
      </c>
      <c r="L222" s="409">
        <v>16470.926977000003</v>
      </c>
      <c r="M222" s="409">
        <v>14189.436978</v>
      </c>
      <c r="N222" s="409">
        <v>0</v>
      </c>
      <c r="O222" s="409">
        <v>2075.6800000000003</v>
      </c>
      <c r="P222" s="409">
        <v>205.80999900000052</v>
      </c>
      <c r="Q222" s="409">
        <v>1277.1500000000015</v>
      </c>
      <c r="R222" s="409">
        <v>673.4669779999999</v>
      </c>
      <c r="S222" s="409">
        <v>603.6830220000015</v>
      </c>
      <c r="T222" s="409">
        <v>0</v>
      </c>
      <c r="U222" s="409">
        <v>14352.510000000002</v>
      </c>
      <c r="V222" s="409">
        <v>17074.609999</v>
      </c>
      <c r="W222" s="409">
        <v>205.80999900000052</v>
      </c>
      <c r="X222" s="410"/>
      <c r="Y222" s="411"/>
    </row>
    <row r="223" spans="1:25" ht="15.75">
      <c r="A223" s="407" t="s">
        <v>41</v>
      </c>
      <c r="B223" s="407">
        <v>3390</v>
      </c>
      <c r="C223" s="407" t="s">
        <v>826</v>
      </c>
      <c r="D223" s="407">
        <v>336</v>
      </c>
      <c r="E223" s="407" t="s">
        <v>827</v>
      </c>
      <c r="F223" s="407" t="s">
        <v>191</v>
      </c>
      <c r="G223" s="408">
        <v>55796.185</v>
      </c>
      <c r="H223" s="409">
        <v>50112.435000000005</v>
      </c>
      <c r="I223" s="409">
        <v>29188.189647</v>
      </c>
      <c r="J223" s="409">
        <v>15449.519797</v>
      </c>
      <c r="K223" s="409">
        <v>13738.669849</v>
      </c>
      <c r="L223" s="409">
        <v>20924.245348999997</v>
      </c>
      <c r="M223" s="409">
        <v>16328.51106</v>
      </c>
      <c r="N223" s="409">
        <v>0</v>
      </c>
      <c r="O223" s="409">
        <v>3671.2999999999984</v>
      </c>
      <c r="P223" s="409">
        <v>924.4342890000003</v>
      </c>
      <c r="Q223" s="409">
        <v>5683.75</v>
      </c>
      <c r="R223" s="409">
        <v>1562.9523529999997</v>
      </c>
      <c r="S223" s="409">
        <v>4120.797647</v>
      </c>
      <c r="T223" s="409">
        <v>0</v>
      </c>
      <c r="U223" s="409">
        <v>30751.142</v>
      </c>
      <c r="V223" s="409">
        <v>25045.042995999996</v>
      </c>
      <c r="W223" s="409">
        <v>924.4342890000003</v>
      </c>
      <c r="X223" s="410"/>
      <c r="Y223" s="411"/>
    </row>
    <row r="224" spans="1:25" ht="15.75">
      <c r="A224" s="407" t="s">
        <v>41</v>
      </c>
      <c r="B224" s="407">
        <v>3380</v>
      </c>
      <c r="C224" s="407" t="s">
        <v>824</v>
      </c>
      <c r="D224" s="407">
        <v>335</v>
      </c>
      <c r="E224" s="407" t="s">
        <v>825</v>
      </c>
      <c r="F224" s="407" t="s">
        <v>191</v>
      </c>
      <c r="G224" s="408">
        <v>33869.08</v>
      </c>
      <c r="H224" s="409">
        <v>33855.9</v>
      </c>
      <c r="I224" s="409">
        <v>19977.146574000002</v>
      </c>
      <c r="J224" s="409">
        <v>10686.982093</v>
      </c>
      <c r="K224" s="409">
        <v>9290.164481</v>
      </c>
      <c r="L224" s="409">
        <v>13878.753424999999</v>
      </c>
      <c r="M224" s="409">
        <v>10805.133426</v>
      </c>
      <c r="N224" s="409">
        <v>0</v>
      </c>
      <c r="O224" s="409">
        <v>2482.5399999999995</v>
      </c>
      <c r="P224" s="409">
        <v>591.0799990000005</v>
      </c>
      <c r="Q224" s="409">
        <v>13.180000000000291</v>
      </c>
      <c r="R224" s="409">
        <v>1.8934259999996357</v>
      </c>
      <c r="S224" s="409">
        <v>11.286574000000655</v>
      </c>
      <c r="T224" s="409">
        <v>0</v>
      </c>
      <c r="U224" s="409">
        <v>19979.04</v>
      </c>
      <c r="V224" s="409">
        <v>13890.039999</v>
      </c>
      <c r="W224" s="409">
        <v>591.0799990000005</v>
      </c>
      <c r="X224" s="410"/>
      <c r="Y224" s="411"/>
    </row>
    <row r="225" spans="1:25" ht="15.75">
      <c r="A225" s="407" t="s">
        <v>41</v>
      </c>
      <c r="B225" s="407">
        <v>3370</v>
      </c>
      <c r="C225" s="407" t="s">
        <v>822</v>
      </c>
      <c r="D225" s="407">
        <v>334</v>
      </c>
      <c r="E225" s="407" t="s">
        <v>823</v>
      </c>
      <c r="F225" s="407" t="s">
        <v>191</v>
      </c>
      <c r="G225" s="408">
        <v>53049.740000000005</v>
      </c>
      <c r="H225" s="409">
        <v>49598.759999999995</v>
      </c>
      <c r="I225" s="409">
        <v>24220.217472999997</v>
      </c>
      <c r="J225" s="409">
        <v>11938.01749</v>
      </c>
      <c r="K225" s="409">
        <v>12282.199981</v>
      </c>
      <c r="L225" s="409">
        <v>25378.542523000004</v>
      </c>
      <c r="M225" s="409">
        <v>19227.148854</v>
      </c>
      <c r="N225" s="409">
        <v>0</v>
      </c>
      <c r="O225" s="409">
        <v>2779</v>
      </c>
      <c r="P225" s="409">
        <v>3372.393669</v>
      </c>
      <c r="Q225" s="409">
        <v>3450.9800000000014</v>
      </c>
      <c r="R225" s="409">
        <v>296.642527</v>
      </c>
      <c r="S225" s="409">
        <v>3154.3374730000014</v>
      </c>
      <c r="T225" s="409">
        <v>0</v>
      </c>
      <c r="U225" s="409">
        <v>24516.86</v>
      </c>
      <c r="V225" s="409">
        <v>28532.879996000003</v>
      </c>
      <c r="W225" s="409">
        <v>3372.393669</v>
      </c>
      <c r="X225" s="410"/>
      <c r="Y225" s="411"/>
    </row>
    <row r="226" spans="1:25" ht="15.75">
      <c r="A226" s="407" t="s">
        <v>41</v>
      </c>
      <c r="B226" s="407">
        <v>3360</v>
      </c>
      <c r="C226" s="407" t="s">
        <v>820</v>
      </c>
      <c r="D226" s="407">
        <v>333</v>
      </c>
      <c r="E226" s="407" t="s">
        <v>821</v>
      </c>
      <c r="F226" s="407" t="s">
        <v>191</v>
      </c>
      <c r="G226" s="408">
        <v>29756.102</v>
      </c>
      <c r="H226" s="409">
        <v>26967.982</v>
      </c>
      <c r="I226" s="409">
        <v>12013.433321</v>
      </c>
      <c r="J226" s="409">
        <v>7135.979325</v>
      </c>
      <c r="K226" s="409">
        <v>4877.453996</v>
      </c>
      <c r="L226" s="409">
        <v>14954.548675</v>
      </c>
      <c r="M226" s="409">
        <v>13327.975679</v>
      </c>
      <c r="N226" s="409">
        <v>0</v>
      </c>
      <c r="O226" s="409">
        <v>1227.31</v>
      </c>
      <c r="P226" s="409">
        <v>399.2629959999995</v>
      </c>
      <c r="Q226" s="409">
        <v>2788.119999999999</v>
      </c>
      <c r="R226" s="409">
        <v>106.73567900000035</v>
      </c>
      <c r="S226" s="409">
        <v>2681.3843209999986</v>
      </c>
      <c r="T226" s="409">
        <v>0</v>
      </c>
      <c r="U226" s="409">
        <v>12120.169000000002</v>
      </c>
      <c r="V226" s="409">
        <v>17635.932995999996</v>
      </c>
      <c r="W226" s="409">
        <v>399.2629959999995</v>
      </c>
      <c r="X226" s="410"/>
      <c r="Y226" s="411"/>
    </row>
    <row r="227" spans="1:25" ht="15.75">
      <c r="A227" s="407" t="s">
        <v>41</v>
      </c>
      <c r="B227" s="407">
        <v>3350</v>
      </c>
      <c r="C227" s="407" t="s">
        <v>818</v>
      </c>
      <c r="D227" s="407">
        <v>332</v>
      </c>
      <c r="E227" s="407" t="s">
        <v>819</v>
      </c>
      <c r="F227" s="407" t="s">
        <v>191</v>
      </c>
      <c r="G227" s="408">
        <v>34078.037000000004</v>
      </c>
      <c r="H227" s="409">
        <v>33536.037</v>
      </c>
      <c r="I227" s="409">
        <v>15283.697215</v>
      </c>
      <c r="J227" s="409">
        <v>9672.104352</v>
      </c>
      <c r="K227" s="409">
        <v>5611.592862</v>
      </c>
      <c r="L227" s="409">
        <v>18252.339781</v>
      </c>
      <c r="M227" s="409">
        <v>16006.619785</v>
      </c>
      <c r="N227" s="409">
        <v>0</v>
      </c>
      <c r="O227" s="409">
        <v>1789.04</v>
      </c>
      <c r="P227" s="409">
        <v>456.67999599999894</v>
      </c>
      <c r="Q227" s="409">
        <v>542.0000000000018</v>
      </c>
      <c r="R227" s="409">
        <v>39.619784999999865</v>
      </c>
      <c r="S227" s="409">
        <v>502.38021500000195</v>
      </c>
      <c r="T227" s="409">
        <v>0</v>
      </c>
      <c r="U227" s="409">
        <v>15323.317</v>
      </c>
      <c r="V227" s="409">
        <v>18754.719996</v>
      </c>
      <c r="W227" s="409">
        <v>456.67999599999894</v>
      </c>
      <c r="X227" s="410"/>
      <c r="Y227" s="411"/>
    </row>
    <row r="228" spans="1:25" ht="15.75">
      <c r="A228" s="407" t="s">
        <v>41</v>
      </c>
      <c r="B228" s="407">
        <v>3340</v>
      </c>
      <c r="C228" s="407" t="s">
        <v>817</v>
      </c>
      <c r="D228" s="407">
        <v>331</v>
      </c>
      <c r="E228" s="407" t="s">
        <v>209</v>
      </c>
      <c r="F228" s="407" t="s">
        <v>191</v>
      </c>
      <c r="G228" s="408">
        <v>29782.827</v>
      </c>
      <c r="H228" s="409">
        <v>29544.502999999997</v>
      </c>
      <c r="I228" s="409">
        <v>18343.046579</v>
      </c>
      <c r="J228" s="409">
        <v>10103.196201</v>
      </c>
      <c r="K228" s="409">
        <v>8239.850377</v>
      </c>
      <c r="L228" s="409">
        <v>11201.456419</v>
      </c>
      <c r="M228" s="409">
        <v>8664.179421</v>
      </c>
      <c r="N228" s="409">
        <v>0</v>
      </c>
      <c r="O228" s="409">
        <v>1550.1469999999997</v>
      </c>
      <c r="P228" s="409">
        <v>987.1299979999997</v>
      </c>
      <c r="Q228" s="409">
        <v>238.32400000000143</v>
      </c>
      <c r="R228" s="409">
        <v>145.31342099999983</v>
      </c>
      <c r="S228" s="409">
        <v>93.0105790000016</v>
      </c>
      <c r="T228" s="409">
        <v>0</v>
      </c>
      <c r="U228" s="409">
        <v>18488.36</v>
      </c>
      <c r="V228" s="409">
        <v>11294.466998000002</v>
      </c>
      <c r="W228" s="409">
        <v>987.1299979999997</v>
      </c>
      <c r="X228" s="410"/>
      <c r="Y228" s="411"/>
    </row>
    <row r="229" spans="1:25" ht="15.75">
      <c r="A229" s="407" t="s">
        <v>41</v>
      </c>
      <c r="B229" s="407">
        <v>3330</v>
      </c>
      <c r="C229" s="407" t="s">
        <v>815</v>
      </c>
      <c r="D229" s="407">
        <v>330</v>
      </c>
      <c r="E229" s="407" t="s">
        <v>816</v>
      </c>
      <c r="F229" s="407" t="s">
        <v>191</v>
      </c>
      <c r="G229" s="408">
        <v>31063.33</v>
      </c>
      <c r="H229" s="409">
        <v>30406.85</v>
      </c>
      <c r="I229" s="409">
        <v>16156.393452</v>
      </c>
      <c r="J229" s="409">
        <v>9911.703452</v>
      </c>
      <c r="K229" s="409">
        <v>6244.69</v>
      </c>
      <c r="L229" s="409">
        <v>14250.456547</v>
      </c>
      <c r="M229" s="409">
        <v>10811.154548</v>
      </c>
      <c r="N229" s="409">
        <v>0</v>
      </c>
      <c r="O229" s="409">
        <v>2704.38</v>
      </c>
      <c r="P229" s="409">
        <v>734.9219989999997</v>
      </c>
      <c r="Q229" s="409">
        <v>656.4799999999996</v>
      </c>
      <c r="R229" s="409">
        <v>2.7845479999996314</v>
      </c>
      <c r="S229" s="409">
        <v>653.6954519999999</v>
      </c>
      <c r="T229" s="409">
        <v>0</v>
      </c>
      <c r="U229" s="409">
        <v>16159.178</v>
      </c>
      <c r="V229" s="409">
        <v>14904.151999000002</v>
      </c>
      <c r="W229" s="409">
        <v>734.9219989999997</v>
      </c>
      <c r="X229" s="410"/>
      <c r="Y229" s="411"/>
    </row>
    <row r="230" spans="1:25" ht="15.75">
      <c r="A230" s="407" t="s">
        <v>41</v>
      </c>
      <c r="B230" s="407">
        <v>3320</v>
      </c>
      <c r="C230" s="407" t="s">
        <v>813</v>
      </c>
      <c r="D230" s="407">
        <v>329</v>
      </c>
      <c r="E230" s="407" t="s">
        <v>814</v>
      </c>
      <c r="F230" s="407" t="s">
        <v>191</v>
      </c>
      <c r="G230" s="408">
        <v>42632.369999999995</v>
      </c>
      <c r="H230" s="409">
        <v>41697.869999999995</v>
      </c>
      <c r="I230" s="409">
        <v>22861.574161999997</v>
      </c>
      <c r="J230" s="409">
        <v>14200.145482</v>
      </c>
      <c r="K230" s="409">
        <v>8661.428679</v>
      </c>
      <c r="L230" s="409">
        <v>18836.295834</v>
      </c>
      <c r="M230" s="409">
        <v>15068.515838</v>
      </c>
      <c r="N230" s="409">
        <v>0</v>
      </c>
      <c r="O230" s="409">
        <v>2871.6400000000003</v>
      </c>
      <c r="P230" s="409">
        <v>896.1399959999985</v>
      </c>
      <c r="Q230" s="409">
        <v>934.5</v>
      </c>
      <c r="R230" s="409">
        <v>109.01583800000026</v>
      </c>
      <c r="S230" s="409">
        <v>825.4841619999997</v>
      </c>
      <c r="T230" s="409">
        <v>0</v>
      </c>
      <c r="U230" s="409">
        <v>22970.589999999997</v>
      </c>
      <c r="V230" s="409">
        <v>19661.779995999997</v>
      </c>
      <c r="W230" s="409">
        <v>896.1399959999985</v>
      </c>
      <c r="X230" s="410"/>
      <c r="Y230" s="411"/>
    </row>
    <row r="231" spans="1:25" ht="15.75">
      <c r="A231" s="407" t="s">
        <v>41</v>
      </c>
      <c r="B231" s="407">
        <v>3310</v>
      </c>
      <c r="C231" s="407" t="s">
        <v>811</v>
      </c>
      <c r="D231" s="407">
        <v>328</v>
      </c>
      <c r="E231" s="407" t="s">
        <v>812</v>
      </c>
      <c r="F231" s="407" t="s">
        <v>191</v>
      </c>
      <c r="G231" s="408">
        <v>36331.918000000005</v>
      </c>
      <c r="H231" s="409">
        <v>36142.838</v>
      </c>
      <c r="I231" s="409">
        <v>21203.788362</v>
      </c>
      <c r="J231" s="409">
        <v>10767.845868</v>
      </c>
      <c r="K231" s="409">
        <v>10435.942493</v>
      </c>
      <c r="L231" s="409">
        <v>14939.049633999999</v>
      </c>
      <c r="M231" s="409">
        <v>12166.530638</v>
      </c>
      <c r="N231" s="409">
        <v>0</v>
      </c>
      <c r="O231" s="409">
        <v>2096.3619999999996</v>
      </c>
      <c r="P231" s="409">
        <v>676.1569960000002</v>
      </c>
      <c r="Q231" s="409">
        <v>189.08000000000175</v>
      </c>
      <c r="R231" s="409">
        <v>16.28063799999927</v>
      </c>
      <c r="S231" s="409">
        <v>172.79936200000247</v>
      </c>
      <c r="T231" s="409">
        <v>0</v>
      </c>
      <c r="U231" s="409">
        <v>21220.069</v>
      </c>
      <c r="V231" s="409">
        <v>15111.848996000004</v>
      </c>
      <c r="W231" s="409">
        <v>676.1569960000002</v>
      </c>
      <c r="X231" s="410"/>
      <c r="Y231" s="411"/>
    </row>
    <row r="232" spans="1:25" ht="15.75">
      <c r="A232" s="407" t="s">
        <v>200</v>
      </c>
      <c r="B232" s="407">
        <v>1750</v>
      </c>
      <c r="C232" s="407" t="s">
        <v>525</v>
      </c>
      <c r="D232" s="407">
        <v>172</v>
      </c>
      <c r="E232" s="407" t="s">
        <v>526</v>
      </c>
      <c r="F232" s="407" t="s">
        <v>191</v>
      </c>
      <c r="G232" s="408">
        <v>27540.010000000002</v>
      </c>
      <c r="H232" s="409">
        <v>27540.010000000002</v>
      </c>
      <c r="I232" s="409">
        <v>12592.57</v>
      </c>
      <c r="J232" s="409">
        <v>4970.82</v>
      </c>
      <c r="K232" s="409">
        <v>7621.750000000001</v>
      </c>
      <c r="L232" s="409">
        <v>14947.439999999999</v>
      </c>
      <c r="M232" s="409">
        <v>14108.98</v>
      </c>
      <c r="N232" s="409">
        <v>0</v>
      </c>
      <c r="O232" s="409">
        <v>836.08</v>
      </c>
      <c r="P232" s="409">
        <v>2.3799999999994697</v>
      </c>
      <c r="Q232" s="409">
        <v>0</v>
      </c>
      <c r="R232" s="409">
        <v>2.4400000000000546</v>
      </c>
      <c r="S232" s="409">
        <v>-2.4400000000000546</v>
      </c>
      <c r="T232" s="409">
        <v>0</v>
      </c>
      <c r="U232" s="409">
        <v>12595.01</v>
      </c>
      <c r="V232" s="409">
        <v>14945</v>
      </c>
      <c r="W232" s="409">
        <v>2.3799999999994697</v>
      </c>
      <c r="X232" s="410"/>
      <c r="Y232" s="411"/>
    </row>
    <row r="233" spans="1:25" ht="15.75">
      <c r="A233" s="407" t="s">
        <v>200</v>
      </c>
      <c r="B233" s="407">
        <v>1740</v>
      </c>
      <c r="C233" s="407" t="s">
        <v>523</v>
      </c>
      <c r="D233" s="407">
        <v>171</v>
      </c>
      <c r="E233" s="407" t="s">
        <v>524</v>
      </c>
      <c r="F233" s="407" t="s">
        <v>191</v>
      </c>
      <c r="G233" s="408">
        <v>48909.833</v>
      </c>
      <c r="H233" s="409">
        <v>48540.453</v>
      </c>
      <c r="I233" s="409">
        <v>21157.977000000003</v>
      </c>
      <c r="J233" s="409">
        <v>9297.697</v>
      </c>
      <c r="K233" s="409">
        <v>11860.279999999999</v>
      </c>
      <c r="L233" s="409">
        <v>27382.476</v>
      </c>
      <c r="M233" s="409">
        <v>25440.7</v>
      </c>
      <c r="N233" s="409">
        <v>0</v>
      </c>
      <c r="O233" s="409">
        <v>1645.5680000000002</v>
      </c>
      <c r="P233" s="409">
        <v>296.20800000000054</v>
      </c>
      <c r="Q233" s="409">
        <v>369.3799999999992</v>
      </c>
      <c r="R233" s="409">
        <v>0</v>
      </c>
      <c r="S233" s="409">
        <v>369.3799999999992</v>
      </c>
      <c r="T233" s="409">
        <v>0</v>
      </c>
      <c r="U233" s="409">
        <v>21157.977000000003</v>
      </c>
      <c r="V233" s="409">
        <v>27751.856</v>
      </c>
      <c r="W233" s="409">
        <v>296.20800000000054</v>
      </c>
      <c r="X233" s="410"/>
      <c r="Y233" s="411"/>
    </row>
    <row r="234" spans="1:25" ht="15.75">
      <c r="A234" s="407" t="s">
        <v>200</v>
      </c>
      <c r="B234" s="407">
        <v>1730</v>
      </c>
      <c r="C234" s="407" t="s">
        <v>521</v>
      </c>
      <c r="D234" s="407">
        <v>170</v>
      </c>
      <c r="E234" s="407" t="s">
        <v>522</v>
      </c>
      <c r="F234" s="407" t="s">
        <v>191</v>
      </c>
      <c r="G234" s="408">
        <v>47169.65</v>
      </c>
      <c r="H234" s="409">
        <v>43063.24</v>
      </c>
      <c r="I234" s="409">
        <v>20525.595716</v>
      </c>
      <c r="J234" s="409">
        <v>8645.387281</v>
      </c>
      <c r="K234" s="409">
        <v>11880.208433</v>
      </c>
      <c r="L234" s="409">
        <v>22537.64428</v>
      </c>
      <c r="M234" s="409">
        <v>19145.157754</v>
      </c>
      <c r="N234" s="409">
        <v>0</v>
      </c>
      <c r="O234" s="409">
        <v>2437.8</v>
      </c>
      <c r="P234" s="409">
        <v>954.6865259999996</v>
      </c>
      <c r="Q234" s="409">
        <v>4106.4100000000035</v>
      </c>
      <c r="R234" s="409">
        <v>690.5842839999996</v>
      </c>
      <c r="S234" s="409">
        <v>3415.825716000004</v>
      </c>
      <c r="T234" s="409">
        <v>0</v>
      </c>
      <c r="U234" s="409">
        <v>21216.18</v>
      </c>
      <c r="V234" s="409">
        <v>25953.469996000003</v>
      </c>
      <c r="W234" s="409">
        <v>954.6865259999996</v>
      </c>
      <c r="X234" s="410"/>
      <c r="Y234" s="411"/>
    </row>
    <row r="235" spans="1:25" ht="15.75">
      <c r="A235" s="407" t="s">
        <v>200</v>
      </c>
      <c r="B235" s="407">
        <v>1720</v>
      </c>
      <c r="C235" s="407" t="s">
        <v>520</v>
      </c>
      <c r="D235" s="407">
        <v>169</v>
      </c>
      <c r="E235" s="407" t="s">
        <v>211</v>
      </c>
      <c r="F235" s="407" t="s">
        <v>191</v>
      </c>
      <c r="G235" s="408">
        <v>54503.245</v>
      </c>
      <c r="H235" s="409">
        <v>54350.774999999994</v>
      </c>
      <c r="I235" s="409">
        <v>32850.26160500001</v>
      </c>
      <c r="J235" s="409">
        <v>13456.190604999998</v>
      </c>
      <c r="K235" s="409">
        <v>19394.071</v>
      </c>
      <c r="L235" s="409">
        <v>21500.513391</v>
      </c>
      <c r="M235" s="409">
        <v>18113.413999999997</v>
      </c>
      <c r="N235" s="409">
        <v>0</v>
      </c>
      <c r="O235" s="409">
        <v>1960.6700000000003</v>
      </c>
      <c r="P235" s="409">
        <v>1426.4293910000004</v>
      </c>
      <c r="Q235" s="409">
        <v>152.46999999999935</v>
      </c>
      <c r="R235" s="409">
        <v>399.46439499999906</v>
      </c>
      <c r="S235" s="409">
        <v>-246.9943949999997</v>
      </c>
      <c r="T235" s="409">
        <v>0</v>
      </c>
      <c r="U235" s="409">
        <v>33249.726</v>
      </c>
      <c r="V235" s="409">
        <v>21253.518996000003</v>
      </c>
      <c r="W235" s="409">
        <v>1426.4293910000004</v>
      </c>
      <c r="X235" s="410"/>
      <c r="Y235" s="411"/>
    </row>
    <row r="236" spans="1:25" ht="15.75">
      <c r="A236" s="407" t="s">
        <v>200</v>
      </c>
      <c r="B236" s="407">
        <v>1710</v>
      </c>
      <c r="C236" s="407" t="s">
        <v>518</v>
      </c>
      <c r="D236" s="407">
        <v>168</v>
      </c>
      <c r="E236" s="407" t="s">
        <v>519</v>
      </c>
      <c r="F236" s="407" t="s">
        <v>191</v>
      </c>
      <c r="G236" s="408">
        <v>50856.549999999996</v>
      </c>
      <c r="H236" s="409">
        <v>50856.219999999994</v>
      </c>
      <c r="I236" s="409">
        <v>28676.73</v>
      </c>
      <c r="J236" s="409">
        <v>11792.06</v>
      </c>
      <c r="K236" s="409">
        <v>16884.67</v>
      </c>
      <c r="L236" s="409">
        <v>22179.489999999998</v>
      </c>
      <c r="M236" s="409">
        <v>17041.86</v>
      </c>
      <c r="N236" s="409">
        <v>0</v>
      </c>
      <c r="O236" s="409">
        <v>5117.56</v>
      </c>
      <c r="P236" s="409">
        <v>20.069999999999595</v>
      </c>
      <c r="Q236" s="409">
        <v>0.33000000000174623</v>
      </c>
      <c r="R236" s="409">
        <v>0</v>
      </c>
      <c r="S236" s="409">
        <v>0.33000000000174623</v>
      </c>
      <c r="T236" s="409">
        <v>0</v>
      </c>
      <c r="U236" s="409">
        <v>28676.73</v>
      </c>
      <c r="V236" s="409">
        <v>22179.82</v>
      </c>
      <c r="W236" s="409">
        <v>20.069999999999595</v>
      </c>
      <c r="X236" s="410"/>
      <c r="Y236" s="411"/>
    </row>
    <row r="237" spans="1:25" ht="15.75">
      <c r="A237" s="407" t="s">
        <v>41</v>
      </c>
      <c r="B237" s="407">
        <v>3490</v>
      </c>
      <c r="C237" s="407" t="s">
        <v>846</v>
      </c>
      <c r="D237" s="407">
        <v>346</v>
      </c>
      <c r="E237" s="407" t="s">
        <v>847</v>
      </c>
      <c r="F237" s="407" t="s">
        <v>191</v>
      </c>
      <c r="G237" s="408">
        <v>23876.872</v>
      </c>
      <c r="H237" s="409">
        <v>21611.122000000003</v>
      </c>
      <c r="I237" s="409">
        <v>6922.444783999999</v>
      </c>
      <c r="J237" s="409">
        <v>5130.324784</v>
      </c>
      <c r="K237" s="409">
        <v>1792.1200000000001</v>
      </c>
      <c r="L237" s="409">
        <v>14688.677211999999</v>
      </c>
      <c r="M237" s="409">
        <v>12949.179999999998</v>
      </c>
      <c r="N237" s="409">
        <v>0</v>
      </c>
      <c r="O237" s="409">
        <v>1475.6100000000006</v>
      </c>
      <c r="P237" s="409">
        <v>263.8872119999992</v>
      </c>
      <c r="Q237" s="409">
        <v>2265.75</v>
      </c>
      <c r="R237" s="409">
        <v>124.18521599999963</v>
      </c>
      <c r="S237" s="409">
        <v>2141.564784</v>
      </c>
      <c r="T237" s="409">
        <v>0</v>
      </c>
      <c r="U237" s="409">
        <v>7046.629999999999</v>
      </c>
      <c r="V237" s="409">
        <v>16830.241996</v>
      </c>
      <c r="W237" s="409">
        <v>263.8872119999992</v>
      </c>
      <c r="X237" s="410"/>
      <c r="Y237" s="411"/>
    </row>
    <row r="238" spans="1:25" ht="15.75">
      <c r="A238" s="407" t="s">
        <v>41</v>
      </c>
      <c r="B238" s="407">
        <v>3480</v>
      </c>
      <c r="C238" s="407" t="s">
        <v>844</v>
      </c>
      <c r="D238" s="407">
        <v>345</v>
      </c>
      <c r="E238" s="407" t="s">
        <v>845</v>
      </c>
      <c r="F238" s="407" t="s">
        <v>191</v>
      </c>
      <c r="G238" s="408">
        <v>53803.65000000001</v>
      </c>
      <c r="H238" s="409">
        <v>53485.979999999996</v>
      </c>
      <c r="I238" s="409">
        <v>20468.15</v>
      </c>
      <c r="J238" s="409">
        <v>13734.89</v>
      </c>
      <c r="K238" s="409">
        <v>6733.26</v>
      </c>
      <c r="L238" s="409">
        <v>33017.83</v>
      </c>
      <c r="M238" s="409">
        <v>29603.82</v>
      </c>
      <c r="N238" s="409">
        <v>0</v>
      </c>
      <c r="O238" s="409">
        <v>2552.2299999999996</v>
      </c>
      <c r="P238" s="409">
        <v>861.7799999999999</v>
      </c>
      <c r="Q238" s="409">
        <v>317.6700000000037</v>
      </c>
      <c r="R238" s="409">
        <v>9.279999999999745</v>
      </c>
      <c r="S238" s="409">
        <v>308.39000000000397</v>
      </c>
      <c r="T238" s="409">
        <v>0</v>
      </c>
      <c r="U238" s="409">
        <v>20477.43</v>
      </c>
      <c r="V238" s="409">
        <v>33326.22000000001</v>
      </c>
      <c r="W238" s="409">
        <v>861.7799999999999</v>
      </c>
      <c r="X238" s="410"/>
      <c r="Y238" s="411"/>
    </row>
    <row r="239" spans="1:25" ht="15.75">
      <c r="A239" s="407" t="s">
        <v>41</v>
      </c>
      <c r="B239" s="407">
        <v>3470</v>
      </c>
      <c r="C239" s="407" t="s">
        <v>842</v>
      </c>
      <c r="D239" s="407">
        <v>344</v>
      </c>
      <c r="E239" s="407" t="s">
        <v>843</v>
      </c>
      <c r="F239" s="407" t="s">
        <v>191</v>
      </c>
      <c r="G239" s="408">
        <v>50869.36</v>
      </c>
      <c r="H239" s="409">
        <v>44163.29</v>
      </c>
      <c r="I239" s="409">
        <v>17642.263508</v>
      </c>
      <c r="J239" s="409">
        <v>13103.823508000001</v>
      </c>
      <c r="K239" s="409">
        <v>4538.44</v>
      </c>
      <c r="L239" s="409">
        <v>26521.026488</v>
      </c>
      <c r="M239" s="409">
        <v>21329.25</v>
      </c>
      <c r="N239" s="409">
        <v>0</v>
      </c>
      <c r="O239" s="409">
        <v>4372.72</v>
      </c>
      <c r="P239" s="409">
        <v>819.0564880000002</v>
      </c>
      <c r="Q239" s="409">
        <v>6706.07</v>
      </c>
      <c r="R239" s="409">
        <v>645.0404920000001</v>
      </c>
      <c r="S239" s="409">
        <v>6061.029508</v>
      </c>
      <c r="T239" s="409">
        <v>0</v>
      </c>
      <c r="U239" s="409">
        <v>18287.304</v>
      </c>
      <c r="V239" s="409">
        <v>32582.055996000003</v>
      </c>
      <c r="W239" s="409">
        <v>819.0564880000002</v>
      </c>
      <c r="X239" s="410"/>
      <c r="Y239" s="411"/>
    </row>
    <row r="240" spans="1:25" ht="15.75">
      <c r="A240" s="407" t="s">
        <v>41</v>
      </c>
      <c r="B240" s="407">
        <v>3460</v>
      </c>
      <c r="C240" s="407" t="s">
        <v>840</v>
      </c>
      <c r="D240" s="407">
        <v>343</v>
      </c>
      <c r="E240" s="407" t="s">
        <v>841</v>
      </c>
      <c r="F240" s="407" t="s">
        <v>191</v>
      </c>
      <c r="G240" s="408">
        <v>32571.759999999995</v>
      </c>
      <c r="H240" s="409">
        <v>31307.92</v>
      </c>
      <c r="I240" s="409">
        <v>8644.45</v>
      </c>
      <c r="J240" s="409">
        <v>7289.780000000001</v>
      </c>
      <c r="K240" s="409">
        <v>1354.6699999999998</v>
      </c>
      <c r="L240" s="409">
        <v>22663.47</v>
      </c>
      <c r="M240" s="409">
        <v>20655.23</v>
      </c>
      <c r="N240" s="409">
        <v>0</v>
      </c>
      <c r="O240" s="409">
        <v>1539.7699999999995</v>
      </c>
      <c r="P240" s="409">
        <v>468.47000000000025</v>
      </c>
      <c r="Q240" s="409">
        <v>1263.8399999999992</v>
      </c>
      <c r="R240" s="409">
        <v>284.120000000001</v>
      </c>
      <c r="S240" s="409">
        <v>979.7199999999982</v>
      </c>
      <c r="T240" s="409">
        <v>0</v>
      </c>
      <c r="U240" s="409">
        <v>8928.570000000002</v>
      </c>
      <c r="V240" s="409">
        <v>23643.189999999995</v>
      </c>
      <c r="W240" s="409">
        <v>468.47000000000025</v>
      </c>
      <c r="X240" s="410"/>
      <c r="Y240" s="411"/>
    </row>
    <row r="241" spans="1:25" ht="15.75">
      <c r="A241" s="407" t="s">
        <v>41</v>
      </c>
      <c r="B241" s="407">
        <v>3450</v>
      </c>
      <c r="C241" s="407" t="s">
        <v>838</v>
      </c>
      <c r="D241" s="407">
        <v>342</v>
      </c>
      <c r="E241" s="407" t="s">
        <v>839</v>
      </c>
      <c r="F241" s="407" t="s">
        <v>191</v>
      </c>
      <c r="G241" s="408">
        <v>56766.094</v>
      </c>
      <c r="H241" s="409">
        <v>53833.373999999996</v>
      </c>
      <c r="I241" s="409">
        <v>23775.314183000002</v>
      </c>
      <c r="J241" s="409">
        <v>12570.827610999999</v>
      </c>
      <c r="K241" s="409">
        <v>11204.486569</v>
      </c>
      <c r="L241" s="409">
        <v>30058.059813</v>
      </c>
      <c r="M241" s="409">
        <v>28221.67</v>
      </c>
      <c r="N241" s="409">
        <v>0</v>
      </c>
      <c r="O241" s="409">
        <v>832.3100000000013</v>
      </c>
      <c r="P241" s="409">
        <v>1004.0798129999985</v>
      </c>
      <c r="Q241" s="409">
        <v>2932.7199999999993</v>
      </c>
      <c r="R241" s="409">
        <v>264.9348169999994</v>
      </c>
      <c r="S241" s="409">
        <v>2667.785183</v>
      </c>
      <c r="T241" s="409">
        <v>13.440000000000001</v>
      </c>
      <c r="U241" s="409">
        <v>24040.249</v>
      </c>
      <c r="V241" s="409">
        <v>32725.844996</v>
      </c>
      <c r="W241" s="409">
        <v>1017.5198129999985</v>
      </c>
      <c r="X241" s="410"/>
      <c r="Y241" s="411"/>
    </row>
    <row r="242" spans="1:25" ht="15.75">
      <c r="A242" s="407" t="s">
        <v>41</v>
      </c>
      <c r="B242" s="407">
        <v>3440</v>
      </c>
      <c r="C242" s="407" t="s">
        <v>836</v>
      </c>
      <c r="D242" s="407">
        <v>341</v>
      </c>
      <c r="E242" s="407" t="s">
        <v>837</v>
      </c>
      <c r="F242" s="407" t="s">
        <v>191</v>
      </c>
      <c r="G242" s="408">
        <v>46172.6</v>
      </c>
      <c r="H242" s="409">
        <v>46054.59</v>
      </c>
      <c r="I242" s="409">
        <v>18055.89</v>
      </c>
      <c r="J242" s="409">
        <v>12941.11</v>
      </c>
      <c r="K242" s="409">
        <v>5114.78</v>
      </c>
      <c r="L242" s="409">
        <v>27998.7</v>
      </c>
      <c r="M242" s="409">
        <v>25062.719999999998</v>
      </c>
      <c r="N242" s="409">
        <v>0</v>
      </c>
      <c r="O242" s="409">
        <v>2087.3899999999994</v>
      </c>
      <c r="P242" s="409">
        <v>848.5900000000001</v>
      </c>
      <c r="Q242" s="409">
        <v>118.01000000000022</v>
      </c>
      <c r="R242" s="409">
        <v>46.44999999999982</v>
      </c>
      <c r="S242" s="409">
        <v>71.5600000000004</v>
      </c>
      <c r="T242" s="409">
        <v>0</v>
      </c>
      <c r="U242" s="409">
        <v>18102.34</v>
      </c>
      <c r="V242" s="409">
        <v>28070.26</v>
      </c>
      <c r="W242" s="409">
        <v>848.5900000000001</v>
      </c>
      <c r="X242" s="410"/>
      <c r="Y242" s="411"/>
    </row>
    <row r="243" spans="1:25" ht="15.75">
      <c r="A243" s="407" t="s">
        <v>41</v>
      </c>
      <c r="B243" s="407">
        <v>3430</v>
      </c>
      <c r="C243" s="407" t="s">
        <v>834</v>
      </c>
      <c r="D243" s="407">
        <v>340</v>
      </c>
      <c r="E243" s="407" t="s">
        <v>835</v>
      </c>
      <c r="F243" s="407" t="s">
        <v>191</v>
      </c>
      <c r="G243" s="408">
        <v>42697.700000000004</v>
      </c>
      <c r="H243" s="409">
        <v>37979.21</v>
      </c>
      <c r="I243" s="409">
        <v>13118.211193</v>
      </c>
      <c r="J243" s="409">
        <v>8614.214515</v>
      </c>
      <c r="K243" s="409">
        <v>4503.996676</v>
      </c>
      <c r="L243" s="409">
        <v>24860.998803000002</v>
      </c>
      <c r="M243" s="409">
        <v>22132.200000000004</v>
      </c>
      <c r="N243" s="409">
        <v>0</v>
      </c>
      <c r="O243" s="409">
        <v>2186.2299999999987</v>
      </c>
      <c r="P243" s="409">
        <v>542.5688030000001</v>
      </c>
      <c r="Q243" s="409">
        <v>4718.489999999998</v>
      </c>
      <c r="R243" s="409">
        <v>127.15880699999934</v>
      </c>
      <c r="S243" s="409">
        <v>4591.331192999998</v>
      </c>
      <c r="T243" s="409">
        <v>0</v>
      </c>
      <c r="U243" s="409">
        <v>13245.369999999999</v>
      </c>
      <c r="V243" s="409">
        <v>29452.329995999997</v>
      </c>
      <c r="W243" s="409">
        <v>542.5688030000001</v>
      </c>
      <c r="X243" s="410"/>
      <c r="Y243" s="411"/>
    </row>
    <row r="244" spans="1:25" ht="15.75">
      <c r="A244" s="407" t="s">
        <v>200</v>
      </c>
      <c r="B244" s="407">
        <v>1510</v>
      </c>
      <c r="C244" s="407" t="s">
        <v>491</v>
      </c>
      <c r="D244" s="407">
        <v>149</v>
      </c>
      <c r="E244" s="407" t="s">
        <v>492</v>
      </c>
      <c r="F244" s="407" t="s">
        <v>191</v>
      </c>
      <c r="G244" s="408">
        <v>40211.649999999994</v>
      </c>
      <c r="H244" s="409">
        <v>38562.84</v>
      </c>
      <c r="I244" s="409">
        <v>17093.906402</v>
      </c>
      <c r="J244" s="409">
        <v>9789.948878</v>
      </c>
      <c r="K244" s="409">
        <v>7303.957523</v>
      </c>
      <c r="L244" s="409">
        <v>21468.933595</v>
      </c>
      <c r="M244" s="409">
        <v>18908.862598</v>
      </c>
      <c r="N244" s="409">
        <v>0</v>
      </c>
      <c r="O244" s="409">
        <v>1373.539999999999</v>
      </c>
      <c r="P244" s="409">
        <v>1186.5309970000008</v>
      </c>
      <c r="Q244" s="409">
        <v>1648.8099999999995</v>
      </c>
      <c r="R244" s="409">
        <v>125.96659800000043</v>
      </c>
      <c r="S244" s="409">
        <v>1522.843401999999</v>
      </c>
      <c r="T244" s="409">
        <v>0</v>
      </c>
      <c r="U244" s="409">
        <v>17219.873</v>
      </c>
      <c r="V244" s="409">
        <v>22991.776997</v>
      </c>
      <c r="W244" s="409">
        <v>1186.5309970000008</v>
      </c>
      <c r="X244" s="410"/>
      <c r="Y244" s="411"/>
    </row>
    <row r="245" spans="1:25" ht="15.75">
      <c r="A245" s="407" t="s">
        <v>200</v>
      </c>
      <c r="B245" s="407">
        <v>1490</v>
      </c>
      <c r="C245" s="407" t="s">
        <v>487</v>
      </c>
      <c r="D245" s="407">
        <v>146</v>
      </c>
      <c r="E245" s="407" t="s">
        <v>488</v>
      </c>
      <c r="F245" s="407" t="s">
        <v>191</v>
      </c>
      <c r="G245" s="408">
        <v>26193.729</v>
      </c>
      <c r="H245" s="409">
        <v>24711.369000000002</v>
      </c>
      <c r="I245" s="409">
        <v>9457.774012999998</v>
      </c>
      <c r="J245" s="409">
        <v>7162.446986</v>
      </c>
      <c r="K245" s="409">
        <v>2295.327026</v>
      </c>
      <c r="L245" s="409">
        <v>15253.594984</v>
      </c>
      <c r="M245" s="409">
        <v>13522.122986999999</v>
      </c>
      <c r="N245" s="409">
        <v>0</v>
      </c>
      <c r="O245" s="409">
        <v>943.6800000000003</v>
      </c>
      <c r="P245" s="409">
        <v>787.7919969999998</v>
      </c>
      <c r="Q245" s="409">
        <v>1482.3600000000015</v>
      </c>
      <c r="R245" s="409">
        <v>65.02998699999989</v>
      </c>
      <c r="S245" s="409">
        <v>1417.3300130000016</v>
      </c>
      <c r="T245" s="409">
        <v>0</v>
      </c>
      <c r="U245" s="409">
        <v>9522.804</v>
      </c>
      <c r="V245" s="409">
        <v>16670.924997000002</v>
      </c>
      <c r="W245" s="409">
        <v>787.7919969999998</v>
      </c>
      <c r="X245" s="410"/>
      <c r="Y245" s="411"/>
    </row>
    <row r="246" spans="1:25" ht="15.75">
      <c r="A246" s="407" t="s">
        <v>200</v>
      </c>
      <c r="B246" s="407">
        <v>1480</v>
      </c>
      <c r="C246" s="407" t="s">
        <v>485</v>
      </c>
      <c r="D246" s="407">
        <v>145</v>
      </c>
      <c r="E246" s="407" t="s">
        <v>486</v>
      </c>
      <c r="F246" s="407" t="s">
        <v>191</v>
      </c>
      <c r="G246" s="408">
        <v>28568.752999999997</v>
      </c>
      <c r="H246" s="409">
        <v>28485.243000000002</v>
      </c>
      <c r="I246" s="409">
        <v>8971.331785</v>
      </c>
      <c r="J246" s="409">
        <v>8426.867441</v>
      </c>
      <c r="K246" s="409">
        <v>544.464341</v>
      </c>
      <c r="L246" s="409">
        <v>19513.911211</v>
      </c>
      <c r="M246" s="409">
        <v>17528.937214999998</v>
      </c>
      <c r="N246" s="409">
        <v>0</v>
      </c>
      <c r="O246" s="409">
        <v>1028.8500000000004</v>
      </c>
      <c r="P246" s="409">
        <v>956.1239959999994</v>
      </c>
      <c r="Q246" s="409">
        <v>83.51000000000022</v>
      </c>
      <c r="R246" s="409">
        <v>4.330214999999498</v>
      </c>
      <c r="S246" s="409">
        <v>79.17978500000072</v>
      </c>
      <c r="T246" s="409">
        <v>0</v>
      </c>
      <c r="U246" s="409">
        <v>8975.662</v>
      </c>
      <c r="V246" s="409">
        <v>19593.090996</v>
      </c>
      <c r="W246" s="409">
        <v>956.1239959999994</v>
      </c>
      <c r="X246" s="410"/>
      <c r="Y246" s="411"/>
    </row>
    <row r="247" spans="1:25" ht="15.75">
      <c r="A247" s="407" t="s">
        <v>200</v>
      </c>
      <c r="B247" s="407">
        <v>1470</v>
      </c>
      <c r="C247" s="407" t="s">
        <v>483</v>
      </c>
      <c r="D247" s="407">
        <v>143</v>
      </c>
      <c r="E247" s="407" t="s">
        <v>484</v>
      </c>
      <c r="F247" s="407" t="s">
        <v>191</v>
      </c>
      <c r="G247" s="408">
        <v>34156.545999999995</v>
      </c>
      <c r="H247" s="409">
        <v>31714.796</v>
      </c>
      <c r="I247" s="409">
        <v>11848.588316</v>
      </c>
      <c r="J247" s="409">
        <v>9947.562844</v>
      </c>
      <c r="K247" s="409">
        <v>1901.025471</v>
      </c>
      <c r="L247" s="409">
        <v>19866.20768</v>
      </c>
      <c r="M247" s="409">
        <v>17978.667684</v>
      </c>
      <c r="N247" s="409">
        <v>0</v>
      </c>
      <c r="O247" s="409">
        <v>724.199999999998</v>
      </c>
      <c r="P247" s="409">
        <v>1163.3399960000015</v>
      </c>
      <c r="Q247" s="409">
        <v>2441.749999999998</v>
      </c>
      <c r="R247" s="409">
        <v>62.41368399999965</v>
      </c>
      <c r="S247" s="409">
        <v>2379.3363159999985</v>
      </c>
      <c r="T247" s="409">
        <v>0</v>
      </c>
      <c r="U247" s="409">
        <v>11911.002</v>
      </c>
      <c r="V247" s="409">
        <v>22245.543996</v>
      </c>
      <c r="W247" s="409">
        <v>1163.3399960000015</v>
      </c>
      <c r="X247" s="410"/>
      <c r="Y247" s="411"/>
    </row>
    <row r="248" spans="1:25" ht="15.75">
      <c r="A248" s="407" t="s">
        <v>200</v>
      </c>
      <c r="B248" s="407">
        <v>1460</v>
      </c>
      <c r="C248" s="407" t="s">
        <v>481</v>
      </c>
      <c r="D248" s="407">
        <v>142</v>
      </c>
      <c r="E248" s="407" t="s">
        <v>482</v>
      </c>
      <c r="F248" s="407" t="s">
        <v>191</v>
      </c>
      <c r="G248" s="408">
        <v>47161.41</v>
      </c>
      <c r="H248" s="409">
        <v>44685.19</v>
      </c>
      <c r="I248" s="409">
        <v>19616.659688</v>
      </c>
      <c r="J248" s="409">
        <v>13494.251164000001</v>
      </c>
      <c r="K248" s="409">
        <v>6122.408521</v>
      </c>
      <c r="L248" s="409">
        <v>25068.530308</v>
      </c>
      <c r="M248" s="409">
        <v>21729.799312000003</v>
      </c>
      <c r="N248" s="409">
        <v>0</v>
      </c>
      <c r="O248" s="409">
        <v>1785.920000000001</v>
      </c>
      <c r="P248" s="409">
        <v>1552.8109959999983</v>
      </c>
      <c r="Q248" s="409">
        <v>2476.2199999999993</v>
      </c>
      <c r="R248" s="409">
        <v>149.57731200000126</v>
      </c>
      <c r="S248" s="409">
        <v>2326.642687999998</v>
      </c>
      <c r="T248" s="409">
        <v>0</v>
      </c>
      <c r="U248" s="409">
        <v>19766.237</v>
      </c>
      <c r="V248" s="409">
        <v>27395.172995999998</v>
      </c>
      <c r="W248" s="409">
        <v>1552.8109959999983</v>
      </c>
      <c r="X248" s="410"/>
      <c r="Y248" s="411"/>
    </row>
    <row r="249" spans="1:25" ht="15.75">
      <c r="A249" s="407" t="s">
        <v>200</v>
      </c>
      <c r="B249" s="407">
        <v>1450</v>
      </c>
      <c r="C249" s="407" t="s">
        <v>479</v>
      </c>
      <c r="D249" s="407">
        <v>141</v>
      </c>
      <c r="E249" s="407" t="s">
        <v>480</v>
      </c>
      <c r="F249" s="407" t="s">
        <v>191</v>
      </c>
      <c r="G249" s="408">
        <v>39927.676999999996</v>
      </c>
      <c r="H249" s="409">
        <v>38588.637</v>
      </c>
      <c r="I249" s="409">
        <v>11942.748656</v>
      </c>
      <c r="J249" s="409">
        <v>9681.991</v>
      </c>
      <c r="K249" s="409">
        <v>2260.757654</v>
      </c>
      <c r="L249" s="409">
        <v>26645.888341</v>
      </c>
      <c r="M249" s="409">
        <v>24404.942344</v>
      </c>
      <c r="N249" s="409">
        <v>0</v>
      </c>
      <c r="O249" s="409">
        <v>1086.3600000000006</v>
      </c>
      <c r="P249" s="409">
        <v>1154.5859969999992</v>
      </c>
      <c r="Q249" s="409">
        <v>1339.0400000000009</v>
      </c>
      <c r="R249" s="409">
        <v>49.432344000000285</v>
      </c>
      <c r="S249" s="409">
        <v>1289.6076560000006</v>
      </c>
      <c r="T249" s="409">
        <v>0</v>
      </c>
      <c r="U249" s="409">
        <v>11992.181</v>
      </c>
      <c r="V249" s="409">
        <v>27935.495996999998</v>
      </c>
      <c r="W249" s="409">
        <v>1154.5859969999992</v>
      </c>
      <c r="X249" s="410"/>
      <c r="Y249" s="411"/>
    </row>
    <row r="250" spans="1:25" ht="15.75">
      <c r="A250" s="407" t="s">
        <v>39</v>
      </c>
      <c r="B250" s="407">
        <v>2170</v>
      </c>
      <c r="C250" s="407" t="s">
        <v>936</v>
      </c>
      <c r="D250" s="407">
        <v>212</v>
      </c>
      <c r="E250" s="407" t="s">
        <v>597</v>
      </c>
      <c r="F250" s="407" t="s">
        <v>191</v>
      </c>
      <c r="G250" s="408">
        <v>52324.061</v>
      </c>
      <c r="H250" s="409">
        <v>51659.66</v>
      </c>
      <c r="I250" s="409">
        <v>26946.658342</v>
      </c>
      <c r="J250" s="409">
        <v>12418.114914</v>
      </c>
      <c r="K250" s="409">
        <v>14528.543426</v>
      </c>
      <c r="L250" s="409">
        <v>24713.001654</v>
      </c>
      <c r="M250" s="409">
        <v>22306.330229</v>
      </c>
      <c r="N250" s="409">
        <v>0</v>
      </c>
      <c r="O250" s="409">
        <v>2190.17</v>
      </c>
      <c r="P250" s="409">
        <v>216.50142500000038</v>
      </c>
      <c r="Q250" s="409">
        <v>664.4010000000017</v>
      </c>
      <c r="R250" s="409">
        <v>58.76565800000026</v>
      </c>
      <c r="S250" s="409">
        <v>605.6353420000014</v>
      </c>
      <c r="T250" s="409">
        <v>0</v>
      </c>
      <c r="U250" s="409">
        <v>27005.424</v>
      </c>
      <c r="V250" s="409">
        <v>25318.636995999997</v>
      </c>
      <c r="W250" s="409">
        <v>216.50142500000038</v>
      </c>
      <c r="X250" s="410"/>
      <c r="Y250" s="411"/>
    </row>
    <row r="251" spans="1:25" ht="15.75">
      <c r="A251" s="407" t="s">
        <v>39</v>
      </c>
      <c r="B251" s="407">
        <v>2130</v>
      </c>
      <c r="C251" s="407" t="s">
        <v>934</v>
      </c>
      <c r="D251" s="407">
        <v>208</v>
      </c>
      <c r="E251" s="407" t="s">
        <v>592</v>
      </c>
      <c r="F251" s="407" t="s">
        <v>191</v>
      </c>
      <c r="G251" s="408">
        <v>44191.143</v>
      </c>
      <c r="H251" s="409">
        <v>40854.853</v>
      </c>
      <c r="I251" s="409">
        <v>19823.476157</v>
      </c>
      <c r="J251" s="409">
        <v>8766.277708000001</v>
      </c>
      <c r="K251" s="409">
        <v>11057.198446000002</v>
      </c>
      <c r="L251" s="409">
        <v>21031.376838999997</v>
      </c>
      <c r="M251" s="409">
        <v>16768.521444</v>
      </c>
      <c r="N251" s="409">
        <v>0</v>
      </c>
      <c r="O251" s="409">
        <v>4235.82</v>
      </c>
      <c r="P251" s="409">
        <v>27.03539499999988</v>
      </c>
      <c r="Q251" s="409">
        <v>3336.289999999999</v>
      </c>
      <c r="R251" s="409">
        <v>732.2468429999999</v>
      </c>
      <c r="S251" s="409">
        <v>2604.043156999999</v>
      </c>
      <c r="T251" s="409">
        <v>0</v>
      </c>
      <c r="U251" s="409">
        <v>20555.722999999998</v>
      </c>
      <c r="V251" s="409">
        <v>23635.419996</v>
      </c>
      <c r="W251" s="409">
        <v>27.03539499999988</v>
      </c>
      <c r="X251" s="410"/>
      <c r="Y251" s="411"/>
    </row>
    <row r="252" spans="1:25" ht="15.75">
      <c r="A252" s="407" t="s">
        <v>39</v>
      </c>
      <c r="B252" s="407">
        <v>2200</v>
      </c>
      <c r="C252" s="407" t="s">
        <v>937</v>
      </c>
      <c r="D252" s="407">
        <v>215</v>
      </c>
      <c r="E252" s="407" t="s">
        <v>602</v>
      </c>
      <c r="F252" s="407" t="s">
        <v>191</v>
      </c>
      <c r="G252" s="408">
        <v>56997.085999999996</v>
      </c>
      <c r="H252" s="409">
        <v>54668.816</v>
      </c>
      <c r="I252" s="409">
        <v>26628.751</v>
      </c>
      <c r="J252" s="409">
        <v>12552.161</v>
      </c>
      <c r="K252" s="409">
        <v>14076.590000000002</v>
      </c>
      <c r="L252" s="409">
        <v>28040.065</v>
      </c>
      <c r="M252" s="409">
        <v>26025.19</v>
      </c>
      <c r="N252" s="409">
        <v>0</v>
      </c>
      <c r="O252" s="409">
        <v>2014.8799999999992</v>
      </c>
      <c r="P252" s="409">
        <v>-0.005000000000109139</v>
      </c>
      <c r="Q252" s="409">
        <v>2328.269999999997</v>
      </c>
      <c r="R252" s="409">
        <v>0</v>
      </c>
      <c r="S252" s="409">
        <v>2328.269999999997</v>
      </c>
      <c r="T252" s="409">
        <v>0</v>
      </c>
      <c r="U252" s="409">
        <v>26628.751</v>
      </c>
      <c r="V252" s="409">
        <v>30368.335</v>
      </c>
      <c r="W252" s="409">
        <v>-0.005000000000109139</v>
      </c>
      <c r="X252" s="410"/>
      <c r="Y252" s="411"/>
    </row>
    <row r="253" spans="1:25" ht="15.75">
      <c r="A253" s="407" t="s">
        <v>39</v>
      </c>
      <c r="B253" s="407">
        <v>2160</v>
      </c>
      <c r="C253" s="407" t="s">
        <v>935</v>
      </c>
      <c r="D253" s="407">
        <v>211</v>
      </c>
      <c r="E253" s="407" t="s">
        <v>596</v>
      </c>
      <c r="F253" s="407" t="s">
        <v>191</v>
      </c>
      <c r="G253" s="408">
        <v>34042.06</v>
      </c>
      <c r="H253" s="409">
        <v>31838.759000000005</v>
      </c>
      <c r="I253" s="409">
        <v>12550.821697</v>
      </c>
      <c r="J253" s="409">
        <v>6323.523526</v>
      </c>
      <c r="K253" s="409">
        <v>6227.298169</v>
      </c>
      <c r="L253" s="409">
        <v>19287.937299</v>
      </c>
      <c r="M253" s="409">
        <v>15924.569981</v>
      </c>
      <c r="N253" s="409">
        <v>0</v>
      </c>
      <c r="O253" s="409">
        <v>3376.3299999999995</v>
      </c>
      <c r="P253" s="409">
        <v>-12.962681999999859</v>
      </c>
      <c r="Q253" s="409">
        <v>2203.3009999999986</v>
      </c>
      <c r="R253" s="409">
        <v>216.472303</v>
      </c>
      <c r="S253" s="409">
        <v>1986.8286969999986</v>
      </c>
      <c r="T253" s="409">
        <v>0</v>
      </c>
      <c r="U253" s="409">
        <v>12767.294000000002</v>
      </c>
      <c r="V253" s="409">
        <v>21274.765996</v>
      </c>
      <c r="W253" s="409">
        <v>-12.962681999999859</v>
      </c>
      <c r="X253" s="410"/>
      <c r="Y253" s="411"/>
    </row>
    <row r="254" spans="1:25" ht="15.75">
      <c r="A254" s="407" t="s">
        <v>38</v>
      </c>
      <c r="B254" s="407">
        <v>550</v>
      </c>
      <c r="C254" s="407" t="s">
        <v>308</v>
      </c>
      <c r="D254" s="407">
        <v>51</v>
      </c>
      <c r="E254" s="407" t="s">
        <v>309</v>
      </c>
      <c r="F254" s="407" t="s">
        <v>191</v>
      </c>
      <c r="G254" s="408">
        <v>100747.70300000001</v>
      </c>
      <c r="H254" s="409">
        <v>94878.8</v>
      </c>
      <c r="I254" s="409">
        <v>37132.058335</v>
      </c>
      <c r="J254" s="409">
        <v>19625.670720000002</v>
      </c>
      <c r="K254" s="409">
        <v>17506.387613</v>
      </c>
      <c r="L254" s="409">
        <v>57746.741662</v>
      </c>
      <c r="M254" s="409">
        <v>50948.92</v>
      </c>
      <c r="N254" s="409">
        <v>0</v>
      </c>
      <c r="O254" s="409">
        <v>5089.5300000000025</v>
      </c>
      <c r="P254" s="409">
        <v>1708.2916619999996</v>
      </c>
      <c r="Q254" s="409">
        <v>5868.902999999998</v>
      </c>
      <c r="R254" s="409">
        <v>17.53166499999861</v>
      </c>
      <c r="S254" s="409">
        <v>5851.371335</v>
      </c>
      <c r="T254" s="409">
        <v>0</v>
      </c>
      <c r="U254" s="409">
        <v>37149.590000000004</v>
      </c>
      <c r="V254" s="409">
        <v>63598.112997000004</v>
      </c>
      <c r="W254" s="409">
        <v>1708.2916619999996</v>
      </c>
      <c r="X254" s="410"/>
      <c r="Y254" s="411"/>
    </row>
    <row r="255" spans="1:25" ht="15.75">
      <c r="A255" s="407" t="s">
        <v>38</v>
      </c>
      <c r="B255" s="407">
        <v>540</v>
      </c>
      <c r="C255" s="407" t="s">
        <v>306</v>
      </c>
      <c r="D255" s="407">
        <v>50</v>
      </c>
      <c r="E255" s="407" t="s">
        <v>307</v>
      </c>
      <c r="F255" s="407" t="s">
        <v>191</v>
      </c>
      <c r="G255" s="408">
        <v>70604.93000000001</v>
      </c>
      <c r="H255" s="409">
        <v>65413.09</v>
      </c>
      <c r="I255" s="409">
        <v>32087.9</v>
      </c>
      <c r="J255" s="409">
        <v>16097.36</v>
      </c>
      <c r="K255" s="409">
        <v>15990.539999999999</v>
      </c>
      <c r="L255" s="409">
        <v>33325.19</v>
      </c>
      <c r="M255" s="409">
        <v>27700.14</v>
      </c>
      <c r="N255" s="409">
        <v>0</v>
      </c>
      <c r="O255" s="409">
        <v>4184.09</v>
      </c>
      <c r="P255" s="409">
        <v>1440.960000000001</v>
      </c>
      <c r="Q255" s="409">
        <v>5191.84</v>
      </c>
      <c r="R255" s="409">
        <v>0</v>
      </c>
      <c r="S255" s="409">
        <v>5191.84</v>
      </c>
      <c r="T255" s="409">
        <v>0</v>
      </c>
      <c r="U255" s="409">
        <v>32087.9</v>
      </c>
      <c r="V255" s="409">
        <v>38517.030000000006</v>
      </c>
      <c r="W255" s="409">
        <v>1440.960000000001</v>
      </c>
      <c r="X255" s="410"/>
      <c r="Y255" s="411"/>
    </row>
    <row r="256" spans="1:25" ht="15.75">
      <c r="A256" s="407" t="s">
        <v>38</v>
      </c>
      <c r="B256" s="407">
        <v>530</v>
      </c>
      <c r="C256" s="407" t="s">
        <v>304</v>
      </c>
      <c r="D256" s="407">
        <v>49</v>
      </c>
      <c r="E256" s="407" t="s">
        <v>305</v>
      </c>
      <c r="F256" s="407" t="s">
        <v>191</v>
      </c>
      <c r="G256" s="408">
        <v>177534.77000000002</v>
      </c>
      <c r="H256" s="409">
        <v>169829.57</v>
      </c>
      <c r="I256" s="409">
        <v>54222.210816000006</v>
      </c>
      <c r="J256" s="409">
        <v>28761.592609</v>
      </c>
      <c r="K256" s="409">
        <v>25460.618206</v>
      </c>
      <c r="L256" s="409">
        <v>115607.35918</v>
      </c>
      <c r="M256" s="409">
        <v>96332.63418400001</v>
      </c>
      <c r="N256" s="409">
        <v>0</v>
      </c>
      <c r="O256" s="409">
        <v>16223.31</v>
      </c>
      <c r="P256" s="409">
        <v>3051.414996000001</v>
      </c>
      <c r="Q256" s="409">
        <v>7705.199999999997</v>
      </c>
      <c r="R256" s="409">
        <v>1991.444184</v>
      </c>
      <c r="S256" s="409">
        <v>5713.755815999997</v>
      </c>
      <c r="T256" s="409">
        <v>0</v>
      </c>
      <c r="U256" s="409">
        <v>56213.655</v>
      </c>
      <c r="V256" s="409">
        <v>121321.11499599999</v>
      </c>
      <c r="W256" s="409">
        <v>3051.414996000001</v>
      </c>
      <c r="X256" s="410"/>
      <c r="Y256" s="411"/>
    </row>
    <row r="257" spans="1:25" ht="15.75">
      <c r="A257" s="407" t="s">
        <v>38</v>
      </c>
      <c r="B257" s="407">
        <v>520</v>
      </c>
      <c r="C257" s="407" t="s">
        <v>302</v>
      </c>
      <c r="D257" s="407">
        <v>48</v>
      </c>
      <c r="E257" s="407" t="s">
        <v>303</v>
      </c>
      <c r="F257" s="407" t="s">
        <v>191</v>
      </c>
      <c r="G257" s="408">
        <v>85053.43</v>
      </c>
      <c r="H257" s="409">
        <v>75474.39</v>
      </c>
      <c r="I257" s="409">
        <v>27607.266076</v>
      </c>
      <c r="J257" s="409">
        <v>14610.356076</v>
      </c>
      <c r="K257" s="409">
        <v>12996.91</v>
      </c>
      <c r="L257" s="409">
        <v>47867.12392</v>
      </c>
      <c r="M257" s="409">
        <v>41074.56</v>
      </c>
      <c r="N257" s="409">
        <v>0</v>
      </c>
      <c r="O257" s="409">
        <v>5379.99</v>
      </c>
      <c r="P257" s="409">
        <v>1412.5739200000007</v>
      </c>
      <c r="Q257" s="409">
        <v>9579.039999999997</v>
      </c>
      <c r="R257" s="409">
        <v>822.4439239999992</v>
      </c>
      <c r="S257" s="409">
        <v>8756.596075999998</v>
      </c>
      <c r="T257" s="409">
        <v>0</v>
      </c>
      <c r="U257" s="409">
        <v>28429.71</v>
      </c>
      <c r="V257" s="409">
        <v>56623.719996</v>
      </c>
      <c r="W257" s="409">
        <v>1412.5739200000007</v>
      </c>
      <c r="X257" s="410"/>
      <c r="Y257" s="411"/>
    </row>
    <row r="258" spans="1:25" ht="15.75">
      <c r="A258" s="407" t="s">
        <v>38</v>
      </c>
      <c r="B258" s="407">
        <v>510</v>
      </c>
      <c r="C258" s="407" t="s">
        <v>301</v>
      </c>
      <c r="D258" s="407">
        <v>47</v>
      </c>
      <c r="E258" s="407" t="s">
        <v>197</v>
      </c>
      <c r="F258" s="407" t="s">
        <v>191</v>
      </c>
      <c r="G258" s="408">
        <v>69865.751</v>
      </c>
      <c r="H258" s="409">
        <v>68297.709</v>
      </c>
      <c r="I258" s="409">
        <v>27387.194</v>
      </c>
      <c r="J258" s="409">
        <v>14060.787</v>
      </c>
      <c r="K258" s="409">
        <v>13326.407</v>
      </c>
      <c r="L258" s="409">
        <v>40910.515</v>
      </c>
      <c r="M258" s="409">
        <v>35361.60999999999</v>
      </c>
      <c r="N258" s="409">
        <v>0</v>
      </c>
      <c r="O258" s="409">
        <v>4230.57</v>
      </c>
      <c r="P258" s="409">
        <v>1318.335000000001</v>
      </c>
      <c r="Q258" s="409">
        <v>1568.042000000003</v>
      </c>
      <c r="R258" s="409">
        <v>0.5600000000004002</v>
      </c>
      <c r="S258" s="409">
        <v>1567.4820000000027</v>
      </c>
      <c r="T258" s="409">
        <v>0</v>
      </c>
      <c r="U258" s="409">
        <v>27387.753999999997</v>
      </c>
      <c r="V258" s="409">
        <v>42477.997</v>
      </c>
      <c r="W258" s="409">
        <v>1318.335000000001</v>
      </c>
      <c r="X258" s="410"/>
      <c r="Y258" s="411"/>
    </row>
    <row r="259" spans="1:25" ht="15.75">
      <c r="A259" s="407" t="s">
        <v>38</v>
      </c>
      <c r="B259" s="407">
        <v>500</v>
      </c>
      <c r="C259" s="407" t="s">
        <v>299</v>
      </c>
      <c r="D259" s="407">
        <v>46</v>
      </c>
      <c r="E259" s="407" t="s">
        <v>300</v>
      </c>
      <c r="F259" s="407" t="s">
        <v>191</v>
      </c>
      <c r="G259" s="408">
        <v>94410</v>
      </c>
      <c r="H259" s="409">
        <v>81800</v>
      </c>
      <c r="I259" s="409">
        <v>34554</v>
      </c>
      <c r="J259" s="409">
        <v>18415</v>
      </c>
      <c r="K259" s="409">
        <v>16139</v>
      </c>
      <c r="L259" s="409">
        <v>47246</v>
      </c>
      <c r="M259" s="409">
        <v>42586</v>
      </c>
      <c r="N259" s="409">
        <v>0</v>
      </c>
      <c r="O259" s="409">
        <v>4046</v>
      </c>
      <c r="P259" s="409">
        <v>614</v>
      </c>
      <c r="Q259" s="409">
        <v>12610</v>
      </c>
      <c r="R259" s="409">
        <v>0</v>
      </c>
      <c r="S259" s="409">
        <v>12610</v>
      </c>
      <c r="T259" s="409">
        <v>0</v>
      </c>
      <c r="U259" s="409">
        <v>34554</v>
      </c>
      <c r="V259" s="409">
        <v>59856</v>
      </c>
      <c r="W259" s="409">
        <v>614</v>
      </c>
      <c r="X259" s="410"/>
      <c r="Y259" s="411"/>
    </row>
    <row r="260" spans="1:25" ht="15.75">
      <c r="A260" s="407" t="s">
        <v>38</v>
      </c>
      <c r="B260" s="407">
        <v>490</v>
      </c>
      <c r="C260" s="407" t="s">
        <v>298</v>
      </c>
      <c r="D260" s="407">
        <v>45</v>
      </c>
      <c r="E260" s="407" t="s">
        <v>214</v>
      </c>
      <c r="F260" s="407" t="s">
        <v>191</v>
      </c>
      <c r="G260" s="408">
        <v>104502.954</v>
      </c>
      <c r="H260" s="409">
        <v>103232.87400000001</v>
      </c>
      <c r="I260" s="409">
        <v>61280.803</v>
      </c>
      <c r="J260" s="409">
        <v>25193.653</v>
      </c>
      <c r="K260" s="409">
        <v>36087.15</v>
      </c>
      <c r="L260" s="409">
        <v>41952.071</v>
      </c>
      <c r="M260" s="409">
        <v>34142.270000000004</v>
      </c>
      <c r="N260" s="409">
        <v>0</v>
      </c>
      <c r="O260" s="409">
        <v>6161.969999999999</v>
      </c>
      <c r="P260" s="409">
        <v>1647.8310000000001</v>
      </c>
      <c r="Q260" s="409">
        <v>1270.0799999999872</v>
      </c>
      <c r="R260" s="409">
        <v>0</v>
      </c>
      <c r="S260" s="409">
        <v>1270.0799999999872</v>
      </c>
      <c r="T260" s="409">
        <v>0</v>
      </c>
      <c r="U260" s="409">
        <v>61280.803</v>
      </c>
      <c r="V260" s="409">
        <v>43222.15099999999</v>
      </c>
      <c r="W260" s="409">
        <v>1647.8310000000001</v>
      </c>
      <c r="X260" s="410"/>
      <c r="Y260" s="411"/>
    </row>
    <row r="261" spans="1:25" ht="15.75">
      <c r="A261" s="407" t="s">
        <v>38</v>
      </c>
      <c r="B261" s="407">
        <v>480</v>
      </c>
      <c r="C261" s="407" t="s">
        <v>297</v>
      </c>
      <c r="D261" s="407">
        <v>44</v>
      </c>
      <c r="E261" s="407" t="s">
        <v>194</v>
      </c>
      <c r="F261" s="407" t="s">
        <v>191</v>
      </c>
      <c r="G261" s="408">
        <v>76411.511</v>
      </c>
      <c r="H261" s="409">
        <v>68605.151</v>
      </c>
      <c r="I261" s="409">
        <v>33325.763999999996</v>
      </c>
      <c r="J261" s="409">
        <v>17847.374</v>
      </c>
      <c r="K261" s="409">
        <v>15478.390000000001</v>
      </c>
      <c r="L261" s="409">
        <v>35279.386999999995</v>
      </c>
      <c r="M261" s="409">
        <v>32562.38</v>
      </c>
      <c r="N261" s="409">
        <v>0</v>
      </c>
      <c r="O261" s="409">
        <v>1036.1299999999974</v>
      </c>
      <c r="P261" s="409">
        <v>1680.8770000000004</v>
      </c>
      <c r="Q261" s="409">
        <v>7806.360000000002</v>
      </c>
      <c r="R261" s="409">
        <v>0</v>
      </c>
      <c r="S261" s="409">
        <v>7806.360000000002</v>
      </c>
      <c r="T261" s="409">
        <v>0</v>
      </c>
      <c r="U261" s="409">
        <v>33325.763999999996</v>
      </c>
      <c r="V261" s="409">
        <v>43085.747</v>
      </c>
      <c r="W261" s="409">
        <v>1680.8770000000004</v>
      </c>
      <c r="X261" s="410"/>
      <c r="Y261" s="411"/>
    </row>
    <row r="262" spans="1:25" ht="15.75">
      <c r="A262" s="407" t="s">
        <v>38</v>
      </c>
      <c r="B262" s="407">
        <v>470</v>
      </c>
      <c r="C262" s="407" t="s">
        <v>296</v>
      </c>
      <c r="D262" s="407">
        <v>43</v>
      </c>
      <c r="E262" s="407" t="s">
        <v>212</v>
      </c>
      <c r="F262" s="407" t="s">
        <v>191</v>
      </c>
      <c r="G262" s="408">
        <v>88444.15</v>
      </c>
      <c r="H262" s="409">
        <v>82701.66</v>
      </c>
      <c r="I262" s="409">
        <v>49921.350000000006</v>
      </c>
      <c r="J262" s="409">
        <v>20231.450000000004</v>
      </c>
      <c r="K262" s="409">
        <v>29689.9</v>
      </c>
      <c r="L262" s="409">
        <v>32780.31</v>
      </c>
      <c r="M262" s="409">
        <v>25932.760000000002</v>
      </c>
      <c r="N262" s="409">
        <v>0</v>
      </c>
      <c r="O262" s="409">
        <v>5231.88</v>
      </c>
      <c r="P262" s="409">
        <v>1615.6699999999992</v>
      </c>
      <c r="Q262" s="409">
        <v>5742.489999999994</v>
      </c>
      <c r="R262" s="409">
        <v>981.2099999999991</v>
      </c>
      <c r="S262" s="409">
        <v>4761.279999999995</v>
      </c>
      <c r="T262" s="409">
        <v>0</v>
      </c>
      <c r="U262" s="409">
        <v>50902.56</v>
      </c>
      <c r="V262" s="409">
        <v>37541.59</v>
      </c>
      <c r="W262" s="409">
        <v>1615.6699999999992</v>
      </c>
      <c r="X262" s="410"/>
      <c r="Y262" s="411"/>
    </row>
    <row r="263" spans="1:25" ht="15.75">
      <c r="A263" s="407" t="s">
        <v>38</v>
      </c>
      <c r="B263" s="407">
        <v>460</v>
      </c>
      <c r="C263" s="407" t="s">
        <v>294</v>
      </c>
      <c r="D263" s="407">
        <v>42</v>
      </c>
      <c r="E263" s="407" t="s">
        <v>295</v>
      </c>
      <c r="F263" s="407" t="s">
        <v>193</v>
      </c>
      <c r="G263" s="408">
        <v>146224.52000000002</v>
      </c>
      <c r="H263" s="409">
        <v>137408.08</v>
      </c>
      <c r="I263" s="409">
        <v>57998.269941000006</v>
      </c>
      <c r="J263" s="409">
        <v>35048.218626</v>
      </c>
      <c r="K263" s="409">
        <v>22950.051314</v>
      </c>
      <c r="L263" s="409">
        <v>79409.810055</v>
      </c>
      <c r="M263" s="409">
        <v>59198.680059000006</v>
      </c>
      <c r="N263" s="409">
        <v>9825.130000000001</v>
      </c>
      <c r="O263" s="409">
        <v>5827.700000000001</v>
      </c>
      <c r="P263" s="409">
        <v>4558.299995999996</v>
      </c>
      <c r="Q263" s="409">
        <v>8816.440000000006</v>
      </c>
      <c r="R263" s="409">
        <v>7891.440058999999</v>
      </c>
      <c r="S263" s="409">
        <v>924.9999410000073</v>
      </c>
      <c r="T263" s="409">
        <v>0</v>
      </c>
      <c r="U263" s="409">
        <v>65889.71</v>
      </c>
      <c r="V263" s="409">
        <v>80334.80999600001</v>
      </c>
      <c r="W263" s="409">
        <v>4558.299995999996</v>
      </c>
      <c r="X263" s="410"/>
      <c r="Y263" s="411"/>
    </row>
    <row r="264" spans="1:25" ht="15.75">
      <c r="A264" s="407" t="s">
        <v>38</v>
      </c>
      <c r="B264" s="407">
        <v>760</v>
      </c>
      <c r="C264" s="407" t="s">
        <v>349</v>
      </c>
      <c r="D264" s="407">
        <v>72</v>
      </c>
      <c r="E264" s="407" t="s">
        <v>350</v>
      </c>
      <c r="F264" s="407" t="s">
        <v>191</v>
      </c>
      <c r="G264" s="408">
        <v>58596.45</v>
      </c>
      <c r="H264" s="409">
        <v>55212.86</v>
      </c>
      <c r="I264" s="409">
        <v>19806.527880999998</v>
      </c>
      <c r="J264" s="409">
        <v>12482.160831000001</v>
      </c>
      <c r="K264" s="409">
        <v>7324.367049</v>
      </c>
      <c r="L264" s="409">
        <v>35406.332115</v>
      </c>
      <c r="M264" s="409">
        <v>31907.595491</v>
      </c>
      <c r="N264" s="409">
        <v>0</v>
      </c>
      <c r="O264" s="409">
        <v>2241.04</v>
      </c>
      <c r="P264" s="409">
        <v>1257.6966239999992</v>
      </c>
      <c r="Q264" s="409">
        <v>3383.5899999999983</v>
      </c>
      <c r="R264" s="409">
        <v>102.54211899999927</v>
      </c>
      <c r="S264" s="409">
        <v>3281.047880999999</v>
      </c>
      <c r="T264" s="409">
        <v>0</v>
      </c>
      <c r="U264" s="409">
        <v>19909.07</v>
      </c>
      <c r="V264" s="409">
        <v>38687.379996</v>
      </c>
      <c r="W264" s="409">
        <v>1257.6966239999992</v>
      </c>
      <c r="X264" s="410"/>
      <c r="Y264" s="411"/>
    </row>
    <row r="265" spans="1:25" ht="15.75">
      <c r="A265" s="407" t="s">
        <v>38</v>
      </c>
      <c r="B265" s="407">
        <v>750</v>
      </c>
      <c r="C265" s="407" t="s">
        <v>347</v>
      </c>
      <c r="D265" s="407">
        <v>71</v>
      </c>
      <c r="E265" s="407" t="s">
        <v>348</v>
      </c>
      <c r="F265" s="407" t="s">
        <v>191</v>
      </c>
      <c r="G265" s="408">
        <v>182988.10700000002</v>
      </c>
      <c r="H265" s="409">
        <v>174344.37699999998</v>
      </c>
      <c r="I265" s="409">
        <v>50974.728134000005</v>
      </c>
      <c r="J265" s="409">
        <v>33621.389556</v>
      </c>
      <c r="K265" s="409">
        <v>17353.338577</v>
      </c>
      <c r="L265" s="409">
        <v>123369.648862</v>
      </c>
      <c r="M265" s="409">
        <v>110526.979855</v>
      </c>
      <c r="N265" s="409">
        <v>0</v>
      </c>
      <c r="O265" s="409">
        <v>10671.990000000002</v>
      </c>
      <c r="P265" s="409">
        <v>2170.679006999995</v>
      </c>
      <c r="Q265" s="409">
        <v>8643.73000000001</v>
      </c>
      <c r="R265" s="409">
        <v>364.8088659999994</v>
      </c>
      <c r="S265" s="409">
        <v>8278.921134000011</v>
      </c>
      <c r="T265" s="409">
        <v>0</v>
      </c>
      <c r="U265" s="409">
        <v>51339.537</v>
      </c>
      <c r="V265" s="409">
        <v>131648.569996</v>
      </c>
      <c r="W265" s="409">
        <v>2170.679006999995</v>
      </c>
      <c r="X265" s="410"/>
      <c r="Y265" s="411"/>
    </row>
    <row r="266" spans="1:25" ht="15.75">
      <c r="A266" s="407" t="s">
        <v>38</v>
      </c>
      <c r="B266" s="407">
        <v>730</v>
      </c>
      <c r="C266" s="407" t="s">
        <v>343</v>
      </c>
      <c r="D266" s="407">
        <v>69</v>
      </c>
      <c r="E266" s="407" t="s">
        <v>344</v>
      </c>
      <c r="F266" s="407" t="s">
        <v>191</v>
      </c>
      <c r="G266" s="408">
        <v>73072.94</v>
      </c>
      <c r="H266" s="409">
        <v>68745.56</v>
      </c>
      <c r="I266" s="409">
        <v>26821.39</v>
      </c>
      <c r="J266" s="409">
        <v>13929.79</v>
      </c>
      <c r="K266" s="409">
        <v>12891.600000000002</v>
      </c>
      <c r="L266" s="409">
        <v>41924.17</v>
      </c>
      <c r="M266" s="409">
        <v>38292.67</v>
      </c>
      <c r="N266" s="409">
        <v>0</v>
      </c>
      <c r="O266" s="409">
        <v>3631.4799999999996</v>
      </c>
      <c r="P266" s="409">
        <v>0.020000000000436557</v>
      </c>
      <c r="Q266" s="409">
        <v>4327.380000000005</v>
      </c>
      <c r="R266" s="409">
        <v>3034.000000000001</v>
      </c>
      <c r="S266" s="409">
        <v>1293.3800000000037</v>
      </c>
      <c r="T266" s="409">
        <v>0</v>
      </c>
      <c r="U266" s="409">
        <v>29855.390000000003</v>
      </c>
      <c r="V266" s="409">
        <v>43217.55</v>
      </c>
      <c r="W266" s="409">
        <v>0.020000000000436557</v>
      </c>
      <c r="X266" s="410"/>
      <c r="Y266" s="411"/>
    </row>
    <row r="267" spans="1:25" ht="15.75">
      <c r="A267" s="407" t="s">
        <v>38</v>
      </c>
      <c r="B267" s="407">
        <v>740</v>
      </c>
      <c r="C267" s="407" t="s">
        <v>345</v>
      </c>
      <c r="D267" s="407">
        <v>70</v>
      </c>
      <c r="E267" s="407" t="s">
        <v>346</v>
      </c>
      <c r="F267" s="407" t="s">
        <v>191</v>
      </c>
      <c r="G267" s="408">
        <v>109999.64000000001</v>
      </c>
      <c r="H267" s="409">
        <v>107652.56000000001</v>
      </c>
      <c r="I267" s="409">
        <v>42566.635902999995</v>
      </c>
      <c r="J267" s="409">
        <v>22871.885903000002</v>
      </c>
      <c r="K267" s="409">
        <v>19694.75</v>
      </c>
      <c r="L267" s="409">
        <v>65085.924093</v>
      </c>
      <c r="M267" s="409">
        <v>61664.454096999994</v>
      </c>
      <c r="N267" s="409">
        <v>0</v>
      </c>
      <c r="O267" s="409">
        <v>2852.7599999999984</v>
      </c>
      <c r="P267" s="409">
        <v>568.7099960000032</v>
      </c>
      <c r="Q267" s="409">
        <v>2347.0800000000054</v>
      </c>
      <c r="R267" s="409">
        <v>38.414096999999856</v>
      </c>
      <c r="S267" s="409">
        <v>2308.6659030000055</v>
      </c>
      <c r="T267" s="409">
        <v>0</v>
      </c>
      <c r="U267" s="409">
        <v>42605.049999999996</v>
      </c>
      <c r="V267" s="409">
        <v>67394.58999600001</v>
      </c>
      <c r="W267" s="409">
        <v>568.7099960000032</v>
      </c>
      <c r="X267" s="410"/>
      <c r="Y267" s="411"/>
    </row>
    <row r="268" spans="1:25" ht="15.75">
      <c r="A268" s="407" t="s">
        <v>38</v>
      </c>
      <c r="B268" s="407">
        <v>720</v>
      </c>
      <c r="C268" s="407" t="s">
        <v>341</v>
      </c>
      <c r="D268" s="407">
        <v>68</v>
      </c>
      <c r="E268" s="407" t="s">
        <v>342</v>
      </c>
      <c r="F268" s="407" t="s">
        <v>191</v>
      </c>
      <c r="G268" s="408">
        <v>124170.99699999999</v>
      </c>
      <c r="H268" s="409">
        <v>121740.367</v>
      </c>
      <c r="I268" s="409">
        <v>44253.943368</v>
      </c>
      <c r="J268" s="409">
        <v>30898.647772999997</v>
      </c>
      <c r="K268" s="409">
        <v>13355.295592999999</v>
      </c>
      <c r="L268" s="409">
        <v>77486.423628</v>
      </c>
      <c r="M268" s="409">
        <v>67188.37389300001</v>
      </c>
      <c r="N268" s="409">
        <v>0</v>
      </c>
      <c r="O268" s="409">
        <v>8942.439999999995</v>
      </c>
      <c r="P268" s="409">
        <v>1355.6097350000014</v>
      </c>
      <c r="Q268" s="409">
        <v>2430.6299999999974</v>
      </c>
      <c r="R268" s="409">
        <v>226.70563200000106</v>
      </c>
      <c r="S268" s="409">
        <v>2203.9243679999963</v>
      </c>
      <c r="T268" s="409">
        <v>0</v>
      </c>
      <c r="U268" s="409">
        <v>44480.649</v>
      </c>
      <c r="V268" s="409">
        <v>79690.347996</v>
      </c>
      <c r="W268" s="409">
        <v>1355.6097350000014</v>
      </c>
      <c r="X268" s="410"/>
      <c r="Y268" s="411"/>
    </row>
    <row r="269" spans="1:25" ht="15.75">
      <c r="A269" s="407" t="s">
        <v>190</v>
      </c>
      <c r="B269" s="407">
        <v>940</v>
      </c>
      <c r="C269" s="407" t="s">
        <v>380</v>
      </c>
      <c r="D269" s="407">
        <v>90</v>
      </c>
      <c r="E269" s="407" t="s">
        <v>381</v>
      </c>
      <c r="F269" s="407" t="s">
        <v>193</v>
      </c>
      <c r="G269" s="408">
        <v>111545.638</v>
      </c>
      <c r="H269" s="409">
        <v>100989.264</v>
      </c>
      <c r="I269" s="409">
        <v>45806.187725</v>
      </c>
      <c r="J269" s="409">
        <v>23764.99264</v>
      </c>
      <c r="K269" s="409">
        <v>22041.195085</v>
      </c>
      <c r="L269" s="409">
        <v>55183.07627400001</v>
      </c>
      <c r="M269" s="409">
        <v>43378.277275</v>
      </c>
      <c r="N269" s="409">
        <v>5920.5</v>
      </c>
      <c r="O269" s="409">
        <v>3361.5679999999975</v>
      </c>
      <c r="P269" s="409">
        <v>2522.7309990000012</v>
      </c>
      <c r="Q269" s="409">
        <v>10556.374000000003</v>
      </c>
      <c r="R269" s="409">
        <v>4055.9212750000006</v>
      </c>
      <c r="S269" s="409">
        <v>6500.452725000003</v>
      </c>
      <c r="T269" s="409">
        <v>0</v>
      </c>
      <c r="U269" s="409">
        <v>49862.109</v>
      </c>
      <c r="V269" s="409">
        <v>61683.528999</v>
      </c>
      <c r="W269" s="409">
        <v>2522.7309990000012</v>
      </c>
      <c r="X269" s="410"/>
      <c r="Y269" s="411"/>
    </row>
    <row r="270" spans="1:25" ht="15.75">
      <c r="A270" s="407" t="s">
        <v>190</v>
      </c>
      <c r="B270" s="407">
        <v>930</v>
      </c>
      <c r="C270" s="407" t="s">
        <v>378</v>
      </c>
      <c r="D270" s="407">
        <v>89</v>
      </c>
      <c r="E270" s="407" t="s">
        <v>379</v>
      </c>
      <c r="F270" s="407" t="s">
        <v>193</v>
      </c>
      <c r="G270" s="408">
        <v>158502.113</v>
      </c>
      <c r="H270" s="409">
        <v>137467.405</v>
      </c>
      <c r="I270" s="409">
        <v>62555.89810400001</v>
      </c>
      <c r="J270" s="409">
        <v>32419.867672</v>
      </c>
      <c r="K270" s="409">
        <v>30136.030430000003</v>
      </c>
      <c r="L270" s="409">
        <v>74911.506892</v>
      </c>
      <c r="M270" s="409">
        <v>58293.423662</v>
      </c>
      <c r="N270" s="409">
        <v>7875.001</v>
      </c>
      <c r="O270" s="409">
        <v>8918.865999999996</v>
      </c>
      <c r="P270" s="409">
        <v>-175.7837699999959</v>
      </c>
      <c r="Q270" s="409">
        <v>21034.708</v>
      </c>
      <c r="R270" s="409">
        <v>9826.046896</v>
      </c>
      <c r="S270" s="409">
        <v>11208.661103999999</v>
      </c>
      <c r="T270" s="409">
        <v>0</v>
      </c>
      <c r="U270" s="409">
        <v>72381.945</v>
      </c>
      <c r="V270" s="409">
        <v>86120.167996</v>
      </c>
      <c r="W270" s="409">
        <v>-175.7837699999959</v>
      </c>
      <c r="X270" s="410"/>
      <c r="Y270" s="411"/>
    </row>
    <row r="271" spans="1:25" ht="15.75">
      <c r="A271" s="407" t="s">
        <v>190</v>
      </c>
      <c r="B271" s="407">
        <v>920</v>
      </c>
      <c r="C271" s="407" t="s">
        <v>376</v>
      </c>
      <c r="D271" s="407">
        <v>88</v>
      </c>
      <c r="E271" s="407" t="s">
        <v>377</v>
      </c>
      <c r="F271" s="407" t="s">
        <v>193</v>
      </c>
      <c r="G271" s="408">
        <v>119702.785</v>
      </c>
      <c r="H271" s="409">
        <v>111564.926</v>
      </c>
      <c r="I271" s="409">
        <v>45641.033756</v>
      </c>
      <c r="J271" s="409">
        <v>24673.937153</v>
      </c>
      <c r="K271" s="409">
        <v>20967.096601999998</v>
      </c>
      <c r="L271" s="409">
        <v>65923.89224</v>
      </c>
      <c r="M271" s="409">
        <v>51142.513244</v>
      </c>
      <c r="N271" s="409">
        <v>6495.99</v>
      </c>
      <c r="O271" s="409">
        <v>4423.997000000001</v>
      </c>
      <c r="P271" s="409">
        <v>3861.391995999994</v>
      </c>
      <c r="Q271" s="409">
        <v>8137.859</v>
      </c>
      <c r="R271" s="409">
        <v>5723.274244000004</v>
      </c>
      <c r="S271" s="409">
        <v>2414.5847559999966</v>
      </c>
      <c r="T271" s="409">
        <v>0</v>
      </c>
      <c r="U271" s="409">
        <v>51364.308000000005</v>
      </c>
      <c r="V271" s="409">
        <v>68338.476996</v>
      </c>
      <c r="W271" s="409">
        <v>3861.391995999994</v>
      </c>
      <c r="X271" s="410"/>
      <c r="Y271" s="411"/>
    </row>
    <row r="272" spans="1:25" ht="15.75">
      <c r="A272" s="407" t="s">
        <v>190</v>
      </c>
      <c r="B272" s="407">
        <v>910</v>
      </c>
      <c r="C272" s="407" t="s">
        <v>374</v>
      </c>
      <c r="D272" s="407">
        <v>87</v>
      </c>
      <c r="E272" s="407" t="s">
        <v>375</v>
      </c>
      <c r="F272" s="407" t="s">
        <v>193</v>
      </c>
      <c r="G272" s="408">
        <v>202460.7</v>
      </c>
      <c r="H272" s="409">
        <v>191238.5</v>
      </c>
      <c r="I272" s="409">
        <v>55244.552777</v>
      </c>
      <c r="J272" s="409">
        <v>45450.799999999996</v>
      </c>
      <c r="K272" s="409">
        <v>9793.752777</v>
      </c>
      <c r="L272" s="409">
        <v>135993.947222</v>
      </c>
      <c r="M272" s="409">
        <v>120843</v>
      </c>
      <c r="N272" s="409">
        <v>9078.300000000001</v>
      </c>
      <c r="O272" s="409">
        <v>5549.400000000003</v>
      </c>
      <c r="P272" s="409">
        <v>523.2472220000031</v>
      </c>
      <c r="Q272" s="409">
        <v>11222.199999999997</v>
      </c>
      <c r="R272" s="409">
        <v>1559.4472229999956</v>
      </c>
      <c r="S272" s="409">
        <v>9662.752777000002</v>
      </c>
      <c r="T272" s="409">
        <v>0</v>
      </c>
      <c r="U272" s="409">
        <v>56804</v>
      </c>
      <c r="V272" s="409">
        <v>145656.699999</v>
      </c>
      <c r="W272" s="409">
        <v>523.2472220000031</v>
      </c>
      <c r="X272" s="410"/>
      <c r="Y272" s="411"/>
    </row>
    <row r="273" spans="1:25" ht="15.75">
      <c r="A273" s="407" t="s">
        <v>37</v>
      </c>
      <c r="B273" s="407">
        <v>260</v>
      </c>
      <c r="C273" s="407" t="s">
        <v>268</v>
      </c>
      <c r="D273" s="407">
        <v>24</v>
      </c>
      <c r="E273" s="407" t="s">
        <v>269</v>
      </c>
      <c r="F273" s="407" t="s">
        <v>193</v>
      </c>
      <c r="G273" s="408">
        <v>141938.48</v>
      </c>
      <c r="H273" s="409">
        <v>110448.66999999998</v>
      </c>
      <c r="I273" s="409">
        <v>42559.494269999996</v>
      </c>
      <c r="J273" s="409">
        <v>25828.924270000003</v>
      </c>
      <c r="K273" s="409">
        <v>16730.57</v>
      </c>
      <c r="L273" s="409">
        <v>67889.175726</v>
      </c>
      <c r="M273" s="409">
        <v>53181.12555900001</v>
      </c>
      <c r="N273" s="409">
        <v>8257</v>
      </c>
      <c r="O273" s="409">
        <v>5876.999999999998</v>
      </c>
      <c r="P273" s="409">
        <v>574.0501670000012</v>
      </c>
      <c r="Q273" s="409">
        <v>31489.81</v>
      </c>
      <c r="R273" s="409">
        <v>5803.3257300000005</v>
      </c>
      <c r="S273" s="409">
        <v>25686.48427</v>
      </c>
      <c r="T273" s="409">
        <v>3417</v>
      </c>
      <c r="U273" s="409">
        <v>48362.82</v>
      </c>
      <c r="V273" s="409">
        <v>93575.659996</v>
      </c>
      <c r="W273" s="409">
        <v>3991.0501670000012</v>
      </c>
      <c r="X273" s="410"/>
      <c r="Y273" s="411"/>
    </row>
    <row r="274" spans="1:25" ht="15.75">
      <c r="A274" s="407" t="s">
        <v>37</v>
      </c>
      <c r="B274" s="407">
        <v>250</v>
      </c>
      <c r="C274" s="407" t="s">
        <v>266</v>
      </c>
      <c r="D274" s="407">
        <v>23</v>
      </c>
      <c r="E274" s="407" t="s">
        <v>267</v>
      </c>
      <c r="F274" s="407" t="s">
        <v>193</v>
      </c>
      <c r="G274" s="408">
        <v>105284.65000000001</v>
      </c>
      <c r="H274" s="409">
        <v>93052.35</v>
      </c>
      <c r="I274" s="409">
        <v>34028.352741</v>
      </c>
      <c r="J274" s="409">
        <v>19984.091792</v>
      </c>
      <c r="K274" s="409">
        <v>14044.260946</v>
      </c>
      <c r="L274" s="409">
        <v>59023.997255</v>
      </c>
      <c r="M274" s="409">
        <v>46432.30125</v>
      </c>
      <c r="N274" s="409">
        <v>8022.94</v>
      </c>
      <c r="O274" s="409">
        <v>4627.090000000001</v>
      </c>
      <c r="P274" s="409">
        <v>-58.33399499999905</v>
      </c>
      <c r="Q274" s="409">
        <v>12232.3</v>
      </c>
      <c r="R274" s="409">
        <v>5869.197259000001</v>
      </c>
      <c r="S274" s="409">
        <v>6363.102740999998</v>
      </c>
      <c r="T274" s="409">
        <v>0</v>
      </c>
      <c r="U274" s="409">
        <v>39897.55</v>
      </c>
      <c r="V274" s="409">
        <v>65387.099996</v>
      </c>
      <c r="W274" s="409">
        <v>-58.33399499999905</v>
      </c>
      <c r="X274" s="410"/>
      <c r="Y274" s="411"/>
    </row>
    <row r="275" spans="1:25" ht="15.75">
      <c r="A275" s="407" t="s">
        <v>37</v>
      </c>
      <c r="B275" s="407">
        <v>240</v>
      </c>
      <c r="C275" s="407" t="s">
        <v>264</v>
      </c>
      <c r="D275" s="407">
        <v>22</v>
      </c>
      <c r="E275" s="407" t="s">
        <v>265</v>
      </c>
      <c r="F275" s="407" t="s">
        <v>193</v>
      </c>
      <c r="G275" s="408">
        <v>79730.44</v>
      </c>
      <c r="H275" s="409">
        <v>67691.54</v>
      </c>
      <c r="I275" s="409">
        <v>25049.475367000003</v>
      </c>
      <c r="J275" s="409">
        <v>16785.255366999998</v>
      </c>
      <c r="K275" s="409">
        <v>8264.22</v>
      </c>
      <c r="L275" s="409">
        <v>42642.064629</v>
      </c>
      <c r="M275" s="409">
        <v>31889.135808</v>
      </c>
      <c r="N275" s="409">
        <v>6275.400000000001</v>
      </c>
      <c r="O275" s="409">
        <v>2737.039999999999</v>
      </c>
      <c r="P275" s="409">
        <v>1740.4888210000006</v>
      </c>
      <c r="Q275" s="409">
        <v>12038.9</v>
      </c>
      <c r="R275" s="409">
        <v>6862.254632999999</v>
      </c>
      <c r="S275" s="409">
        <v>5176.645367000001</v>
      </c>
      <c r="T275" s="409">
        <v>0</v>
      </c>
      <c r="U275" s="409">
        <v>31911.729999999996</v>
      </c>
      <c r="V275" s="409">
        <v>47818.709996000005</v>
      </c>
      <c r="W275" s="409">
        <v>1740.4888210000006</v>
      </c>
      <c r="X275" s="410"/>
      <c r="Y275" s="411"/>
    </row>
    <row r="276" spans="1:25" ht="15.75">
      <c r="A276" s="407" t="s">
        <v>37</v>
      </c>
      <c r="B276" s="407">
        <v>230</v>
      </c>
      <c r="C276" s="407" t="s">
        <v>263</v>
      </c>
      <c r="D276" s="407">
        <v>21</v>
      </c>
      <c r="E276" s="407" t="s">
        <v>218</v>
      </c>
      <c r="F276" s="407" t="s">
        <v>193</v>
      </c>
      <c r="G276" s="408">
        <v>134708.41</v>
      </c>
      <c r="H276" s="409">
        <v>123239.06000000001</v>
      </c>
      <c r="I276" s="409">
        <v>36171.286502999996</v>
      </c>
      <c r="J276" s="409">
        <v>23402.976359999997</v>
      </c>
      <c r="K276" s="409">
        <v>12768.310142000002</v>
      </c>
      <c r="L276" s="409">
        <v>87067.773493</v>
      </c>
      <c r="M276" s="409">
        <v>66967.01986199999</v>
      </c>
      <c r="N276" s="409">
        <v>7833.71</v>
      </c>
      <c r="O276" s="409">
        <v>9628.29</v>
      </c>
      <c r="P276" s="409">
        <v>2638.7536310000037</v>
      </c>
      <c r="Q276" s="409">
        <v>11469.350000000002</v>
      </c>
      <c r="R276" s="409">
        <v>5011.493497000002</v>
      </c>
      <c r="S276" s="409">
        <v>6457.856503</v>
      </c>
      <c r="T276" s="409">
        <v>0</v>
      </c>
      <c r="U276" s="409">
        <v>41182.780000000006</v>
      </c>
      <c r="V276" s="409">
        <v>93525.629996</v>
      </c>
      <c r="W276" s="409">
        <v>2638.7536310000037</v>
      </c>
      <c r="X276" s="410"/>
      <c r="Y276" s="411"/>
    </row>
    <row r="277" spans="1:25" ht="15.75">
      <c r="A277" s="407" t="s">
        <v>200</v>
      </c>
      <c r="B277" s="407">
        <v>1830</v>
      </c>
      <c r="C277" s="407" t="s">
        <v>541</v>
      </c>
      <c r="D277" s="407">
        <v>180</v>
      </c>
      <c r="E277" s="407" t="s">
        <v>542</v>
      </c>
      <c r="F277" s="407" t="s">
        <v>193</v>
      </c>
      <c r="G277" s="408">
        <v>502055.97000000003</v>
      </c>
      <c r="H277" s="409">
        <v>415032.64</v>
      </c>
      <c r="I277" s="409">
        <v>94934.983807</v>
      </c>
      <c r="J277" s="409">
        <v>61745.013806999996</v>
      </c>
      <c r="K277" s="409">
        <v>33189.97</v>
      </c>
      <c r="L277" s="409">
        <v>320097.656189</v>
      </c>
      <c r="M277" s="409">
        <v>242044.786193</v>
      </c>
      <c r="N277" s="409">
        <v>38170.5</v>
      </c>
      <c r="O277" s="409">
        <v>22154.329999999984</v>
      </c>
      <c r="P277" s="409">
        <v>17728.039996000014</v>
      </c>
      <c r="Q277" s="409">
        <v>87023.33</v>
      </c>
      <c r="R277" s="409">
        <v>20563.486193</v>
      </c>
      <c r="S277" s="409">
        <v>66459.843807</v>
      </c>
      <c r="T277" s="409">
        <v>0</v>
      </c>
      <c r="U277" s="409">
        <v>115498.47</v>
      </c>
      <c r="V277" s="409">
        <v>386557.49999599997</v>
      </c>
      <c r="W277" s="409">
        <v>17728.039996000014</v>
      </c>
      <c r="X277" s="410"/>
      <c r="Y277" s="411"/>
    </row>
    <row r="278" spans="1:25" ht="15.75">
      <c r="A278" s="407" t="s">
        <v>200</v>
      </c>
      <c r="B278" s="407">
        <v>1820</v>
      </c>
      <c r="C278" s="407" t="s">
        <v>539</v>
      </c>
      <c r="D278" s="407">
        <v>179</v>
      </c>
      <c r="E278" s="407" t="s">
        <v>540</v>
      </c>
      <c r="F278" s="407" t="s">
        <v>193</v>
      </c>
      <c r="G278" s="408">
        <v>164380.262</v>
      </c>
      <c r="H278" s="409">
        <v>128595.072</v>
      </c>
      <c r="I278" s="409">
        <v>38905.016279</v>
      </c>
      <c r="J278" s="409">
        <v>21996.650758000003</v>
      </c>
      <c r="K278" s="409">
        <v>16908.365518</v>
      </c>
      <c r="L278" s="409">
        <v>89690.05571700001</v>
      </c>
      <c r="M278" s="409">
        <v>74786.46532500001</v>
      </c>
      <c r="N278" s="409">
        <v>8585.82</v>
      </c>
      <c r="O278" s="409">
        <v>4357.589999999997</v>
      </c>
      <c r="P278" s="409">
        <v>1960.180391999994</v>
      </c>
      <c r="Q278" s="409">
        <v>35785.189999999995</v>
      </c>
      <c r="R278" s="409">
        <v>11821.863721000002</v>
      </c>
      <c r="S278" s="409">
        <v>23963.326278999994</v>
      </c>
      <c r="T278" s="409">
        <v>0</v>
      </c>
      <c r="U278" s="409">
        <v>50726.880000000005</v>
      </c>
      <c r="V278" s="409">
        <v>113653.381996</v>
      </c>
      <c r="W278" s="409">
        <v>1960.180391999994</v>
      </c>
      <c r="X278" s="410"/>
      <c r="Y278" s="411"/>
    </row>
    <row r="279" spans="1:25" ht="15.75">
      <c r="A279" s="407" t="s">
        <v>200</v>
      </c>
      <c r="B279" s="407">
        <v>1810</v>
      </c>
      <c r="C279" s="407" t="s">
        <v>537</v>
      </c>
      <c r="D279" s="407">
        <v>178</v>
      </c>
      <c r="E279" s="407" t="s">
        <v>538</v>
      </c>
      <c r="F279" s="407" t="s">
        <v>193</v>
      </c>
      <c r="G279" s="408">
        <v>139876.94700000001</v>
      </c>
      <c r="H279" s="409">
        <v>125150.272</v>
      </c>
      <c r="I279" s="409">
        <v>48218.979819</v>
      </c>
      <c r="J279" s="409">
        <v>25551.647061000003</v>
      </c>
      <c r="K279" s="409">
        <v>22667.332756</v>
      </c>
      <c r="L279" s="409">
        <v>76931.292177</v>
      </c>
      <c r="M279" s="409">
        <v>63824.154190999994</v>
      </c>
      <c r="N279" s="409">
        <v>7910.39</v>
      </c>
      <c r="O279" s="409">
        <v>4619.3</v>
      </c>
      <c r="P279" s="409">
        <v>577.4479860000047</v>
      </c>
      <c r="Q279" s="409">
        <v>14726.675000000003</v>
      </c>
      <c r="R279" s="409">
        <v>3533.177181000001</v>
      </c>
      <c r="S279" s="409">
        <v>11193.497819000002</v>
      </c>
      <c r="T279" s="409">
        <v>0</v>
      </c>
      <c r="U279" s="409">
        <v>51752.15700000001</v>
      </c>
      <c r="V279" s="409">
        <v>88124.789996</v>
      </c>
      <c r="W279" s="409">
        <v>577.4479860000047</v>
      </c>
      <c r="X279" s="410"/>
      <c r="Y279" s="411"/>
    </row>
    <row r="280" spans="1:25" ht="15.75">
      <c r="A280" s="407" t="s">
        <v>200</v>
      </c>
      <c r="B280" s="407">
        <v>1800</v>
      </c>
      <c r="C280" s="407" t="s">
        <v>535</v>
      </c>
      <c r="D280" s="407">
        <v>177</v>
      </c>
      <c r="E280" s="407" t="s">
        <v>536</v>
      </c>
      <c r="F280" s="407" t="s">
        <v>193</v>
      </c>
      <c r="G280" s="408">
        <v>142155.91</v>
      </c>
      <c r="H280" s="409">
        <v>126963.1</v>
      </c>
      <c r="I280" s="409">
        <v>51927.456354999995</v>
      </c>
      <c r="J280" s="409">
        <v>31945.908675</v>
      </c>
      <c r="K280" s="409">
        <v>19981.547678</v>
      </c>
      <c r="L280" s="409">
        <v>75035.643641</v>
      </c>
      <c r="M280" s="409">
        <v>58745.486390000005</v>
      </c>
      <c r="N280" s="409">
        <v>8120.170000000001</v>
      </c>
      <c r="O280" s="409">
        <v>3397.440000000001</v>
      </c>
      <c r="P280" s="409">
        <v>4772.547250999998</v>
      </c>
      <c r="Q280" s="409">
        <v>15192.810000000001</v>
      </c>
      <c r="R280" s="409">
        <v>3373.6236449999997</v>
      </c>
      <c r="S280" s="409">
        <v>11819.186355000002</v>
      </c>
      <c r="T280" s="409">
        <v>0</v>
      </c>
      <c r="U280" s="409">
        <v>55301.08</v>
      </c>
      <c r="V280" s="409">
        <v>86854.829996</v>
      </c>
      <c r="W280" s="409">
        <v>4772.547250999998</v>
      </c>
      <c r="X280" s="410"/>
      <c r="Y280" s="411"/>
    </row>
    <row r="281" spans="1:25" ht="15.75">
      <c r="A281" s="407" t="s">
        <v>200</v>
      </c>
      <c r="B281" s="407">
        <v>1790</v>
      </c>
      <c r="C281" s="407" t="s">
        <v>533</v>
      </c>
      <c r="D281" s="407">
        <v>176</v>
      </c>
      <c r="E281" s="407" t="s">
        <v>534</v>
      </c>
      <c r="F281" s="407" t="s">
        <v>193</v>
      </c>
      <c r="G281" s="408">
        <v>97782.769</v>
      </c>
      <c r="H281" s="409">
        <v>92095.319</v>
      </c>
      <c r="I281" s="409">
        <v>39450.311</v>
      </c>
      <c r="J281" s="409">
        <v>20985.131</v>
      </c>
      <c r="K281" s="409">
        <v>18465.18</v>
      </c>
      <c r="L281" s="409">
        <v>52645.007999999994</v>
      </c>
      <c r="M281" s="409">
        <v>40758.14</v>
      </c>
      <c r="N281" s="409">
        <v>5691.369999999999</v>
      </c>
      <c r="O281" s="409">
        <v>5124.946999999998</v>
      </c>
      <c r="P281" s="409">
        <v>1070.5510000000002</v>
      </c>
      <c r="Q281" s="409">
        <v>5687.450000000001</v>
      </c>
      <c r="R281" s="409">
        <v>5240.925999999999</v>
      </c>
      <c r="S281" s="409">
        <v>446.52400000000216</v>
      </c>
      <c r="T281" s="409">
        <v>0</v>
      </c>
      <c r="U281" s="409">
        <v>44691.236999999994</v>
      </c>
      <c r="V281" s="409">
        <v>53091.53200000001</v>
      </c>
      <c r="W281" s="409">
        <v>1070.5510000000002</v>
      </c>
      <c r="X281" s="410"/>
      <c r="Y281" s="411"/>
    </row>
    <row r="282" spans="1:25" ht="15.75">
      <c r="A282" s="407" t="s">
        <v>200</v>
      </c>
      <c r="B282" s="407">
        <v>1780</v>
      </c>
      <c r="C282" s="407" t="s">
        <v>531</v>
      </c>
      <c r="D282" s="407">
        <v>175</v>
      </c>
      <c r="E282" s="407" t="s">
        <v>532</v>
      </c>
      <c r="F282" s="407" t="s">
        <v>193</v>
      </c>
      <c r="G282" s="408">
        <v>121567.05</v>
      </c>
      <c r="H282" s="409">
        <v>111089.53</v>
      </c>
      <c r="I282" s="409">
        <v>46348.98037599999</v>
      </c>
      <c r="J282" s="409">
        <v>27285.714723</v>
      </c>
      <c r="K282" s="409">
        <v>19063.265652</v>
      </c>
      <c r="L282" s="409">
        <v>64740.549620000005</v>
      </c>
      <c r="M282" s="409">
        <v>54566.082983</v>
      </c>
      <c r="N282" s="409">
        <v>5382.79</v>
      </c>
      <c r="O282" s="409">
        <v>2436.2999999999993</v>
      </c>
      <c r="P282" s="409">
        <v>2355.3766370000003</v>
      </c>
      <c r="Q282" s="409">
        <v>10477.520000000008</v>
      </c>
      <c r="R282" s="409">
        <v>3335.5196239999987</v>
      </c>
      <c r="S282" s="409">
        <v>7142.000376000009</v>
      </c>
      <c r="T282" s="409">
        <v>0</v>
      </c>
      <c r="U282" s="409">
        <v>49684.5</v>
      </c>
      <c r="V282" s="409">
        <v>71882.54999600002</v>
      </c>
      <c r="W282" s="409">
        <v>2355.3766370000003</v>
      </c>
      <c r="X282" s="410"/>
      <c r="Y282" s="411"/>
    </row>
    <row r="283" spans="1:25" ht="15.75">
      <c r="A283" s="407" t="s">
        <v>200</v>
      </c>
      <c r="B283" s="407">
        <v>1770</v>
      </c>
      <c r="C283" s="407" t="s">
        <v>529</v>
      </c>
      <c r="D283" s="407">
        <v>174</v>
      </c>
      <c r="E283" s="407" t="s">
        <v>530</v>
      </c>
      <c r="F283" s="407" t="s">
        <v>193</v>
      </c>
      <c r="G283" s="408">
        <v>125761.29000000001</v>
      </c>
      <c r="H283" s="409">
        <v>107918.41</v>
      </c>
      <c r="I283" s="409">
        <v>42591.178828000004</v>
      </c>
      <c r="J283" s="409">
        <v>20036.496816</v>
      </c>
      <c r="K283" s="409">
        <v>22554.682012000005</v>
      </c>
      <c r="L283" s="409">
        <v>65327.231168000006</v>
      </c>
      <c r="M283" s="409">
        <v>44881.879908</v>
      </c>
      <c r="N283" s="409">
        <v>9937.84</v>
      </c>
      <c r="O283" s="409">
        <v>6644.780000000001</v>
      </c>
      <c r="P283" s="409">
        <v>3862.731259999999</v>
      </c>
      <c r="Q283" s="409">
        <v>17842.880000000005</v>
      </c>
      <c r="R283" s="409">
        <v>4183.421172000004</v>
      </c>
      <c r="S283" s="409">
        <v>13659.458828</v>
      </c>
      <c r="T283" s="409">
        <v>0</v>
      </c>
      <c r="U283" s="409">
        <v>46774.600000000006</v>
      </c>
      <c r="V283" s="409">
        <v>78986.689996</v>
      </c>
      <c r="W283" s="409">
        <v>3862.731259999999</v>
      </c>
      <c r="X283" s="410"/>
      <c r="Y283" s="411"/>
    </row>
    <row r="284" spans="1:25" ht="15.75">
      <c r="A284" s="407" t="s">
        <v>190</v>
      </c>
      <c r="B284" s="407">
        <v>980</v>
      </c>
      <c r="C284" s="407" t="s">
        <v>388</v>
      </c>
      <c r="D284" s="407">
        <v>94</v>
      </c>
      <c r="E284" s="407" t="s">
        <v>389</v>
      </c>
      <c r="F284" s="407" t="s">
        <v>193</v>
      </c>
      <c r="G284" s="408">
        <v>233262.8</v>
      </c>
      <c r="H284" s="409">
        <v>204358.2</v>
      </c>
      <c r="I284" s="409">
        <v>81444.016216</v>
      </c>
      <c r="J284" s="409">
        <v>43304.08992499999</v>
      </c>
      <c r="K284" s="409">
        <v>38139.926289</v>
      </c>
      <c r="L284" s="409">
        <v>122914.18378</v>
      </c>
      <c r="M284" s="409">
        <v>102931.187759</v>
      </c>
      <c r="N284" s="409">
        <v>10636</v>
      </c>
      <c r="O284" s="409">
        <v>9470.800000000003</v>
      </c>
      <c r="P284" s="409">
        <v>-123.80397900000025</v>
      </c>
      <c r="Q284" s="409">
        <v>28904.6</v>
      </c>
      <c r="R284" s="409">
        <v>10434.643783999996</v>
      </c>
      <c r="S284" s="409">
        <v>18469.956216000002</v>
      </c>
      <c r="T284" s="409">
        <v>0</v>
      </c>
      <c r="U284" s="409">
        <v>91878.65999999999</v>
      </c>
      <c r="V284" s="409">
        <v>141384.139996</v>
      </c>
      <c r="W284" s="409">
        <v>-123.80397900000025</v>
      </c>
      <c r="X284" s="410"/>
      <c r="Y284" s="411"/>
    </row>
    <row r="285" spans="1:25" ht="15.75">
      <c r="A285" s="407" t="s">
        <v>190</v>
      </c>
      <c r="B285" s="407">
        <v>990</v>
      </c>
      <c r="C285" s="407" t="s">
        <v>390</v>
      </c>
      <c r="D285" s="407">
        <v>95</v>
      </c>
      <c r="E285" s="407" t="s">
        <v>391</v>
      </c>
      <c r="F285" s="407" t="s">
        <v>193</v>
      </c>
      <c r="G285" s="408">
        <v>87604.39000000001</v>
      </c>
      <c r="H285" s="409">
        <v>82488.07</v>
      </c>
      <c r="I285" s="409">
        <v>38173.35</v>
      </c>
      <c r="J285" s="409">
        <v>26217.73</v>
      </c>
      <c r="K285" s="409">
        <v>11955.619999999999</v>
      </c>
      <c r="L285" s="409">
        <v>44314.72</v>
      </c>
      <c r="M285" s="409">
        <v>30296.69</v>
      </c>
      <c r="N285" s="409">
        <v>9972.17</v>
      </c>
      <c r="O285" s="409">
        <v>4045.8599999999997</v>
      </c>
      <c r="P285" s="409">
        <v>0</v>
      </c>
      <c r="Q285" s="409">
        <v>5116.320000000003</v>
      </c>
      <c r="R285" s="409">
        <v>5116.3200000000015</v>
      </c>
      <c r="S285" s="409">
        <v>1.8189894035458565E-12</v>
      </c>
      <c r="T285" s="409">
        <v>0</v>
      </c>
      <c r="U285" s="409">
        <v>43289.670000000006</v>
      </c>
      <c r="V285" s="409">
        <v>44314.72</v>
      </c>
      <c r="W285" s="409">
        <v>0</v>
      </c>
      <c r="X285" s="410"/>
      <c r="Y285" s="411"/>
    </row>
    <row r="286" spans="1:25" ht="15.75">
      <c r="A286" s="407" t="s">
        <v>190</v>
      </c>
      <c r="B286" s="407">
        <v>960</v>
      </c>
      <c r="C286" s="407" t="s">
        <v>384</v>
      </c>
      <c r="D286" s="407">
        <v>92</v>
      </c>
      <c r="E286" s="407" t="s">
        <v>385</v>
      </c>
      <c r="F286" s="407" t="s">
        <v>193</v>
      </c>
      <c r="G286" s="408">
        <v>210655.04</v>
      </c>
      <c r="H286" s="409">
        <v>174096.66</v>
      </c>
      <c r="I286" s="409">
        <v>49677.708413</v>
      </c>
      <c r="J286" s="409">
        <v>31429.540565</v>
      </c>
      <c r="K286" s="409">
        <v>18248.167846</v>
      </c>
      <c r="L286" s="409">
        <v>124418.95158300002</v>
      </c>
      <c r="M286" s="409">
        <v>79542.614781</v>
      </c>
      <c r="N286" s="409">
        <v>18521.91</v>
      </c>
      <c r="O286" s="409">
        <v>18584.3</v>
      </c>
      <c r="P286" s="409">
        <v>7770.1268020000025</v>
      </c>
      <c r="Q286" s="409">
        <v>36558.380000000005</v>
      </c>
      <c r="R286" s="409">
        <v>16330.971587000002</v>
      </c>
      <c r="S286" s="409">
        <v>20227.408413000005</v>
      </c>
      <c r="T286" s="409">
        <v>0</v>
      </c>
      <c r="U286" s="409">
        <v>66008.68</v>
      </c>
      <c r="V286" s="409">
        <v>144646.359996</v>
      </c>
      <c r="W286" s="409">
        <v>7770.1268020000025</v>
      </c>
      <c r="X286" s="410"/>
      <c r="Y286" s="411"/>
    </row>
    <row r="287" spans="1:25" ht="15.75">
      <c r="A287" s="407" t="s">
        <v>190</v>
      </c>
      <c r="B287" s="407">
        <v>950</v>
      </c>
      <c r="C287" s="407" t="s">
        <v>382</v>
      </c>
      <c r="D287" s="407">
        <v>91</v>
      </c>
      <c r="E287" s="407" t="s">
        <v>383</v>
      </c>
      <c r="F287" s="407" t="s">
        <v>193</v>
      </c>
      <c r="G287" s="408">
        <v>331045.30700000003</v>
      </c>
      <c r="H287" s="409">
        <v>309164.049</v>
      </c>
      <c r="I287" s="409">
        <v>118829.61937899998</v>
      </c>
      <c r="J287" s="409">
        <v>67191.568379</v>
      </c>
      <c r="K287" s="409">
        <v>51638.051</v>
      </c>
      <c r="L287" s="409">
        <v>190334.429617</v>
      </c>
      <c r="M287" s="409">
        <v>150455.082712</v>
      </c>
      <c r="N287" s="409">
        <v>18418.47</v>
      </c>
      <c r="O287" s="409">
        <v>12402.517999999998</v>
      </c>
      <c r="P287" s="409">
        <v>9058.358905000001</v>
      </c>
      <c r="Q287" s="409">
        <v>21881.258</v>
      </c>
      <c r="R287" s="409">
        <v>2426.2696210000067</v>
      </c>
      <c r="S287" s="409">
        <v>19454.988378999995</v>
      </c>
      <c r="T287" s="409">
        <v>0</v>
      </c>
      <c r="U287" s="409">
        <v>121255.889</v>
      </c>
      <c r="V287" s="409">
        <v>209789.41799600003</v>
      </c>
      <c r="W287" s="409">
        <v>9058.358905000001</v>
      </c>
      <c r="X287" s="410"/>
      <c r="Y287" s="411"/>
    </row>
    <row r="288" spans="1:25" ht="15.75">
      <c r="A288" s="407" t="s">
        <v>190</v>
      </c>
      <c r="B288" s="407">
        <v>970</v>
      </c>
      <c r="C288" s="407" t="s">
        <v>386</v>
      </c>
      <c r="D288" s="407">
        <v>93</v>
      </c>
      <c r="E288" s="407" t="s">
        <v>387</v>
      </c>
      <c r="F288" s="407" t="s">
        <v>193</v>
      </c>
      <c r="G288" s="408">
        <v>168694.53</v>
      </c>
      <c r="H288" s="409">
        <v>147365.22</v>
      </c>
      <c r="I288" s="409">
        <v>57360.114103</v>
      </c>
      <c r="J288" s="409">
        <v>35222.275452</v>
      </c>
      <c r="K288" s="409">
        <v>22137.838646000004</v>
      </c>
      <c r="L288" s="409">
        <v>90005.105893</v>
      </c>
      <c r="M288" s="409">
        <v>68915.296061</v>
      </c>
      <c r="N288" s="409">
        <v>8500.77</v>
      </c>
      <c r="O288" s="409">
        <v>8444.330000000002</v>
      </c>
      <c r="P288" s="409">
        <v>4144.709832000004</v>
      </c>
      <c r="Q288" s="409">
        <v>21329.309999999998</v>
      </c>
      <c r="R288" s="409">
        <v>2404.4758970000003</v>
      </c>
      <c r="S288" s="409">
        <v>18924.834102999997</v>
      </c>
      <c r="T288" s="409">
        <v>0</v>
      </c>
      <c r="U288" s="409">
        <v>59764.590000000004</v>
      </c>
      <c r="V288" s="409">
        <v>108929.93999599999</v>
      </c>
      <c r="W288" s="409">
        <v>4144.709832000004</v>
      </c>
      <c r="X288" s="410"/>
      <c r="Y288" s="411"/>
    </row>
    <row r="289" spans="1:25" ht="15.75">
      <c r="A289" s="407" t="s">
        <v>37</v>
      </c>
      <c r="B289" s="407">
        <v>270</v>
      </c>
      <c r="C289" s="407" t="s">
        <v>270</v>
      </c>
      <c r="D289" s="407">
        <v>25</v>
      </c>
      <c r="E289" s="407" t="s">
        <v>271</v>
      </c>
      <c r="F289" s="407" t="s">
        <v>193</v>
      </c>
      <c r="G289" s="408">
        <v>95440.04000000001</v>
      </c>
      <c r="H289" s="409">
        <v>85502.47</v>
      </c>
      <c r="I289" s="409">
        <v>28372.511695</v>
      </c>
      <c r="J289" s="409">
        <v>20238.181695</v>
      </c>
      <c r="K289" s="409">
        <v>8134.33</v>
      </c>
      <c r="L289" s="409">
        <v>57129.958301000006</v>
      </c>
      <c r="M289" s="409">
        <v>43283.68</v>
      </c>
      <c r="N289" s="409">
        <v>8762.119999999999</v>
      </c>
      <c r="O289" s="409">
        <v>3902.1</v>
      </c>
      <c r="P289" s="409">
        <v>1182.0583010000018</v>
      </c>
      <c r="Q289" s="409">
        <v>9937.57</v>
      </c>
      <c r="R289" s="409">
        <v>3452.958305</v>
      </c>
      <c r="S289" s="409">
        <v>6484.611695</v>
      </c>
      <c r="T289" s="409">
        <v>0</v>
      </c>
      <c r="U289" s="409">
        <v>31825.47</v>
      </c>
      <c r="V289" s="409">
        <v>63614.569996</v>
      </c>
      <c r="W289" s="409">
        <v>1182.0583010000018</v>
      </c>
      <c r="X289" s="410"/>
      <c r="Y289" s="411"/>
    </row>
    <row r="290" spans="1:25" ht="15.75">
      <c r="A290" s="407" t="s">
        <v>40</v>
      </c>
      <c r="B290" s="407">
        <v>2420</v>
      </c>
      <c r="C290" s="407" t="s">
        <v>641</v>
      </c>
      <c r="D290" s="407">
        <v>237</v>
      </c>
      <c r="E290" s="407" t="s">
        <v>642</v>
      </c>
      <c r="F290" s="407" t="s">
        <v>193</v>
      </c>
      <c r="G290" s="408">
        <v>3935.3</v>
      </c>
      <c r="H290" s="409">
        <v>3756.47</v>
      </c>
      <c r="I290" s="409">
        <v>1155.788396</v>
      </c>
      <c r="J290" s="409">
        <v>969.7300000000001</v>
      </c>
      <c r="K290" s="409">
        <v>186.058396</v>
      </c>
      <c r="L290" s="409">
        <v>2600.6816010000002</v>
      </c>
      <c r="M290" s="409">
        <v>1458.471604</v>
      </c>
      <c r="N290" s="409">
        <v>0</v>
      </c>
      <c r="O290" s="409">
        <v>1073.62</v>
      </c>
      <c r="P290" s="409">
        <v>68.58999700000004</v>
      </c>
      <c r="Q290" s="409">
        <v>178.83000000000015</v>
      </c>
      <c r="R290" s="409">
        <v>24.431603999999993</v>
      </c>
      <c r="S290" s="409">
        <v>154.39839600000016</v>
      </c>
      <c r="T290" s="409">
        <v>0</v>
      </c>
      <c r="U290" s="409">
        <v>1180.2199999999998</v>
      </c>
      <c r="V290" s="409">
        <v>2755.0799970000003</v>
      </c>
      <c r="W290" s="409">
        <v>68.58999700000004</v>
      </c>
      <c r="X290" s="410"/>
      <c r="Y290" s="411"/>
    </row>
    <row r="291" spans="1:25" ht="15.75">
      <c r="A291" s="407" t="s">
        <v>40</v>
      </c>
      <c r="B291" s="407">
        <v>2470</v>
      </c>
      <c r="C291" s="407" t="s">
        <v>651</v>
      </c>
      <c r="D291" s="407">
        <v>242</v>
      </c>
      <c r="E291" s="407" t="s">
        <v>652</v>
      </c>
      <c r="F291" s="407" t="s">
        <v>191</v>
      </c>
      <c r="G291" s="408">
        <v>92565.26000000001</v>
      </c>
      <c r="H291" s="409">
        <v>86565.23000000001</v>
      </c>
      <c r="I291" s="409">
        <v>16344.686894</v>
      </c>
      <c r="J291" s="409">
        <v>10777.867674</v>
      </c>
      <c r="K291" s="409">
        <v>5566.819219</v>
      </c>
      <c r="L291" s="409">
        <v>70220.543102</v>
      </c>
      <c r="M291" s="409">
        <v>48222.963105999996</v>
      </c>
      <c r="N291" s="409">
        <v>8637.29</v>
      </c>
      <c r="O291" s="409">
        <v>9835.210000000001</v>
      </c>
      <c r="P291" s="409">
        <v>3525.079995999995</v>
      </c>
      <c r="Q291" s="409">
        <v>6000.029999999995</v>
      </c>
      <c r="R291" s="409">
        <v>2440.1031059999996</v>
      </c>
      <c r="S291" s="409">
        <v>3559.9268939999956</v>
      </c>
      <c r="T291" s="409">
        <v>0</v>
      </c>
      <c r="U291" s="409">
        <v>18784.79</v>
      </c>
      <c r="V291" s="409">
        <v>73780.469996</v>
      </c>
      <c r="W291" s="409">
        <v>3525.079995999995</v>
      </c>
      <c r="X291" s="410"/>
      <c r="Y291" s="411"/>
    </row>
    <row r="292" spans="1:25" ht="15.75">
      <c r="A292" s="407" t="s">
        <v>40</v>
      </c>
      <c r="B292" s="407">
        <v>2550</v>
      </c>
      <c r="C292" s="407" t="s">
        <v>667</v>
      </c>
      <c r="D292" s="407">
        <v>250</v>
      </c>
      <c r="E292" s="407" t="s">
        <v>668</v>
      </c>
      <c r="F292" s="407" t="s">
        <v>191</v>
      </c>
      <c r="G292" s="408">
        <v>163006.898</v>
      </c>
      <c r="H292" s="409">
        <v>147757.988</v>
      </c>
      <c r="I292" s="409">
        <v>54430.765</v>
      </c>
      <c r="J292" s="409">
        <v>33194.115000000005</v>
      </c>
      <c r="K292" s="409">
        <v>21236.649999999998</v>
      </c>
      <c r="L292" s="409">
        <v>93327.223</v>
      </c>
      <c r="M292" s="409">
        <v>78218.35999999999</v>
      </c>
      <c r="N292" s="409">
        <v>6147.42</v>
      </c>
      <c r="O292" s="409">
        <v>7034.890000000001</v>
      </c>
      <c r="P292" s="409">
        <v>1926.5530000000033</v>
      </c>
      <c r="Q292" s="409">
        <v>15248.909999999982</v>
      </c>
      <c r="R292" s="409">
        <v>3642.2000000000007</v>
      </c>
      <c r="S292" s="409">
        <v>11606.709999999981</v>
      </c>
      <c r="T292" s="409">
        <v>0</v>
      </c>
      <c r="U292" s="409">
        <v>58072.965000000004</v>
      </c>
      <c r="V292" s="409">
        <v>104933.93299999999</v>
      </c>
      <c r="W292" s="409">
        <v>1926.5530000000033</v>
      </c>
      <c r="X292" s="410"/>
      <c r="Y292" s="411"/>
    </row>
    <row r="293" spans="1:25" ht="15.75">
      <c r="A293" s="407" t="s">
        <v>40</v>
      </c>
      <c r="B293" s="407">
        <v>2400</v>
      </c>
      <c r="C293" s="407" t="s">
        <v>637</v>
      </c>
      <c r="D293" s="407">
        <v>235</v>
      </c>
      <c r="E293" s="407" t="s">
        <v>638</v>
      </c>
      <c r="F293" s="407" t="s">
        <v>193</v>
      </c>
      <c r="G293" s="408">
        <v>121298.65</v>
      </c>
      <c r="H293" s="409">
        <v>94423.65</v>
      </c>
      <c r="I293" s="409">
        <v>49098.620643</v>
      </c>
      <c r="J293" s="409">
        <v>29649.432767000002</v>
      </c>
      <c r="K293" s="409">
        <v>19449.187874</v>
      </c>
      <c r="L293" s="409">
        <v>45325.02935299999</v>
      </c>
      <c r="M293" s="409">
        <v>32673.862537</v>
      </c>
      <c r="N293" s="409">
        <v>7364</v>
      </c>
      <c r="O293" s="409">
        <v>4920.65</v>
      </c>
      <c r="P293" s="409">
        <v>366.51681600000006</v>
      </c>
      <c r="Q293" s="409">
        <v>26875</v>
      </c>
      <c r="R293" s="409">
        <v>8034.379357</v>
      </c>
      <c r="S293" s="409">
        <v>18840.620643000002</v>
      </c>
      <c r="T293" s="409">
        <v>0</v>
      </c>
      <c r="U293" s="409">
        <v>57133</v>
      </c>
      <c r="V293" s="409">
        <v>64165.649996</v>
      </c>
      <c r="W293" s="409">
        <v>366.51681600000006</v>
      </c>
      <c r="X293" s="410"/>
      <c r="Y293" s="411"/>
    </row>
    <row r="294" spans="1:25" ht="15.75">
      <c r="A294" s="407" t="s">
        <v>40</v>
      </c>
      <c r="B294" s="407">
        <v>2700</v>
      </c>
      <c r="C294" s="407" t="s">
        <v>697</v>
      </c>
      <c r="D294" s="407">
        <v>265</v>
      </c>
      <c r="E294" s="407" t="s">
        <v>698</v>
      </c>
      <c r="F294" s="407" t="s">
        <v>191</v>
      </c>
      <c r="G294" s="408">
        <v>107554.99000000002</v>
      </c>
      <c r="H294" s="409">
        <v>94972.46</v>
      </c>
      <c r="I294" s="409">
        <v>33956.85</v>
      </c>
      <c r="J294" s="409">
        <v>21744.620000000003</v>
      </c>
      <c r="K294" s="409">
        <v>12212.23</v>
      </c>
      <c r="L294" s="409">
        <v>61015.61</v>
      </c>
      <c r="M294" s="409">
        <v>52363.97</v>
      </c>
      <c r="N294" s="409">
        <v>1875.87</v>
      </c>
      <c r="O294" s="409">
        <v>3275.6600000000003</v>
      </c>
      <c r="P294" s="409">
        <v>3500.109999999999</v>
      </c>
      <c r="Q294" s="409">
        <v>12582.530000000006</v>
      </c>
      <c r="R294" s="409">
        <v>154.00000000000182</v>
      </c>
      <c r="S294" s="409">
        <v>12428.530000000002</v>
      </c>
      <c r="T294" s="409">
        <v>0</v>
      </c>
      <c r="U294" s="409">
        <v>34110.850000000006</v>
      </c>
      <c r="V294" s="409">
        <v>73444.14</v>
      </c>
      <c r="W294" s="409">
        <v>3500.109999999999</v>
      </c>
      <c r="X294" s="410"/>
      <c r="Y294" s="411"/>
    </row>
    <row r="295" spans="1:25" ht="15.75">
      <c r="A295" s="407" t="s">
        <v>40</v>
      </c>
      <c r="B295" s="407">
        <v>2640</v>
      </c>
      <c r="C295" s="407" t="s">
        <v>685</v>
      </c>
      <c r="D295" s="407">
        <v>259</v>
      </c>
      <c r="E295" s="407" t="s">
        <v>686</v>
      </c>
      <c r="F295" s="407" t="s">
        <v>193</v>
      </c>
      <c r="G295" s="408">
        <v>146237.49</v>
      </c>
      <c r="H295" s="409">
        <v>122741.56</v>
      </c>
      <c r="I295" s="409">
        <v>56791.556933</v>
      </c>
      <c r="J295" s="409">
        <v>32086.827542</v>
      </c>
      <c r="K295" s="409">
        <v>24704.72939</v>
      </c>
      <c r="L295" s="409">
        <v>65950.00306399999</v>
      </c>
      <c r="M295" s="409">
        <v>49173.623067</v>
      </c>
      <c r="N295" s="409">
        <v>8190.26</v>
      </c>
      <c r="O295" s="409">
        <v>7996.1200000000035</v>
      </c>
      <c r="P295" s="409">
        <v>589.9999969999949</v>
      </c>
      <c r="Q295" s="409">
        <v>23495.929999999997</v>
      </c>
      <c r="R295" s="409">
        <v>455.77306699999826</v>
      </c>
      <c r="S295" s="409">
        <v>23040.156933</v>
      </c>
      <c r="T295" s="409">
        <v>0</v>
      </c>
      <c r="U295" s="409">
        <v>57247.33</v>
      </c>
      <c r="V295" s="409">
        <v>88990.15999699998</v>
      </c>
      <c r="W295" s="409">
        <v>589.9999969999949</v>
      </c>
      <c r="X295" s="410"/>
      <c r="Y295" s="411"/>
    </row>
    <row r="296" spans="1:25" ht="15.75">
      <c r="A296" s="407" t="s">
        <v>40</v>
      </c>
      <c r="B296" s="407">
        <v>2540</v>
      </c>
      <c r="C296" s="407" t="s">
        <v>665</v>
      </c>
      <c r="D296" s="407">
        <v>249</v>
      </c>
      <c r="E296" s="407" t="s">
        <v>666</v>
      </c>
      <c r="F296" s="407" t="s">
        <v>191</v>
      </c>
      <c r="G296" s="408">
        <v>113687.438</v>
      </c>
      <c r="H296" s="409">
        <v>79730.438</v>
      </c>
      <c r="I296" s="409">
        <v>19795.283336</v>
      </c>
      <c r="J296" s="409">
        <v>16365.000552</v>
      </c>
      <c r="K296" s="409">
        <v>3430.2827819999998</v>
      </c>
      <c r="L296" s="409">
        <v>59935.15466</v>
      </c>
      <c r="M296" s="409">
        <v>44406.031806</v>
      </c>
      <c r="N296" s="409">
        <v>1138.42</v>
      </c>
      <c r="O296" s="409">
        <v>11793.54</v>
      </c>
      <c r="P296" s="409">
        <v>2597.162854</v>
      </c>
      <c r="Q296" s="409">
        <v>33957.00000000001</v>
      </c>
      <c r="R296" s="409">
        <v>6718.914664</v>
      </c>
      <c r="S296" s="409">
        <v>27238.085336000004</v>
      </c>
      <c r="T296" s="409">
        <v>0</v>
      </c>
      <c r="U296" s="409">
        <v>26514.198</v>
      </c>
      <c r="V296" s="409">
        <v>87173.239996</v>
      </c>
      <c r="W296" s="409">
        <v>2597.162854</v>
      </c>
      <c r="X296" s="410"/>
      <c r="Y296" s="411"/>
    </row>
    <row r="297" spans="1:25" ht="15.75">
      <c r="A297" s="407" t="s">
        <v>40</v>
      </c>
      <c r="B297" s="407">
        <v>2630</v>
      </c>
      <c r="C297" s="407" t="s">
        <v>683</v>
      </c>
      <c r="D297" s="407">
        <v>258</v>
      </c>
      <c r="E297" s="407" t="s">
        <v>684</v>
      </c>
      <c r="F297" s="407" t="s">
        <v>193</v>
      </c>
      <c r="G297" s="408">
        <v>167753.09900000002</v>
      </c>
      <c r="H297" s="409">
        <v>153584.319</v>
      </c>
      <c r="I297" s="409">
        <v>58020.454099</v>
      </c>
      <c r="J297" s="409">
        <v>33316.150179</v>
      </c>
      <c r="K297" s="409">
        <v>24704.303918999998</v>
      </c>
      <c r="L297" s="409">
        <v>95563.864897</v>
      </c>
      <c r="M297" s="409">
        <v>40577.164462999994</v>
      </c>
      <c r="N297" s="409">
        <v>6996.78</v>
      </c>
      <c r="O297" s="409">
        <v>46091.020000000004</v>
      </c>
      <c r="P297" s="409">
        <v>1898.9004340000029</v>
      </c>
      <c r="Q297" s="409">
        <v>14168.780000000006</v>
      </c>
      <c r="R297" s="409">
        <v>10836.512901</v>
      </c>
      <c r="S297" s="409">
        <v>3332.267099000006</v>
      </c>
      <c r="T297" s="409">
        <v>0</v>
      </c>
      <c r="U297" s="409">
        <v>68856.967</v>
      </c>
      <c r="V297" s="409">
        <v>98896.13199600001</v>
      </c>
      <c r="W297" s="409">
        <v>1898.9004340000029</v>
      </c>
      <c r="X297" s="410"/>
      <c r="Y297" s="411"/>
    </row>
    <row r="298" spans="1:25" ht="15.75">
      <c r="A298" s="407" t="s">
        <v>40</v>
      </c>
      <c r="B298" s="407">
        <v>2690</v>
      </c>
      <c r="C298" s="407" t="s">
        <v>695</v>
      </c>
      <c r="D298" s="407">
        <v>264</v>
      </c>
      <c r="E298" s="407" t="s">
        <v>696</v>
      </c>
      <c r="F298" s="407" t="s">
        <v>191</v>
      </c>
      <c r="G298" s="408">
        <v>133911.49000000002</v>
      </c>
      <c r="H298" s="409">
        <v>91652.86</v>
      </c>
      <c r="I298" s="409">
        <v>39369.36</v>
      </c>
      <c r="J298" s="409">
        <v>28315.68</v>
      </c>
      <c r="K298" s="409">
        <v>11053.68</v>
      </c>
      <c r="L298" s="409">
        <v>52283.5</v>
      </c>
      <c r="M298" s="409">
        <v>45800.369999999995</v>
      </c>
      <c r="N298" s="409">
        <v>4452.96</v>
      </c>
      <c r="O298" s="409">
        <v>1819.6699999999985</v>
      </c>
      <c r="P298" s="409">
        <v>210.5</v>
      </c>
      <c r="Q298" s="409">
        <v>42258.630000000005</v>
      </c>
      <c r="R298" s="409">
        <v>214.6900000000005</v>
      </c>
      <c r="S298" s="409">
        <v>42043.94</v>
      </c>
      <c r="T298" s="409">
        <v>0</v>
      </c>
      <c r="U298" s="409">
        <v>39584.049999999996</v>
      </c>
      <c r="V298" s="409">
        <v>94327.44</v>
      </c>
      <c r="W298" s="409">
        <v>210.5</v>
      </c>
      <c r="X298" s="410"/>
      <c r="Y298" s="411"/>
    </row>
    <row r="299" spans="1:25" ht="15.75">
      <c r="A299" s="407" t="s">
        <v>40</v>
      </c>
      <c r="B299" s="407">
        <v>2530</v>
      </c>
      <c r="C299" s="407" t="s">
        <v>663</v>
      </c>
      <c r="D299" s="407">
        <v>248</v>
      </c>
      <c r="E299" s="407" t="s">
        <v>664</v>
      </c>
      <c r="F299" s="407" t="s">
        <v>191</v>
      </c>
      <c r="G299" s="408">
        <v>135743.778</v>
      </c>
      <c r="H299" s="409">
        <v>122027.328</v>
      </c>
      <c r="I299" s="409">
        <v>43761.694214999996</v>
      </c>
      <c r="J299" s="409">
        <v>24891.529476</v>
      </c>
      <c r="K299" s="409">
        <v>18870.164737</v>
      </c>
      <c r="L299" s="409">
        <v>78265.633781</v>
      </c>
      <c r="M299" s="409">
        <v>61723.051479999995</v>
      </c>
      <c r="N299" s="409">
        <v>8177.650000000001</v>
      </c>
      <c r="O299" s="409">
        <v>5858.599999999999</v>
      </c>
      <c r="P299" s="409">
        <v>2506.332301000002</v>
      </c>
      <c r="Q299" s="409">
        <v>13716.45</v>
      </c>
      <c r="R299" s="409">
        <v>182.85278499999913</v>
      </c>
      <c r="S299" s="409">
        <v>13533.597215000002</v>
      </c>
      <c r="T299" s="409">
        <v>0</v>
      </c>
      <c r="U299" s="409">
        <v>43944.547</v>
      </c>
      <c r="V299" s="409">
        <v>91799.230996</v>
      </c>
      <c r="W299" s="409">
        <v>2506.332301000002</v>
      </c>
      <c r="X299" s="410"/>
      <c r="Y299" s="411"/>
    </row>
    <row r="300" spans="1:25" ht="15.75">
      <c r="A300" s="407" t="s">
        <v>40</v>
      </c>
      <c r="B300" s="407">
        <v>2590</v>
      </c>
      <c r="C300" s="407" t="s">
        <v>675</v>
      </c>
      <c r="D300" s="407">
        <v>254</v>
      </c>
      <c r="E300" s="407" t="s">
        <v>676</v>
      </c>
      <c r="F300" s="407" t="s">
        <v>193</v>
      </c>
      <c r="G300" s="408">
        <v>113845.864</v>
      </c>
      <c r="H300" s="409">
        <v>106523.464</v>
      </c>
      <c r="I300" s="409">
        <v>37075.866409</v>
      </c>
      <c r="J300" s="409">
        <v>21911.091760000003</v>
      </c>
      <c r="K300" s="409">
        <v>15164.774648</v>
      </c>
      <c r="L300" s="409">
        <v>69447.597587</v>
      </c>
      <c r="M300" s="409">
        <v>44728.359706</v>
      </c>
      <c r="N300" s="409">
        <v>0</v>
      </c>
      <c r="O300" s="409">
        <v>20677.87</v>
      </c>
      <c r="P300" s="409">
        <v>4041.367881000002</v>
      </c>
      <c r="Q300" s="409">
        <v>7322.4000000000015</v>
      </c>
      <c r="R300" s="409">
        <v>3557.499590999998</v>
      </c>
      <c r="S300" s="409">
        <v>3764.9004090000035</v>
      </c>
      <c r="T300" s="409">
        <v>0</v>
      </c>
      <c r="U300" s="409">
        <v>40633.365999999995</v>
      </c>
      <c r="V300" s="409">
        <v>73212.497996</v>
      </c>
      <c r="W300" s="409">
        <v>4041.367881000002</v>
      </c>
      <c r="X300" s="410"/>
      <c r="Y300" s="411"/>
    </row>
    <row r="301" spans="1:25" ht="15.75">
      <c r="A301" s="407" t="s">
        <v>40</v>
      </c>
      <c r="B301" s="407">
        <v>2520</v>
      </c>
      <c r="C301" s="407" t="s">
        <v>661</v>
      </c>
      <c r="D301" s="407">
        <v>247</v>
      </c>
      <c r="E301" s="407" t="s">
        <v>662</v>
      </c>
      <c r="F301" s="407" t="s">
        <v>191</v>
      </c>
      <c r="G301" s="408">
        <v>119184.738</v>
      </c>
      <c r="H301" s="409">
        <v>87348.684</v>
      </c>
      <c r="I301" s="409">
        <v>21693.021031</v>
      </c>
      <c r="J301" s="409">
        <v>16408.721031</v>
      </c>
      <c r="K301" s="409">
        <v>5284.299999999999</v>
      </c>
      <c r="L301" s="409">
        <v>65655.662965</v>
      </c>
      <c r="M301" s="409">
        <v>55172.751000000004</v>
      </c>
      <c r="N301" s="409">
        <v>303.35</v>
      </c>
      <c r="O301" s="409">
        <v>8498.089999999997</v>
      </c>
      <c r="P301" s="409">
        <v>1681.4719650000045</v>
      </c>
      <c r="Q301" s="409">
        <v>31836.053999999993</v>
      </c>
      <c r="R301" s="409">
        <v>4643.322969000001</v>
      </c>
      <c r="S301" s="409">
        <v>27192.731030999992</v>
      </c>
      <c r="T301" s="409">
        <v>0</v>
      </c>
      <c r="U301" s="409">
        <v>26336.344</v>
      </c>
      <c r="V301" s="409">
        <v>92848.393996</v>
      </c>
      <c r="W301" s="409">
        <v>1681.4719650000045</v>
      </c>
      <c r="X301" s="410"/>
      <c r="Y301" s="411"/>
    </row>
    <row r="302" spans="1:25" ht="15.75">
      <c r="A302" s="407" t="s">
        <v>40</v>
      </c>
      <c r="B302" s="407">
        <v>2750</v>
      </c>
      <c r="C302" s="407" t="s">
        <v>706</v>
      </c>
      <c r="D302" s="407">
        <v>270</v>
      </c>
      <c r="E302" s="407" t="s">
        <v>707</v>
      </c>
      <c r="F302" s="407" t="s">
        <v>191</v>
      </c>
      <c r="G302" s="408">
        <v>75395.28</v>
      </c>
      <c r="H302" s="409">
        <v>51797.66</v>
      </c>
      <c r="I302" s="409">
        <v>11378.32684</v>
      </c>
      <c r="J302" s="409">
        <v>10754.40684</v>
      </c>
      <c r="K302" s="409">
        <v>623.92</v>
      </c>
      <c r="L302" s="409">
        <v>40419.333156</v>
      </c>
      <c r="M302" s="409">
        <v>38018.21</v>
      </c>
      <c r="N302" s="409">
        <v>0</v>
      </c>
      <c r="O302" s="409">
        <v>829.7200000000012</v>
      </c>
      <c r="P302" s="409">
        <v>1571.4031560000003</v>
      </c>
      <c r="Q302" s="409">
        <v>23597.62</v>
      </c>
      <c r="R302" s="409">
        <v>473.3731600000001</v>
      </c>
      <c r="S302" s="409">
        <v>23124.24684</v>
      </c>
      <c r="T302" s="409">
        <v>0</v>
      </c>
      <c r="U302" s="409">
        <v>11851.699999999999</v>
      </c>
      <c r="V302" s="409">
        <v>63543.579996</v>
      </c>
      <c r="W302" s="409">
        <v>1571.4031560000003</v>
      </c>
      <c r="X302" s="410"/>
      <c r="Y302" s="411"/>
    </row>
    <row r="303" spans="1:25" ht="15.75">
      <c r="A303" s="407" t="s">
        <v>40</v>
      </c>
      <c r="B303" s="407">
        <v>2510</v>
      </c>
      <c r="C303" s="407" t="s">
        <v>659</v>
      </c>
      <c r="D303" s="407">
        <v>246</v>
      </c>
      <c r="E303" s="407" t="s">
        <v>660</v>
      </c>
      <c r="F303" s="407" t="s">
        <v>191</v>
      </c>
      <c r="G303" s="408">
        <v>108594.82999999999</v>
      </c>
      <c r="H303" s="409">
        <v>86921.94</v>
      </c>
      <c r="I303" s="409">
        <v>31434.212056999997</v>
      </c>
      <c r="J303" s="409">
        <v>22904.376353</v>
      </c>
      <c r="K303" s="409">
        <v>8529.835702</v>
      </c>
      <c r="L303" s="409">
        <v>55487.727939000004</v>
      </c>
      <c r="M303" s="409">
        <v>46077.376920999995</v>
      </c>
      <c r="N303" s="409">
        <v>2933.44</v>
      </c>
      <c r="O303" s="409">
        <v>4422.720000000001</v>
      </c>
      <c r="P303" s="409">
        <v>2054.1910179999995</v>
      </c>
      <c r="Q303" s="409">
        <v>21672.89</v>
      </c>
      <c r="R303" s="409">
        <v>3852.782943000001</v>
      </c>
      <c r="S303" s="409">
        <v>17820.107057</v>
      </c>
      <c r="T303" s="409">
        <v>0</v>
      </c>
      <c r="U303" s="409">
        <v>35286.994999999995</v>
      </c>
      <c r="V303" s="409">
        <v>73307.83499599999</v>
      </c>
      <c r="W303" s="409">
        <v>2054.1910179999995</v>
      </c>
      <c r="X303" s="410"/>
      <c r="Y303" s="411"/>
    </row>
    <row r="304" spans="1:25" ht="15.75">
      <c r="A304" s="407" t="s">
        <v>40</v>
      </c>
      <c r="B304" s="407">
        <v>2680</v>
      </c>
      <c r="C304" s="407" t="s">
        <v>693</v>
      </c>
      <c r="D304" s="407">
        <v>263</v>
      </c>
      <c r="E304" s="407" t="s">
        <v>694</v>
      </c>
      <c r="F304" s="407" t="s">
        <v>191</v>
      </c>
      <c r="G304" s="408">
        <v>107855.32999999999</v>
      </c>
      <c r="H304" s="409">
        <v>97659.12</v>
      </c>
      <c r="I304" s="409">
        <v>39898.404557</v>
      </c>
      <c r="J304" s="409">
        <v>19468.187055</v>
      </c>
      <c r="K304" s="409">
        <v>20430.217501</v>
      </c>
      <c r="L304" s="409">
        <v>57760.715442</v>
      </c>
      <c r="M304" s="409">
        <v>42244.61</v>
      </c>
      <c r="N304" s="409">
        <v>8898.61</v>
      </c>
      <c r="O304" s="409">
        <v>3983.139999999998</v>
      </c>
      <c r="P304" s="409">
        <v>2634.355442</v>
      </c>
      <c r="Q304" s="409">
        <v>10196.210000000003</v>
      </c>
      <c r="R304" s="409">
        <v>118.9404429999986</v>
      </c>
      <c r="S304" s="409">
        <v>10077.269557000003</v>
      </c>
      <c r="T304" s="409">
        <v>0</v>
      </c>
      <c r="U304" s="409">
        <v>40017.345</v>
      </c>
      <c r="V304" s="409">
        <v>67837.984999</v>
      </c>
      <c r="W304" s="409">
        <v>2634.355442</v>
      </c>
      <c r="X304" s="410"/>
      <c r="Y304" s="411"/>
    </row>
    <row r="305" spans="1:25" ht="15.75">
      <c r="A305" s="407" t="s">
        <v>40</v>
      </c>
      <c r="B305" s="407">
        <v>2460</v>
      </c>
      <c r="C305" s="407" t="s">
        <v>649</v>
      </c>
      <c r="D305" s="407">
        <v>241</v>
      </c>
      <c r="E305" s="407" t="s">
        <v>650</v>
      </c>
      <c r="F305" s="407" t="s">
        <v>191</v>
      </c>
      <c r="G305" s="408">
        <v>106193.974</v>
      </c>
      <c r="H305" s="409">
        <v>99425.174</v>
      </c>
      <c r="I305" s="409">
        <v>31645.54</v>
      </c>
      <c r="J305" s="409">
        <v>19898.48</v>
      </c>
      <c r="K305" s="409">
        <v>11747.06</v>
      </c>
      <c r="L305" s="409">
        <v>67779.63399999999</v>
      </c>
      <c r="M305" s="409">
        <v>55143.18000000001</v>
      </c>
      <c r="N305" s="409">
        <v>7941.150000000001</v>
      </c>
      <c r="O305" s="409">
        <v>3347.9999999999973</v>
      </c>
      <c r="P305" s="409">
        <v>1347.3039999999983</v>
      </c>
      <c r="Q305" s="409">
        <v>6768.800000000003</v>
      </c>
      <c r="R305" s="409">
        <v>2463.949999999999</v>
      </c>
      <c r="S305" s="409">
        <v>4304.850000000004</v>
      </c>
      <c r="T305" s="409">
        <v>0</v>
      </c>
      <c r="U305" s="409">
        <v>34109.49</v>
      </c>
      <c r="V305" s="409">
        <v>72084.484</v>
      </c>
      <c r="W305" s="409">
        <v>1347.3039999999983</v>
      </c>
      <c r="X305" s="410"/>
      <c r="Y305" s="411"/>
    </row>
    <row r="306" spans="1:25" ht="15.75">
      <c r="A306" s="407" t="s">
        <v>40</v>
      </c>
      <c r="B306" s="407">
        <v>2670</v>
      </c>
      <c r="C306" s="407" t="s">
        <v>691</v>
      </c>
      <c r="D306" s="407">
        <v>262</v>
      </c>
      <c r="E306" s="407" t="s">
        <v>692</v>
      </c>
      <c r="F306" s="407" t="s">
        <v>191</v>
      </c>
      <c r="G306" s="408">
        <v>111389</v>
      </c>
      <c r="H306" s="409">
        <v>96215</v>
      </c>
      <c r="I306" s="409">
        <v>42439.773289000004</v>
      </c>
      <c r="J306" s="409">
        <v>25098.773289</v>
      </c>
      <c r="K306" s="409">
        <v>17341</v>
      </c>
      <c r="L306" s="409">
        <v>53775.226706999994</v>
      </c>
      <c r="M306" s="409">
        <v>47275</v>
      </c>
      <c r="N306" s="409">
        <v>5127</v>
      </c>
      <c r="O306" s="409">
        <v>523</v>
      </c>
      <c r="P306" s="409">
        <v>850.2267069999998</v>
      </c>
      <c r="Q306" s="409">
        <v>15174</v>
      </c>
      <c r="R306" s="409">
        <v>1546.2267109999993</v>
      </c>
      <c r="S306" s="409">
        <v>13627.773289</v>
      </c>
      <c r="T306" s="409">
        <v>0</v>
      </c>
      <c r="U306" s="409">
        <v>43986</v>
      </c>
      <c r="V306" s="409">
        <v>67402.999996</v>
      </c>
      <c r="W306" s="409">
        <v>850.2267069999998</v>
      </c>
      <c r="X306" s="410"/>
      <c r="Y306" s="411"/>
    </row>
    <row r="307" spans="1:25" ht="15.75">
      <c r="A307" s="407" t="s">
        <v>40</v>
      </c>
      <c r="B307" s="407">
        <v>2660</v>
      </c>
      <c r="C307" s="407" t="s">
        <v>689</v>
      </c>
      <c r="D307" s="407">
        <v>261</v>
      </c>
      <c r="E307" s="407" t="s">
        <v>690</v>
      </c>
      <c r="F307" s="407" t="s">
        <v>191</v>
      </c>
      <c r="G307" s="408">
        <v>98810.87000000001</v>
      </c>
      <c r="H307" s="409">
        <v>92438.21999999999</v>
      </c>
      <c r="I307" s="409">
        <v>31211.071691</v>
      </c>
      <c r="J307" s="409">
        <v>20400.451691000002</v>
      </c>
      <c r="K307" s="409">
        <v>10810.619999999999</v>
      </c>
      <c r="L307" s="409">
        <v>61227.148306</v>
      </c>
      <c r="M307" s="409">
        <v>51739.316308999994</v>
      </c>
      <c r="N307" s="409">
        <v>1979.19</v>
      </c>
      <c r="O307" s="409">
        <v>3818.699999999999</v>
      </c>
      <c r="P307" s="409">
        <v>3689.9419970000017</v>
      </c>
      <c r="Q307" s="409">
        <v>6372.6500000000015</v>
      </c>
      <c r="R307" s="409">
        <v>2056.876309</v>
      </c>
      <c r="S307" s="409">
        <v>4315.773691000001</v>
      </c>
      <c r="T307" s="409">
        <v>0</v>
      </c>
      <c r="U307" s="409">
        <v>33267.948000000004</v>
      </c>
      <c r="V307" s="409">
        <v>65542.921997</v>
      </c>
      <c r="W307" s="409">
        <v>3689.9419970000017</v>
      </c>
      <c r="X307" s="410"/>
      <c r="Y307" s="411"/>
    </row>
    <row r="308" spans="1:25" ht="15.75">
      <c r="A308" s="407" t="s">
        <v>40</v>
      </c>
      <c r="B308" s="407">
        <v>2500</v>
      </c>
      <c r="C308" s="407" t="s">
        <v>657</v>
      </c>
      <c r="D308" s="407">
        <v>245</v>
      </c>
      <c r="E308" s="407" t="s">
        <v>658</v>
      </c>
      <c r="F308" s="407" t="s">
        <v>191</v>
      </c>
      <c r="G308" s="408">
        <v>100313.61</v>
      </c>
      <c r="H308" s="409">
        <v>61395.939999999995</v>
      </c>
      <c r="I308" s="409">
        <v>18022.604907</v>
      </c>
      <c r="J308" s="409">
        <v>13816.936241</v>
      </c>
      <c r="K308" s="409">
        <v>4205.668664000001</v>
      </c>
      <c r="L308" s="409">
        <v>43373.335089</v>
      </c>
      <c r="M308" s="409">
        <v>30852.595769000003</v>
      </c>
      <c r="N308" s="409">
        <v>1539</v>
      </c>
      <c r="O308" s="409">
        <v>9396.899999999998</v>
      </c>
      <c r="P308" s="409">
        <v>1584.83932</v>
      </c>
      <c r="Q308" s="409">
        <v>38917.67</v>
      </c>
      <c r="R308" s="409">
        <v>4729.078092999999</v>
      </c>
      <c r="S308" s="409">
        <v>34188.591907</v>
      </c>
      <c r="T308" s="409">
        <v>0</v>
      </c>
      <c r="U308" s="409">
        <v>22751.683</v>
      </c>
      <c r="V308" s="409">
        <v>77561.926996</v>
      </c>
      <c r="W308" s="409">
        <v>1584.83932</v>
      </c>
      <c r="X308" s="410"/>
      <c r="Y308" s="411"/>
    </row>
    <row r="309" spans="1:25" ht="15.75">
      <c r="A309" s="407" t="s">
        <v>40</v>
      </c>
      <c r="B309" s="407">
        <v>2740</v>
      </c>
      <c r="C309" s="407" t="s">
        <v>704</v>
      </c>
      <c r="D309" s="407">
        <v>269</v>
      </c>
      <c r="E309" s="407" t="s">
        <v>705</v>
      </c>
      <c r="F309" s="407" t="s">
        <v>191</v>
      </c>
      <c r="G309" s="408">
        <v>80474.05</v>
      </c>
      <c r="H309" s="409">
        <v>54094.43000000001</v>
      </c>
      <c r="I309" s="409">
        <v>14007.841530999998</v>
      </c>
      <c r="J309" s="409">
        <v>12824.271531</v>
      </c>
      <c r="K309" s="409">
        <v>1183.5700000000002</v>
      </c>
      <c r="L309" s="409">
        <v>40086.588465</v>
      </c>
      <c r="M309" s="409">
        <v>37755.97</v>
      </c>
      <c r="N309" s="409">
        <v>0</v>
      </c>
      <c r="O309" s="409">
        <v>546.4800000000014</v>
      </c>
      <c r="P309" s="409">
        <v>1784.138465</v>
      </c>
      <c r="Q309" s="409">
        <v>26379.62</v>
      </c>
      <c r="R309" s="409">
        <v>2924.5584690000014</v>
      </c>
      <c r="S309" s="409">
        <v>23455.061530999996</v>
      </c>
      <c r="T309" s="409">
        <v>0</v>
      </c>
      <c r="U309" s="409">
        <v>16932.4</v>
      </c>
      <c r="V309" s="409">
        <v>63541.649996</v>
      </c>
      <c r="W309" s="409">
        <v>1784.138465</v>
      </c>
      <c r="X309" s="410"/>
      <c r="Y309" s="411"/>
    </row>
    <row r="310" spans="1:25" ht="15.75">
      <c r="A310" s="407" t="s">
        <v>40</v>
      </c>
      <c r="B310" s="407">
        <v>2620</v>
      </c>
      <c r="C310" s="407" t="s">
        <v>681</v>
      </c>
      <c r="D310" s="407">
        <v>257</v>
      </c>
      <c r="E310" s="407" t="s">
        <v>682</v>
      </c>
      <c r="F310" s="407" t="s">
        <v>193</v>
      </c>
      <c r="G310" s="408">
        <v>65806.049</v>
      </c>
      <c r="H310" s="409">
        <v>62036.106</v>
      </c>
      <c r="I310" s="409">
        <v>28434.620596</v>
      </c>
      <c r="J310" s="409">
        <v>18920.010596</v>
      </c>
      <c r="K310" s="409">
        <v>9514.61</v>
      </c>
      <c r="L310" s="409">
        <v>33601.485403</v>
      </c>
      <c r="M310" s="409">
        <v>28431.616404</v>
      </c>
      <c r="N310" s="409">
        <v>2954.26</v>
      </c>
      <c r="O310" s="409">
        <v>2139.276999999998</v>
      </c>
      <c r="P310" s="409">
        <v>76.33199900000295</v>
      </c>
      <c r="Q310" s="409">
        <v>3769.943000000001</v>
      </c>
      <c r="R310" s="409">
        <v>2997.1344040000004</v>
      </c>
      <c r="S310" s="409">
        <v>772.8085960000008</v>
      </c>
      <c r="T310" s="409">
        <v>0</v>
      </c>
      <c r="U310" s="409">
        <v>31431.755</v>
      </c>
      <c r="V310" s="409">
        <v>34374.293999</v>
      </c>
      <c r="W310" s="409">
        <v>76.33199900000295</v>
      </c>
      <c r="X310" s="410"/>
      <c r="Y310" s="411"/>
    </row>
    <row r="311" spans="1:25" ht="15.75">
      <c r="A311" s="407" t="s">
        <v>40</v>
      </c>
      <c r="B311" s="407">
        <v>2730</v>
      </c>
      <c r="C311" s="407" t="s">
        <v>702</v>
      </c>
      <c r="D311" s="407">
        <v>268</v>
      </c>
      <c r="E311" s="407" t="s">
        <v>703</v>
      </c>
      <c r="F311" s="407" t="s">
        <v>191</v>
      </c>
      <c r="G311" s="408">
        <v>122036</v>
      </c>
      <c r="H311" s="409">
        <v>86620.81999999999</v>
      </c>
      <c r="I311" s="409">
        <v>24843.03388</v>
      </c>
      <c r="J311" s="409">
        <v>18794.649945999998</v>
      </c>
      <c r="K311" s="409">
        <v>6048.383933</v>
      </c>
      <c r="L311" s="409">
        <v>61777.786116</v>
      </c>
      <c r="M311" s="409">
        <v>58881.82</v>
      </c>
      <c r="N311" s="409">
        <v>0</v>
      </c>
      <c r="O311" s="409">
        <v>570.7300000000014</v>
      </c>
      <c r="P311" s="409">
        <v>2325.236115999998</v>
      </c>
      <c r="Q311" s="409">
        <v>35415.18</v>
      </c>
      <c r="R311" s="409">
        <v>1089.1361200000001</v>
      </c>
      <c r="S311" s="409">
        <v>34326.04388</v>
      </c>
      <c r="T311" s="409">
        <v>0</v>
      </c>
      <c r="U311" s="409">
        <v>25932.17</v>
      </c>
      <c r="V311" s="409">
        <v>96103.82999600001</v>
      </c>
      <c r="W311" s="409">
        <v>2325.236115999998</v>
      </c>
      <c r="X311" s="410"/>
      <c r="Y311" s="411"/>
    </row>
    <row r="312" spans="1:25" ht="15.75">
      <c r="A312" s="407" t="s">
        <v>40</v>
      </c>
      <c r="B312" s="407">
        <v>2580</v>
      </c>
      <c r="C312" s="407" t="s">
        <v>673</v>
      </c>
      <c r="D312" s="407">
        <v>253</v>
      </c>
      <c r="E312" s="407" t="s">
        <v>674</v>
      </c>
      <c r="F312" s="407" t="s">
        <v>193</v>
      </c>
      <c r="G312" s="408">
        <v>130060.584</v>
      </c>
      <c r="H312" s="409">
        <v>104014.54800000001</v>
      </c>
      <c r="I312" s="409">
        <v>18722.094598</v>
      </c>
      <c r="J312" s="409">
        <v>17732.289748</v>
      </c>
      <c r="K312" s="409">
        <v>989.804849</v>
      </c>
      <c r="L312" s="409">
        <v>85292.453398</v>
      </c>
      <c r="M312" s="409">
        <v>66723.35999999999</v>
      </c>
      <c r="N312" s="409">
        <v>4165.929999999999</v>
      </c>
      <c r="O312" s="409">
        <v>11840.140999999996</v>
      </c>
      <c r="P312" s="409">
        <v>2563.0223979999987</v>
      </c>
      <c r="Q312" s="409">
        <v>26046.036</v>
      </c>
      <c r="R312" s="409">
        <v>2868.862401999999</v>
      </c>
      <c r="S312" s="409">
        <v>23177.173598</v>
      </c>
      <c r="T312" s="409">
        <v>0</v>
      </c>
      <c r="U312" s="409">
        <v>21590.957</v>
      </c>
      <c r="V312" s="409">
        <v>108469.626996</v>
      </c>
      <c r="W312" s="409">
        <v>2563.0223979999987</v>
      </c>
      <c r="X312" s="410"/>
      <c r="Y312" s="411"/>
    </row>
    <row r="313" spans="1:25" ht="15.75">
      <c r="A313" s="407" t="s">
        <v>40</v>
      </c>
      <c r="B313" s="407">
        <v>2610</v>
      </c>
      <c r="C313" s="407" t="s">
        <v>679</v>
      </c>
      <c r="D313" s="407">
        <v>256</v>
      </c>
      <c r="E313" s="407" t="s">
        <v>680</v>
      </c>
      <c r="F313" s="407" t="s">
        <v>193</v>
      </c>
      <c r="G313" s="408">
        <v>84976.01000000001</v>
      </c>
      <c r="H313" s="409">
        <v>73474.2</v>
      </c>
      <c r="I313" s="409">
        <v>25604.501099999998</v>
      </c>
      <c r="J313" s="409">
        <v>18503.484892</v>
      </c>
      <c r="K313" s="409">
        <v>7101.016206</v>
      </c>
      <c r="L313" s="409">
        <v>47869.698896</v>
      </c>
      <c r="M313" s="409">
        <v>41256.69</v>
      </c>
      <c r="N313" s="409">
        <v>2614.5200000000004</v>
      </c>
      <c r="O313" s="409">
        <v>2655.739999999996</v>
      </c>
      <c r="P313" s="409">
        <v>1342.7488960000028</v>
      </c>
      <c r="Q313" s="409">
        <v>11501.810000000005</v>
      </c>
      <c r="R313" s="409">
        <v>3984.408900000002</v>
      </c>
      <c r="S313" s="409">
        <v>7517.401100000003</v>
      </c>
      <c r="T313" s="409">
        <v>0</v>
      </c>
      <c r="U313" s="409">
        <v>29588.910000000003</v>
      </c>
      <c r="V313" s="409">
        <v>55387.099996000004</v>
      </c>
      <c r="W313" s="409">
        <v>1342.7488960000028</v>
      </c>
      <c r="X313" s="410"/>
      <c r="Y313" s="411"/>
    </row>
    <row r="314" spans="1:25" ht="15.75">
      <c r="A314" s="407" t="s">
        <v>40</v>
      </c>
      <c r="B314" s="407">
        <v>2450</v>
      </c>
      <c r="C314" s="407" t="s">
        <v>647</v>
      </c>
      <c r="D314" s="407">
        <v>240</v>
      </c>
      <c r="E314" s="407" t="s">
        <v>648</v>
      </c>
      <c r="F314" s="407" t="s">
        <v>191</v>
      </c>
      <c r="G314" s="408">
        <v>127846.94</v>
      </c>
      <c r="H314" s="409">
        <v>117910.47</v>
      </c>
      <c r="I314" s="409">
        <v>17322.425549</v>
      </c>
      <c r="J314" s="409">
        <v>14133.744769</v>
      </c>
      <c r="K314" s="409">
        <v>3188.6807790000003</v>
      </c>
      <c r="L314" s="409">
        <v>100588.04444700001</v>
      </c>
      <c r="M314" s="409">
        <v>75369.456817</v>
      </c>
      <c r="N314" s="409">
        <v>8498.49</v>
      </c>
      <c r="O314" s="409">
        <v>11664.299999999994</v>
      </c>
      <c r="P314" s="409">
        <v>5055.797630000005</v>
      </c>
      <c r="Q314" s="409">
        <v>9936.470000000001</v>
      </c>
      <c r="R314" s="409">
        <v>1698.2644510000005</v>
      </c>
      <c r="S314" s="409">
        <v>8238.205549</v>
      </c>
      <c r="T314" s="409">
        <v>0</v>
      </c>
      <c r="U314" s="409">
        <v>19020.69</v>
      </c>
      <c r="V314" s="409">
        <v>108826.249996</v>
      </c>
      <c r="W314" s="409">
        <v>5055.797630000005</v>
      </c>
      <c r="X314" s="410"/>
      <c r="Y314" s="411"/>
    </row>
    <row r="315" spans="1:25" ht="15.75">
      <c r="A315" s="407" t="s">
        <v>40</v>
      </c>
      <c r="B315" s="407">
        <v>2440</v>
      </c>
      <c r="C315" s="407" t="s">
        <v>645</v>
      </c>
      <c r="D315" s="407">
        <v>239</v>
      </c>
      <c r="E315" s="407" t="s">
        <v>646</v>
      </c>
      <c r="F315" s="407" t="s">
        <v>191</v>
      </c>
      <c r="G315" s="408">
        <v>114211.52</v>
      </c>
      <c r="H315" s="409">
        <v>105677.94</v>
      </c>
      <c r="I315" s="409">
        <v>29308.79835</v>
      </c>
      <c r="J315" s="409">
        <v>17558.607194</v>
      </c>
      <c r="K315" s="409">
        <v>11750.191154</v>
      </c>
      <c r="L315" s="409">
        <v>76369.141646</v>
      </c>
      <c r="M315" s="409">
        <v>64539.33165</v>
      </c>
      <c r="N315" s="409">
        <v>3880.9700000000003</v>
      </c>
      <c r="O315" s="409">
        <v>7410.48</v>
      </c>
      <c r="P315" s="409">
        <v>538.3599959999992</v>
      </c>
      <c r="Q315" s="409">
        <v>8533.580000000005</v>
      </c>
      <c r="R315" s="409">
        <v>1868.0916499999985</v>
      </c>
      <c r="S315" s="409">
        <v>6665.488350000007</v>
      </c>
      <c r="T315" s="409">
        <v>0</v>
      </c>
      <c r="U315" s="409">
        <v>31176.89</v>
      </c>
      <c r="V315" s="409">
        <v>83034.62999600002</v>
      </c>
      <c r="W315" s="409">
        <v>538.3599959999992</v>
      </c>
      <c r="X315" s="410"/>
      <c r="Y315" s="411"/>
    </row>
    <row r="316" spans="1:25" ht="15.75">
      <c r="A316" s="407" t="s">
        <v>40</v>
      </c>
      <c r="B316" s="407">
        <v>2650</v>
      </c>
      <c r="C316" s="407" t="s">
        <v>687</v>
      </c>
      <c r="D316" s="407">
        <v>260</v>
      </c>
      <c r="E316" s="407" t="s">
        <v>688</v>
      </c>
      <c r="F316" s="407" t="s">
        <v>191</v>
      </c>
      <c r="G316" s="408">
        <v>89233.98700000001</v>
      </c>
      <c r="H316" s="409">
        <v>74983.341</v>
      </c>
      <c r="I316" s="409">
        <v>30379.158908999998</v>
      </c>
      <c r="J316" s="409">
        <v>19906.727824</v>
      </c>
      <c r="K316" s="409">
        <v>10472.431083000001</v>
      </c>
      <c r="L316" s="409">
        <v>44604.182087</v>
      </c>
      <c r="M316" s="409">
        <v>34746.92</v>
      </c>
      <c r="N316" s="409">
        <v>5553.54</v>
      </c>
      <c r="O316" s="409">
        <v>3450.51</v>
      </c>
      <c r="P316" s="409">
        <v>853.2120869999986</v>
      </c>
      <c r="Q316" s="409">
        <v>14250.646000000004</v>
      </c>
      <c r="R316" s="409">
        <v>5307.428091000001</v>
      </c>
      <c r="S316" s="409">
        <v>8943.217909000003</v>
      </c>
      <c r="T316" s="409">
        <v>0</v>
      </c>
      <c r="U316" s="409">
        <v>35686.587</v>
      </c>
      <c r="V316" s="409">
        <v>53547.39999600001</v>
      </c>
      <c r="W316" s="409">
        <v>853.2120869999986</v>
      </c>
      <c r="X316" s="410"/>
      <c r="Y316" s="411"/>
    </row>
    <row r="317" spans="1:25" ht="15.75">
      <c r="A317" s="407" t="s">
        <v>40</v>
      </c>
      <c r="B317" s="407">
        <v>2570</v>
      </c>
      <c r="C317" s="407" t="s">
        <v>671</v>
      </c>
      <c r="D317" s="407">
        <v>252</v>
      </c>
      <c r="E317" s="407" t="s">
        <v>672</v>
      </c>
      <c r="F317" s="407" t="s">
        <v>193</v>
      </c>
      <c r="G317" s="408">
        <v>120905.596</v>
      </c>
      <c r="H317" s="409">
        <v>113924.44699999999</v>
      </c>
      <c r="I317" s="409">
        <v>39819.73559</v>
      </c>
      <c r="J317" s="409">
        <v>29801.276883</v>
      </c>
      <c r="K317" s="409">
        <v>10018.458706000001</v>
      </c>
      <c r="L317" s="409">
        <v>74104.711406</v>
      </c>
      <c r="M317" s="409">
        <v>53295.885836</v>
      </c>
      <c r="N317" s="409">
        <v>2707.364</v>
      </c>
      <c r="O317" s="409">
        <v>16376.677000000001</v>
      </c>
      <c r="P317" s="409">
        <v>1724.784570000002</v>
      </c>
      <c r="Q317" s="409">
        <v>6981.149000000001</v>
      </c>
      <c r="R317" s="409">
        <v>2767.011409999999</v>
      </c>
      <c r="S317" s="409">
        <v>4214.137590000002</v>
      </c>
      <c r="T317" s="409">
        <v>0</v>
      </c>
      <c r="U317" s="409">
        <v>42586.746999999996</v>
      </c>
      <c r="V317" s="409">
        <v>78318.84899600002</v>
      </c>
      <c r="W317" s="409">
        <v>1724.784570000002</v>
      </c>
      <c r="X317" s="410"/>
      <c r="Y317" s="411"/>
    </row>
    <row r="318" spans="1:25" ht="15.75">
      <c r="A318" s="407" t="s">
        <v>40</v>
      </c>
      <c r="B318" s="407">
        <v>2600</v>
      </c>
      <c r="C318" s="407" t="s">
        <v>677</v>
      </c>
      <c r="D318" s="407">
        <v>255</v>
      </c>
      <c r="E318" s="407" t="s">
        <v>678</v>
      </c>
      <c r="F318" s="407" t="s">
        <v>193</v>
      </c>
      <c r="G318" s="408">
        <v>84100.897</v>
      </c>
      <c r="H318" s="409">
        <v>75114.617</v>
      </c>
      <c r="I318" s="409">
        <v>26079.195117</v>
      </c>
      <c r="J318" s="409">
        <v>19478.595117</v>
      </c>
      <c r="K318" s="409">
        <v>6600.599999999999</v>
      </c>
      <c r="L318" s="409">
        <v>49035.421882</v>
      </c>
      <c r="M318" s="409">
        <v>41781.049999999996</v>
      </c>
      <c r="N318" s="409">
        <v>2991.2400000000002</v>
      </c>
      <c r="O318" s="409">
        <v>3087.605000000001</v>
      </c>
      <c r="P318" s="409">
        <v>1175.5268820000001</v>
      </c>
      <c r="Q318" s="409">
        <v>8986.279999999999</v>
      </c>
      <c r="R318" s="409">
        <v>3263.4248829999988</v>
      </c>
      <c r="S318" s="409">
        <v>5722.855117</v>
      </c>
      <c r="T318" s="409">
        <v>0</v>
      </c>
      <c r="U318" s="409">
        <v>29342.620000000003</v>
      </c>
      <c r="V318" s="409">
        <v>54758.27699900001</v>
      </c>
      <c r="W318" s="409">
        <v>1175.5268820000001</v>
      </c>
      <c r="X318" s="410"/>
      <c r="Y318" s="411"/>
    </row>
    <row r="319" spans="1:25" ht="15.75">
      <c r="A319" s="407" t="s">
        <v>40</v>
      </c>
      <c r="B319" s="407">
        <v>2410</v>
      </c>
      <c r="C319" s="407" t="s">
        <v>639</v>
      </c>
      <c r="D319" s="407">
        <v>236</v>
      </c>
      <c r="E319" s="407" t="s">
        <v>640</v>
      </c>
      <c r="F319" s="407" t="s">
        <v>193</v>
      </c>
      <c r="G319" s="408">
        <v>114099.92</v>
      </c>
      <c r="H319" s="409">
        <v>74545.09</v>
      </c>
      <c r="I319" s="409">
        <v>19908.722147</v>
      </c>
      <c r="J319" s="409">
        <v>18589.82331</v>
      </c>
      <c r="K319" s="409">
        <v>1318.8988370000002</v>
      </c>
      <c r="L319" s="409">
        <v>54636.367849</v>
      </c>
      <c r="M319" s="409">
        <v>40812.308858000004</v>
      </c>
      <c r="N319" s="409">
        <v>1738.83</v>
      </c>
      <c r="O319" s="409">
        <v>9591.449999999997</v>
      </c>
      <c r="P319" s="409">
        <v>2493.778991</v>
      </c>
      <c r="Q319" s="409">
        <v>39554.83</v>
      </c>
      <c r="R319" s="409">
        <v>4334.6968529999995</v>
      </c>
      <c r="S319" s="409">
        <v>35220.13314700001</v>
      </c>
      <c r="T319" s="409">
        <v>0</v>
      </c>
      <c r="U319" s="409">
        <v>24243.419</v>
      </c>
      <c r="V319" s="409">
        <v>89856.500996</v>
      </c>
      <c r="W319" s="409">
        <v>2493.778991</v>
      </c>
      <c r="X319" s="410"/>
      <c r="Y319" s="411"/>
    </row>
    <row r="320" spans="1:25" ht="15.75">
      <c r="A320" s="407" t="s">
        <v>40</v>
      </c>
      <c r="B320" s="407">
        <v>2490</v>
      </c>
      <c r="C320" s="407" t="s">
        <v>655</v>
      </c>
      <c r="D320" s="407">
        <v>244</v>
      </c>
      <c r="E320" s="407" t="s">
        <v>656</v>
      </c>
      <c r="F320" s="407" t="s">
        <v>191</v>
      </c>
      <c r="G320" s="408">
        <v>111156.04100000001</v>
      </c>
      <c r="H320" s="409">
        <v>100476.601</v>
      </c>
      <c r="I320" s="409">
        <v>34758.702105</v>
      </c>
      <c r="J320" s="409">
        <v>23608.592318</v>
      </c>
      <c r="K320" s="409">
        <v>11150.109785</v>
      </c>
      <c r="L320" s="409">
        <v>65717.898892</v>
      </c>
      <c r="M320" s="409">
        <v>54277.680895000005</v>
      </c>
      <c r="N320" s="409">
        <v>2323.48</v>
      </c>
      <c r="O320" s="409">
        <v>6849.41</v>
      </c>
      <c r="P320" s="409">
        <v>2267.3279969999985</v>
      </c>
      <c r="Q320" s="409">
        <v>10679.440000000002</v>
      </c>
      <c r="R320" s="409">
        <v>4070.8108950000005</v>
      </c>
      <c r="S320" s="409">
        <v>6608.629105000002</v>
      </c>
      <c r="T320" s="409">
        <v>0</v>
      </c>
      <c r="U320" s="409">
        <v>38829.513</v>
      </c>
      <c r="V320" s="409">
        <v>72326.527997</v>
      </c>
      <c r="W320" s="409">
        <v>2267.3279969999985</v>
      </c>
      <c r="X320" s="410"/>
      <c r="Y320" s="411"/>
    </row>
    <row r="321" spans="1:25" ht="15.75">
      <c r="A321" s="407" t="s">
        <v>40</v>
      </c>
      <c r="B321" s="407">
        <v>2720</v>
      </c>
      <c r="C321" s="407" t="s">
        <v>938</v>
      </c>
      <c r="D321" s="407">
        <v>267</v>
      </c>
      <c r="E321" s="407" t="s">
        <v>701</v>
      </c>
      <c r="F321" s="407" t="s">
        <v>191</v>
      </c>
      <c r="G321" s="408">
        <v>104323.73999999999</v>
      </c>
      <c r="H321" s="409">
        <v>96932.83</v>
      </c>
      <c r="I321" s="409">
        <v>20456.041409999998</v>
      </c>
      <c r="J321" s="409">
        <v>19350.791409999998</v>
      </c>
      <c r="K321" s="409">
        <v>1105.25</v>
      </c>
      <c r="L321" s="409">
        <v>76476.788586</v>
      </c>
      <c r="M321" s="409">
        <v>71494.51999999999</v>
      </c>
      <c r="N321" s="409">
        <v>0</v>
      </c>
      <c r="O321" s="409">
        <v>2241.4400000000023</v>
      </c>
      <c r="P321" s="409">
        <v>2740.828585999996</v>
      </c>
      <c r="Q321" s="409">
        <v>7390.909999999996</v>
      </c>
      <c r="R321" s="409">
        <v>756.2685900000006</v>
      </c>
      <c r="S321" s="409">
        <v>6634.641409999996</v>
      </c>
      <c r="T321" s="409">
        <v>0</v>
      </c>
      <c r="U321" s="409">
        <v>21212.309999999998</v>
      </c>
      <c r="V321" s="409">
        <v>83111.42999599999</v>
      </c>
      <c r="W321" s="409">
        <v>2740.828585999996</v>
      </c>
      <c r="X321" s="410"/>
      <c r="Y321" s="411"/>
    </row>
    <row r="322" spans="1:25" ht="15.75">
      <c r="A322" s="407" t="s">
        <v>40</v>
      </c>
      <c r="B322" s="407">
        <v>2430</v>
      </c>
      <c r="C322" s="407" t="s">
        <v>643</v>
      </c>
      <c r="D322" s="407">
        <v>238</v>
      </c>
      <c r="E322" s="407" t="s">
        <v>644</v>
      </c>
      <c r="F322" s="407" t="s">
        <v>193</v>
      </c>
      <c r="G322" s="408">
        <v>194866.65</v>
      </c>
      <c r="H322" s="409">
        <v>93127.34999999999</v>
      </c>
      <c r="I322" s="409">
        <v>16079.480435</v>
      </c>
      <c r="J322" s="409">
        <v>16043.400435</v>
      </c>
      <c r="K322" s="409">
        <v>36.08</v>
      </c>
      <c r="L322" s="409">
        <v>77047.869561</v>
      </c>
      <c r="M322" s="409">
        <v>53157.11</v>
      </c>
      <c r="N322" s="409">
        <v>0</v>
      </c>
      <c r="O322" s="409">
        <v>22026.829999999994</v>
      </c>
      <c r="P322" s="409">
        <v>1863.929560999999</v>
      </c>
      <c r="Q322" s="409">
        <v>101739.3</v>
      </c>
      <c r="R322" s="409">
        <v>14152.373565</v>
      </c>
      <c r="S322" s="409">
        <v>87586.926435</v>
      </c>
      <c r="T322" s="409">
        <v>0</v>
      </c>
      <c r="U322" s="409">
        <v>30231.854</v>
      </c>
      <c r="V322" s="409">
        <v>164634.795996</v>
      </c>
      <c r="W322" s="409">
        <v>1863.929560999999</v>
      </c>
      <c r="X322" s="410"/>
      <c r="Y322" s="411"/>
    </row>
    <row r="323" spans="1:25" ht="15.75">
      <c r="A323" s="407" t="s">
        <v>41</v>
      </c>
      <c r="B323" s="407">
        <v>2880</v>
      </c>
      <c r="C323" s="407" t="s">
        <v>728</v>
      </c>
      <c r="D323" s="407">
        <v>284</v>
      </c>
      <c r="E323" s="407" t="s">
        <v>729</v>
      </c>
      <c r="F323" s="407" t="s">
        <v>217</v>
      </c>
      <c r="G323" s="408">
        <v>265635.76300000004</v>
      </c>
      <c r="H323" s="409">
        <v>243409.173</v>
      </c>
      <c r="I323" s="409">
        <v>135101.149934</v>
      </c>
      <c r="J323" s="409">
        <v>75237.047513</v>
      </c>
      <c r="K323" s="409">
        <v>59864.10241200001</v>
      </c>
      <c r="L323" s="409">
        <v>108308.023062</v>
      </c>
      <c r="M323" s="409">
        <v>75589.78</v>
      </c>
      <c r="N323" s="409">
        <v>16642.440000000002</v>
      </c>
      <c r="O323" s="409">
        <v>14299.089999999998</v>
      </c>
      <c r="P323" s="409">
        <v>1776.7130620000025</v>
      </c>
      <c r="Q323" s="409">
        <v>22226.589999999997</v>
      </c>
      <c r="R323" s="409">
        <v>2478.2560660000054</v>
      </c>
      <c r="S323" s="409">
        <v>19748.33393399999</v>
      </c>
      <c r="T323" s="409">
        <v>0</v>
      </c>
      <c r="U323" s="409">
        <v>137579.40600000002</v>
      </c>
      <c r="V323" s="409">
        <v>128056.35699599999</v>
      </c>
      <c r="W323" s="409">
        <v>1776.7130620000025</v>
      </c>
      <c r="X323" s="410"/>
      <c r="Y323" s="411"/>
    </row>
    <row r="324" spans="1:25" ht="15.75">
      <c r="A324" s="407" t="s">
        <v>39</v>
      </c>
      <c r="B324" s="407">
        <v>1970</v>
      </c>
      <c r="C324" s="407" t="s">
        <v>561</v>
      </c>
      <c r="D324" s="407">
        <v>192</v>
      </c>
      <c r="E324" s="407" t="s">
        <v>562</v>
      </c>
      <c r="F324" s="407" t="s">
        <v>217</v>
      </c>
      <c r="G324" s="408">
        <v>330310.156</v>
      </c>
      <c r="H324" s="409">
        <v>304757.043</v>
      </c>
      <c r="I324" s="409">
        <v>174637.989802</v>
      </c>
      <c r="J324" s="409">
        <v>93733.568336</v>
      </c>
      <c r="K324" s="409">
        <v>80904.421459</v>
      </c>
      <c r="L324" s="409">
        <v>130119.053194</v>
      </c>
      <c r="M324" s="409">
        <v>100988.706364</v>
      </c>
      <c r="N324" s="409">
        <v>14321.27</v>
      </c>
      <c r="O324" s="409">
        <v>11829.544000000005</v>
      </c>
      <c r="P324" s="409">
        <v>2979.532830000002</v>
      </c>
      <c r="Q324" s="409">
        <v>25553.113000000012</v>
      </c>
      <c r="R324" s="409">
        <v>15771.299198</v>
      </c>
      <c r="S324" s="409">
        <v>9781.813802000011</v>
      </c>
      <c r="T324" s="409">
        <v>0</v>
      </c>
      <c r="U324" s="409">
        <v>190409.289</v>
      </c>
      <c r="V324" s="409">
        <v>139900.866996</v>
      </c>
      <c r="W324" s="409">
        <v>2979.532830000002</v>
      </c>
      <c r="X324" s="410"/>
      <c r="Y324" s="411"/>
    </row>
    <row r="325" spans="1:25" ht="15.75">
      <c r="A325" s="407" t="s">
        <v>38</v>
      </c>
      <c r="B325" s="407">
        <v>450</v>
      </c>
      <c r="C325" s="407" t="s">
        <v>292</v>
      </c>
      <c r="D325" s="407">
        <v>41</v>
      </c>
      <c r="E325" s="407" t="s">
        <v>293</v>
      </c>
      <c r="F325" s="407" t="s">
        <v>217</v>
      </c>
      <c r="G325" s="408">
        <v>273412.00899999996</v>
      </c>
      <c r="H325" s="409">
        <v>248480.946</v>
      </c>
      <c r="I325" s="409">
        <v>106754.59860699999</v>
      </c>
      <c r="J325" s="409">
        <v>58458.782418999996</v>
      </c>
      <c r="K325" s="409">
        <v>48295.816183</v>
      </c>
      <c r="L325" s="409">
        <v>141726.347389</v>
      </c>
      <c r="M325" s="409">
        <v>106846.54487900001</v>
      </c>
      <c r="N325" s="409">
        <v>15707.323</v>
      </c>
      <c r="O325" s="409">
        <v>18780.06</v>
      </c>
      <c r="P325" s="409">
        <v>392.4195100000029</v>
      </c>
      <c r="Q325" s="409">
        <v>24931.063000000002</v>
      </c>
      <c r="R325" s="409">
        <v>17378.852392999994</v>
      </c>
      <c r="S325" s="409">
        <v>7552.210607000008</v>
      </c>
      <c r="T325" s="409">
        <v>0</v>
      </c>
      <c r="U325" s="409">
        <v>124133.45099999999</v>
      </c>
      <c r="V325" s="409">
        <v>149278.557996</v>
      </c>
      <c r="W325" s="409">
        <v>392.4195100000029</v>
      </c>
      <c r="X325" s="410"/>
      <c r="Y325" s="411"/>
    </row>
    <row r="326" spans="1:25" ht="15.75">
      <c r="A326" s="407" t="s">
        <v>392</v>
      </c>
      <c r="B326" s="407">
        <v>1090</v>
      </c>
      <c r="C326" s="407" t="s">
        <v>411</v>
      </c>
      <c r="D326" s="407">
        <v>105</v>
      </c>
      <c r="E326" s="407" t="s">
        <v>412</v>
      </c>
      <c r="F326" s="407" t="s">
        <v>217</v>
      </c>
      <c r="G326" s="408">
        <v>396211.744</v>
      </c>
      <c r="H326" s="409">
        <v>367450.544</v>
      </c>
      <c r="I326" s="409">
        <v>174808.099319</v>
      </c>
      <c r="J326" s="409">
        <v>96378.02658199999</v>
      </c>
      <c r="K326" s="409">
        <v>78430.072735</v>
      </c>
      <c r="L326" s="409">
        <v>192642.44467700002</v>
      </c>
      <c r="M326" s="409">
        <v>149871.52102400002</v>
      </c>
      <c r="N326" s="409">
        <v>21594.23</v>
      </c>
      <c r="O326" s="409">
        <v>16293.240000000002</v>
      </c>
      <c r="P326" s="409">
        <v>4883.453652999997</v>
      </c>
      <c r="Q326" s="409">
        <v>28761.199999999997</v>
      </c>
      <c r="R326" s="409">
        <v>9636.635680999992</v>
      </c>
      <c r="S326" s="409">
        <v>19124.564319000005</v>
      </c>
      <c r="T326" s="409">
        <v>0</v>
      </c>
      <c r="U326" s="409">
        <v>184444.735</v>
      </c>
      <c r="V326" s="409">
        <v>211767.008996</v>
      </c>
      <c r="W326" s="409">
        <v>4883.453652999997</v>
      </c>
      <c r="X326" s="410"/>
      <c r="Y326" s="411"/>
    </row>
    <row r="327" spans="1:25" ht="15.75">
      <c r="A327" s="407" t="s">
        <v>42</v>
      </c>
      <c r="B327" s="407">
        <v>3720</v>
      </c>
      <c r="C327" s="407" t="s">
        <v>875</v>
      </c>
      <c r="D327" s="407">
        <v>368</v>
      </c>
      <c r="E327" s="407" t="s">
        <v>876</v>
      </c>
      <c r="F327" s="407" t="s">
        <v>217</v>
      </c>
      <c r="G327" s="408">
        <v>375760.74600000004</v>
      </c>
      <c r="H327" s="409">
        <v>356998.17600000004</v>
      </c>
      <c r="I327" s="409">
        <v>196550.07572900003</v>
      </c>
      <c r="J327" s="409">
        <v>104923.73554</v>
      </c>
      <c r="K327" s="409">
        <v>91626.340189</v>
      </c>
      <c r="L327" s="409">
        <v>160448.100268</v>
      </c>
      <c r="M327" s="409">
        <v>137643.217</v>
      </c>
      <c r="N327" s="409">
        <v>15549.449999999999</v>
      </c>
      <c r="O327" s="409">
        <v>5462.894999999993</v>
      </c>
      <c r="P327" s="409">
        <v>1792.5382680000055</v>
      </c>
      <c r="Q327" s="409">
        <v>18762.57000000002</v>
      </c>
      <c r="R327" s="409">
        <v>6105.544271000006</v>
      </c>
      <c r="S327" s="409">
        <v>12657.025729000015</v>
      </c>
      <c r="T327" s="409">
        <v>0</v>
      </c>
      <c r="U327" s="409">
        <v>202655.62</v>
      </c>
      <c r="V327" s="409">
        <v>173105.12599700002</v>
      </c>
      <c r="W327" s="409">
        <v>1792.5382680000055</v>
      </c>
      <c r="X327" s="410"/>
      <c r="Y327" s="411"/>
    </row>
    <row r="328" spans="1:25" ht="15.75">
      <c r="A328" s="407" t="s">
        <v>42</v>
      </c>
      <c r="B328" s="407">
        <v>3745</v>
      </c>
      <c r="C328" s="407" t="s">
        <v>881</v>
      </c>
      <c r="D328" s="407">
        <v>710</v>
      </c>
      <c r="E328" s="407" t="s">
        <v>882</v>
      </c>
      <c r="F328" s="407" t="s">
        <v>193</v>
      </c>
      <c r="G328" s="408">
        <v>219292.15</v>
      </c>
      <c r="H328" s="409">
        <v>197809.33</v>
      </c>
      <c r="I328" s="409">
        <v>115808.68397799999</v>
      </c>
      <c r="J328" s="409">
        <v>59226.580816</v>
      </c>
      <c r="K328" s="409">
        <v>56582.10316100001</v>
      </c>
      <c r="L328" s="409">
        <v>82000.646018</v>
      </c>
      <c r="M328" s="409">
        <v>46648.278913</v>
      </c>
      <c r="N328" s="409">
        <v>17888.07</v>
      </c>
      <c r="O328" s="409">
        <v>7213.330000000002</v>
      </c>
      <c r="P328" s="409">
        <v>10250.967104999998</v>
      </c>
      <c r="Q328" s="409">
        <v>21482.820000000007</v>
      </c>
      <c r="R328" s="409">
        <v>8504.776022000002</v>
      </c>
      <c r="S328" s="409">
        <v>12978.043978000005</v>
      </c>
      <c r="T328" s="409">
        <v>0</v>
      </c>
      <c r="U328" s="409">
        <v>124313.45999999999</v>
      </c>
      <c r="V328" s="409">
        <v>94978.689996</v>
      </c>
      <c r="W328" s="409">
        <v>10250.967104999998</v>
      </c>
      <c r="X328" s="410"/>
      <c r="Y328" s="411"/>
    </row>
    <row r="329" spans="1:25" ht="15.75">
      <c r="A329" s="407" t="s">
        <v>41</v>
      </c>
      <c r="B329" s="407">
        <v>2950</v>
      </c>
      <c r="C329" s="407" t="s">
        <v>742</v>
      </c>
      <c r="D329" s="407">
        <v>291</v>
      </c>
      <c r="E329" s="407" t="s">
        <v>743</v>
      </c>
      <c r="F329" s="407" t="s">
        <v>217</v>
      </c>
      <c r="G329" s="408">
        <v>259775.59000000003</v>
      </c>
      <c r="H329" s="409">
        <v>249696.589</v>
      </c>
      <c r="I329" s="409">
        <v>103989.549639</v>
      </c>
      <c r="J329" s="409">
        <v>62795.53877</v>
      </c>
      <c r="K329" s="409">
        <v>41194.010865</v>
      </c>
      <c r="L329" s="409">
        <v>145707.03936</v>
      </c>
      <c r="M329" s="409">
        <v>105568.58633300001</v>
      </c>
      <c r="N329" s="409">
        <v>25103.11</v>
      </c>
      <c r="O329" s="409">
        <v>10595.26999999999</v>
      </c>
      <c r="P329" s="409">
        <v>4440.073027000001</v>
      </c>
      <c r="Q329" s="409">
        <v>10079.00099999999</v>
      </c>
      <c r="R329" s="409">
        <v>8298.070360999995</v>
      </c>
      <c r="S329" s="409">
        <v>1780.9306389999947</v>
      </c>
      <c r="T329" s="409">
        <v>0</v>
      </c>
      <c r="U329" s="409">
        <v>112287.62</v>
      </c>
      <c r="V329" s="409">
        <v>147487.96999899996</v>
      </c>
      <c r="W329" s="409">
        <v>4440.073027000001</v>
      </c>
      <c r="X329" s="410"/>
      <c r="Y329" s="411"/>
    </row>
    <row r="330" spans="1:25" ht="15.75">
      <c r="A330" s="407" t="s">
        <v>39</v>
      </c>
      <c r="B330" s="407">
        <v>2120</v>
      </c>
      <c r="C330" s="407" t="s">
        <v>590</v>
      </c>
      <c r="D330" s="407">
        <v>207</v>
      </c>
      <c r="E330" s="407" t="s">
        <v>591</v>
      </c>
      <c r="F330" s="407" t="s">
        <v>217</v>
      </c>
      <c r="G330" s="408">
        <v>731305.335</v>
      </c>
      <c r="H330" s="409">
        <v>681586.198</v>
      </c>
      <c r="I330" s="409">
        <v>348622.932238</v>
      </c>
      <c r="J330" s="409">
        <v>198531.81491100002</v>
      </c>
      <c r="K330" s="409">
        <v>150091.117324</v>
      </c>
      <c r="L330" s="409">
        <v>332963.265758</v>
      </c>
      <c r="M330" s="409">
        <v>259174.288382</v>
      </c>
      <c r="N330" s="409">
        <v>54109.676999999996</v>
      </c>
      <c r="O330" s="409">
        <v>11839.199999999993</v>
      </c>
      <c r="P330" s="409">
        <v>7840.100376000009</v>
      </c>
      <c r="Q330" s="409">
        <v>49719.13700000002</v>
      </c>
      <c r="R330" s="409">
        <v>11122.839762000003</v>
      </c>
      <c r="S330" s="409">
        <v>38596.297238000014</v>
      </c>
      <c r="T330" s="409">
        <v>0</v>
      </c>
      <c r="U330" s="409">
        <v>359745.772</v>
      </c>
      <c r="V330" s="409">
        <v>371559.56299600005</v>
      </c>
      <c r="W330" s="409">
        <v>7840.100376000009</v>
      </c>
      <c r="X330" s="410"/>
      <c r="Y330" s="411"/>
    </row>
    <row r="331" spans="1:25" ht="15.75">
      <c r="A331" s="407" t="s">
        <v>42</v>
      </c>
      <c r="B331" s="407">
        <v>3880</v>
      </c>
      <c r="C331" s="407" t="s">
        <v>895</v>
      </c>
      <c r="D331" s="407">
        <v>384</v>
      </c>
      <c r="E331" s="407" t="s">
        <v>896</v>
      </c>
      <c r="F331" s="407" t="s">
        <v>217</v>
      </c>
      <c r="G331" s="408">
        <v>301597.11199999996</v>
      </c>
      <c r="H331" s="409">
        <v>281807.052</v>
      </c>
      <c r="I331" s="409">
        <v>135642.647241</v>
      </c>
      <c r="J331" s="409">
        <v>76860.453241</v>
      </c>
      <c r="K331" s="409">
        <v>58782.193999999996</v>
      </c>
      <c r="L331" s="409">
        <v>146164.404756</v>
      </c>
      <c r="M331" s="409">
        <v>112175.26171400001</v>
      </c>
      <c r="N331" s="409">
        <v>19430.16</v>
      </c>
      <c r="O331" s="409">
        <v>12358.969999999994</v>
      </c>
      <c r="P331" s="409">
        <v>2200.013042000009</v>
      </c>
      <c r="Q331" s="409">
        <v>19790.05999999999</v>
      </c>
      <c r="R331" s="409">
        <v>7231.105759000009</v>
      </c>
      <c r="S331" s="409">
        <v>12558.954240999981</v>
      </c>
      <c r="T331" s="409">
        <v>0</v>
      </c>
      <c r="U331" s="409">
        <v>142873.753</v>
      </c>
      <c r="V331" s="409">
        <v>158723.35899699997</v>
      </c>
      <c r="W331" s="409">
        <v>2200.013042000009</v>
      </c>
      <c r="X331" s="410"/>
      <c r="Y331" s="411"/>
    </row>
    <row r="332" spans="1:25" ht="15.75">
      <c r="A332" s="407" t="s">
        <v>41</v>
      </c>
      <c r="B332" s="407">
        <v>3090</v>
      </c>
      <c r="C332" s="407" t="s">
        <v>770</v>
      </c>
      <c r="D332" s="407">
        <v>305</v>
      </c>
      <c r="E332" s="407" t="s">
        <v>771</v>
      </c>
      <c r="F332" s="407" t="s">
        <v>217</v>
      </c>
      <c r="G332" s="408">
        <v>658269.5129999999</v>
      </c>
      <c r="H332" s="409">
        <v>619056.031</v>
      </c>
      <c r="I332" s="409">
        <v>241950.730421</v>
      </c>
      <c r="J332" s="409">
        <v>156304.220698</v>
      </c>
      <c r="K332" s="409">
        <v>85646.50971</v>
      </c>
      <c r="L332" s="409">
        <v>377105.300578</v>
      </c>
      <c r="M332" s="409">
        <v>256540.569135</v>
      </c>
      <c r="N332" s="409">
        <v>81852.26</v>
      </c>
      <c r="O332" s="409">
        <v>25333.820000000014</v>
      </c>
      <c r="P332" s="409">
        <v>13378.651442999966</v>
      </c>
      <c r="Q332" s="409">
        <v>39213.48199999999</v>
      </c>
      <c r="R332" s="409">
        <v>25178.187578999998</v>
      </c>
      <c r="S332" s="409">
        <v>14035.294420999991</v>
      </c>
      <c r="T332" s="409">
        <v>0</v>
      </c>
      <c r="U332" s="409">
        <v>267128.918</v>
      </c>
      <c r="V332" s="409">
        <v>391140.59499899996</v>
      </c>
      <c r="W332" s="409">
        <v>13378.651442999966</v>
      </c>
      <c r="X332" s="410"/>
      <c r="Y332" s="411"/>
    </row>
    <row r="333" spans="1:25" ht="15.75">
      <c r="A333" s="407" t="s">
        <v>39</v>
      </c>
      <c r="B333" s="407">
        <v>2230</v>
      </c>
      <c r="C333" s="407" t="s">
        <v>606</v>
      </c>
      <c r="D333" s="407">
        <v>218</v>
      </c>
      <c r="E333" s="407" t="s">
        <v>607</v>
      </c>
      <c r="F333" s="407" t="s">
        <v>217</v>
      </c>
      <c r="G333" s="408">
        <v>529045.804</v>
      </c>
      <c r="H333" s="409">
        <v>493448.36199999996</v>
      </c>
      <c r="I333" s="409">
        <v>248475.89384399998</v>
      </c>
      <c r="J333" s="409">
        <v>131682.012292</v>
      </c>
      <c r="K333" s="409">
        <v>116793.88154</v>
      </c>
      <c r="L333" s="409">
        <v>244972.468154</v>
      </c>
      <c r="M333" s="409">
        <v>189153.000718</v>
      </c>
      <c r="N333" s="409">
        <v>21796.879999999997</v>
      </c>
      <c r="O333" s="409">
        <v>26882.049999999996</v>
      </c>
      <c r="P333" s="409">
        <v>7140.537435999994</v>
      </c>
      <c r="Q333" s="409">
        <v>35597.44200000001</v>
      </c>
      <c r="R333" s="409">
        <v>19509.626156000006</v>
      </c>
      <c r="S333" s="409">
        <v>16087.815844000004</v>
      </c>
      <c r="T333" s="409">
        <v>0</v>
      </c>
      <c r="U333" s="409">
        <v>267985.52</v>
      </c>
      <c r="V333" s="409">
        <v>261060.283998</v>
      </c>
      <c r="W333" s="409">
        <v>7140.537435999994</v>
      </c>
      <c r="X333" s="410"/>
      <c r="Y333" s="411"/>
    </row>
    <row r="334" spans="1:25" ht="15.75">
      <c r="A334" s="407" t="s">
        <v>41</v>
      </c>
      <c r="B334" s="407">
        <v>3240</v>
      </c>
      <c r="C334" s="407" t="s">
        <v>800</v>
      </c>
      <c r="D334" s="407">
        <v>321</v>
      </c>
      <c r="E334" s="407" t="s">
        <v>801</v>
      </c>
      <c r="F334" s="407" t="s">
        <v>217</v>
      </c>
      <c r="G334" s="408">
        <v>716196.007</v>
      </c>
      <c r="H334" s="409">
        <v>675930.047</v>
      </c>
      <c r="I334" s="409">
        <v>297990.77454199997</v>
      </c>
      <c r="J334" s="409">
        <v>172373.373465</v>
      </c>
      <c r="K334" s="409">
        <v>125617.40107600001</v>
      </c>
      <c r="L334" s="409">
        <v>377939.272457</v>
      </c>
      <c r="M334" s="409">
        <v>277428.36884600006</v>
      </c>
      <c r="N334" s="409">
        <v>54578.86</v>
      </c>
      <c r="O334" s="409">
        <v>36750.640000000014</v>
      </c>
      <c r="P334" s="409">
        <v>9181.403610999992</v>
      </c>
      <c r="Q334" s="409">
        <v>40265.95999999999</v>
      </c>
      <c r="R334" s="409">
        <v>33442.01845800001</v>
      </c>
      <c r="S334" s="409">
        <v>6823.941541999979</v>
      </c>
      <c r="T334" s="409">
        <v>0</v>
      </c>
      <c r="U334" s="409">
        <v>331432.79299999995</v>
      </c>
      <c r="V334" s="409">
        <v>384763.213999</v>
      </c>
      <c r="W334" s="409">
        <v>9181.403610999992</v>
      </c>
      <c r="X334" s="410"/>
      <c r="Y334" s="411"/>
    </row>
    <row r="335" spans="1:25" ht="15.75">
      <c r="A335" s="407" t="s">
        <v>38</v>
      </c>
      <c r="B335" s="407">
        <v>710</v>
      </c>
      <c r="C335" s="407" t="s">
        <v>339</v>
      </c>
      <c r="D335" s="407">
        <v>67</v>
      </c>
      <c r="E335" s="407" t="s">
        <v>340</v>
      </c>
      <c r="F335" s="407" t="s">
        <v>217</v>
      </c>
      <c r="G335" s="408">
        <v>594636.5190000001</v>
      </c>
      <c r="H335" s="409">
        <v>545546.582</v>
      </c>
      <c r="I335" s="409">
        <v>281725.993374</v>
      </c>
      <c r="J335" s="409">
        <v>156590.70432</v>
      </c>
      <c r="K335" s="409">
        <v>125135.289051</v>
      </c>
      <c r="L335" s="409">
        <v>263820.588622</v>
      </c>
      <c r="M335" s="409">
        <v>190066.29980600002</v>
      </c>
      <c r="N335" s="409">
        <v>33715.64</v>
      </c>
      <c r="O335" s="409">
        <v>34123.64999999999</v>
      </c>
      <c r="P335" s="409">
        <v>5914.99881600001</v>
      </c>
      <c r="Q335" s="409">
        <v>49089.93700000002</v>
      </c>
      <c r="R335" s="409">
        <v>11164.407626000007</v>
      </c>
      <c r="S335" s="409">
        <v>37925.52937400001</v>
      </c>
      <c r="T335" s="409">
        <v>0</v>
      </c>
      <c r="U335" s="409">
        <v>292890.401</v>
      </c>
      <c r="V335" s="409">
        <v>301746.117996</v>
      </c>
      <c r="W335" s="409">
        <v>5914.99881600001</v>
      </c>
      <c r="X335" s="410"/>
      <c r="Y335" s="411"/>
    </row>
    <row r="336" spans="1:25" ht="15.75">
      <c r="A336" s="407" t="s">
        <v>392</v>
      </c>
      <c r="B336" s="407">
        <v>1190</v>
      </c>
      <c r="C336" s="407" t="s">
        <v>429</v>
      </c>
      <c r="D336" s="407">
        <v>115</v>
      </c>
      <c r="E336" s="407" t="s">
        <v>430</v>
      </c>
      <c r="F336" s="407" t="s">
        <v>217</v>
      </c>
      <c r="G336" s="408">
        <v>349864.551</v>
      </c>
      <c r="H336" s="409">
        <v>316266.704</v>
      </c>
      <c r="I336" s="409">
        <v>157036.55762099999</v>
      </c>
      <c r="J336" s="409">
        <v>79964.01068900002</v>
      </c>
      <c r="K336" s="409">
        <v>77072.546932</v>
      </c>
      <c r="L336" s="409">
        <v>159230.14637799998</v>
      </c>
      <c r="M336" s="409">
        <v>116128.230455</v>
      </c>
      <c r="N336" s="409">
        <v>31135.848</v>
      </c>
      <c r="O336" s="409">
        <v>9512.22</v>
      </c>
      <c r="P336" s="409">
        <v>2453.8479230000007</v>
      </c>
      <c r="Q336" s="409">
        <v>33597.846999999994</v>
      </c>
      <c r="R336" s="409">
        <v>15878.090379000001</v>
      </c>
      <c r="S336" s="409">
        <v>17719.756620999993</v>
      </c>
      <c r="T336" s="409">
        <v>0</v>
      </c>
      <c r="U336" s="409">
        <v>172914.64800000002</v>
      </c>
      <c r="V336" s="409">
        <v>176949.90299899998</v>
      </c>
      <c r="W336" s="409">
        <v>2453.8479230000007</v>
      </c>
      <c r="X336" s="410"/>
      <c r="Y336" s="411"/>
    </row>
    <row r="337" spans="1:25" ht="15.75">
      <c r="A337" s="407" t="s">
        <v>392</v>
      </c>
      <c r="B337" s="407">
        <v>1270</v>
      </c>
      <c r="C337" s="407" t="s">
        <v>444</v>
      </c>
      <c r="D337" s="407">
        <v>123</v>
      </c>
      <c r="E337" s="407" t="s">
        <v>445</v>
      </c>
      <c r="F337" s="407" t="s">
        <v>217</v>
      </c>
      <c r="G337" s="408">
        <v>355849.28599999996</v>
      </c>
      <c r="H337" s="409">
        <v>343573.52</v>
      </c>
      <c r="I337" s="409">
        <v>161380.446554</v>
      </c>
      <c r="J337" s="409">
        <v>89263.62172</v>
      </c>
      <c r="K337" s="409">
        <v>72116.824834</v>
      </c>
      <c r="L337" s="409">
        <v>182193.073443</v>
      </c>
      <c r="M337" s="409">
        <v>142059.79889</v>
      </c>
      <c r="N337" s="409">
        <v>14655.800000000001</v>
      </c>
      <c r="O337" s="409">
        <v>11862.481999999998</v>
      </c>
      <c r="P337" s="409">
        <v>13614.992553000011</v>
      </c>
      <c r="Q337" s="409">
        <v>12275.766000000003</v>
      </c>
      <c r="R337" s="409">
        <v>8907.760445999993</v>
      </c>
      <c r="S337" s="409">
        <v>3368.0055540000103</v>
      </c>
      <c r="T337" s="409">
        <v>0</v>
      </c>
      <c r="U337" s="409">
        <v>170288.207</v>
      </c>
      <c r="V337" s="409">
        <v>185561.078997</v>
      </c>
      <c r="W337" s="409">
        <v>13614.992553000011</v>
      </c>
      <c r="X337" s="410"/>
      <c r="Y337" s="411"/>
    </row>
    <row r="338" spans="1:25" ht="15.75">
      <c r="A338" s="407" t="s">
        <v>39</v>
      </c>
      <c r="B338" s="407">
        <v>2310</v>
      </c>
      <c r="C338" s="407" t="s">
        <v>622</v>
      </c>
      <c r="D338" s="407">
        <v>226</v>
      </c>
      <c r="E338" s="407" t="s">
        <v>623</v>
      </c>
      <c r="F338" s="407" t="s">
        <v>217</v>
      </c>
      <c r="G338" s="408">
        <v>411456.758</v>
      </c>
      <c r="H338" s="409">
        <v>392595.718</v>
      </c>
      <c r="I338" s="409">
        <v>179777.875758</v>
      </c>
      <c r="J338" s="409">
        <v>103377.38044900002</v>
      </c>
      <c r="K338" s="409">
        <v>76400.49529400001</v>
      </c>
      <c r="L338" s="409">
        <v>212817.842238</v>
      </c>
      <c r="M338" s="409">
        <v>169233.463989</v>
      </c>
      <c r="N338" s="409">
        <v>23604.34</v>
      </c>
      <c r="O338" s="409">
        <v>10534.259999999998</v>
      </c>
      <c r="P338" s="409">
        <v>9445.778248999995</v>
      </c>
      <c r="Q338" s="409">
        <v>18861.040000000008</v>
      </c>
      <c r="R338" s="409">
        <v>9505.841242000002</v>
      </c>
      <c r="S338" s="409">
        <v>9355.198758000006</v>
      </c>
      <c r="T338" s="409">
        <v>0</v>
      </c>
      <c r="U338" s="409">
        <v>189283.717</v>
      </c>
      <c r="V338" s="409">
        <v>222173.040996</v>
      </c>
      <c r="W338" s="409">
        <v>9445.778248999995</v>
      </c>
      <c r="X338" s="410"/>
      <c r="Y338" s="411"/>
    </row>
    <row r="339" spans="1:25" ht="15.75">
      <c r="A339" s="407" t="s">
        <v>190</v>
      </c>
      <c r="B339" s="407">
        <v>900</v>
      </c>
      <c r="C339" s="407" t="s">
        <v>373</v>
      </c>
      <c r="D339" s="407">
        <v>86</v>
      </c>
      <c r="E339" s="407" t="s">
        <v>216</v>
      </c>
      <c r="F339" s="407" t="s">
        <v>217</v>
      </c>
      <c r="G339" s="408">
        <v>323045.79099999997</v>
      </c>
      <c r="H339" s="409">
        <v>301118.944</v>
      </c>
      <c r="I339" s="409">
        <v>144741.184061</v>
      </c>
      <c r="J339" s="409">
        <v>80975.824347</v>
      </c>
      <c r="K339" s="409">
        <v>63765.359711</v>
      </c>
      <c r="L339" s="409">
        <v>156377.759935</v>
      </c>
      <c r="M339" s="409">
        <v>125711.333877</v>
      </c>
      <c r="N339" s="409">
        <v>18633.998</v>
      </c>
      <c r="O339" s="409">
        <v>10728.800000000003</v>
      </c>
      <c r="P339" s="409">
        <v>1303.6280580000057</v>
      </c>
      <c r="Q339" s="409">
        <v>21926.846999999994</v>
      </c>
      <c r="R339" s="409">
        <v>3546.429938999998</v>
      </c>
      <c r="S339" s="409">
        <v>18380.417060999996</v>
      </c>
      <c r="T339" s="409">
        <v>0</v>
      </c>
      <c r="U339" s="409">
        <v>148287.614</v>
      </c>
      <c r="V339" s="409">
        <v>174758.176996</v>
      </c>
      <c r="W339" s="409">
        <v>1303.6280580000057</v>
      </c>
      <c r="X339" s="410"/>
      <c r="Y339" s="411"/>
    </row>
    <row r="340" spans="1:25" ht="15.75">
      <c r="A340" s="407" t="s">
        <v>392</v>
      </c>
      <c r="B340" s="407">
        <v>1350</v>
      </c>
      <c r="C340" s="407" t="s">
        <v>933</v>
      </c>
      <c r="D340" s="407">
        <v>131</v>
      </c>
      <c r="E340" s="407" t="s">
        <v>461</v>
      </c>
      <c r="F340" s="407" t="s">
        <v>217</v>
      </c>
      <c r="G340" s="408">
        <v>361319.43799999997</v>
      </c>
      <c r="H340" s="409">
        <v>332445.358</v>
      </c>
      <c r="I340" s="409">
        <v>152863.67581</v>
      </c>
      <c r="J340" s="409">
        <v>78728.915187</v>
      </c>
      <c r="K340" s="409">
        <v>74134.760618</v>
      </c>
      <c r="L340" s="409">
        <v>179581.682186</v>
      </c>
      <c r="M340" s="409">
        <v>131624.974032</v>
      </c>
      <c r="N340" s="409">
        <v>33343.62</v>
      </c>
      <c r="O340" s="409">
        <v>11463.969999999996</v>
      </c>
      <c r="P340" s="409">
        <v>3149.1181539999966</v>
      </c>
      <c r="Q340" s="409">
        <v>28874.08</v>
      </c>
      <c r="R340" s="409">
        <v>17994.69218999999</v>
      </c>
      <c r="S340" s="409">
        <v>10879.387810000011</v>
      </c>
      <c r="T340" s="409">
        <v>0</v>
      </c>
      <c r="U340" s="409">
        <v>170858.36800000002</v>
      </c>
      <c r="V340" s="409">
        <v>190461.06999599998</v>
      </c>
      <c r="W340" s="409">
        <v>3149.1181539999966</v>
      </c>
      <c r="X340" s="410"/>
      <c r="Y340" s="411"/>
    </row>
    <row r="341" spans="1:25" ht="15.75">
      <c r="A341" s="407" t="s">
        <v>392</v>
      </c>
      <c r="B341" s="407">
        <v>1440</v>
      </c>
      <c r="C341" s="407" t="s">
        <v>460</v>
      </c>
      <c r="D341" s="407">
        <v>140</v>
      </c>
      <c r="E341" s="407" t="s">
        <v>478</v>
      </c>
      <c r="F341" s="407" t="s">
        <v>217</v>
      </c>
      <c r="G341" s="408">
        <v>408079.18999999994</v>
      </c>
      <c r="H341" s="409">
        <v>374156.545</v>
      </c>
      <c r="I341" s="409">
        <v>159070.985102</v>
      </c>
      <c r="J341" s="409">
        <v>96716.062944</v>
      </c>
      <c r="K341" s="409">
        <v>62354.92215300001</v>
      </c>
      <c r="L341" s="409">
        <v>215085.559894</v>
      </c>
      <c r="M341" s="409">
        <v>186607.48196200002</v>
      </c>
      <c r="N341" s="409">
        <v>15096.18</v>
      </c>
      <c r="O341" s="409">
        <v>8694.65000000001</v>
      </c>
      <c r="P341" s="409">
        <v>4687.24793199999</v>
      </c>
      <c r="Q341" s="409">
        <v>33922.64499999999</v>
      </c>
      <c r="R341" s="409">
        <v>19337.82289799998</v>
      </c>
      <c r="S341" s="409">
        <v>14584.82210200001</v>
      </c>
      <c r="T341" s="409">
        <v>0</v>
      </c>
      <c r="U341" s="409">
        <v>178408.80800000002</v>
      </c>
      <c r="V341" s="409">
        <v>229670.381996</v>
      </c>
      <c r="W341" s="409">
        <v>4687.24793199999</v>
      </c>
      <c r="X341" s="410"/>
      <c r="Y341" s="411"/>
    </row>
    <row r="342" spans="1:25" ht="15.75">
      <c r="A342" s="407" t="s">
        <v>41</v>
      </c>
      <c r="B342" s="407">
        <v>3300</v>
      </c>
      <c r="C342" s="407" t="s">
        <v>809</v>
      </c>
      <c r="D342" s="407">
        <v>327</v>
      </c>
      <c r="E342" s="407" t="s">
        <v>810</v>
      </c>
      <c r="F342" s="407" t="s">
        <v>217</v>
      </c>
      <c r="G342" s="408">
        <v>315578.805</v>
      </c>
      <c r="H342" s="409">
        <v>290218.325</v>
      </c>
      <c r="I342" s="409">
        <v>169716.480937</v>
      </c>
      <c r="J342" s="409">
        <v>92804.256563</v>
      </c>
      <c r="K342" s="409">
        <v>76912.22437000001</v>
      </c>
      <c r="L342" s="409">
        <v>120501.844063</v>
      </c>
      <c r="M342" s="409">
        <v>85198.45</v>
      </c>
      <c r="N342" s="409">
        <v>15133.82</v>
      </c>
      <c r="O342" s="409">
        <v>10800.900000000007</v>
      </c>
      <c r="P342" s="409">
        <v>9368.674062999999</v>
      </c>
      <c r="Q342" s="409">
        <v>25360.479999999996</v>
      </c>
      <c r="R342" s="409">
        <v>12438.194062999995</v>
      </c>
      <c r="S342" s="409">
        <v>12922.285937</v>
      </c>
      <c r="T342" s="409">
        <v>0</v>
      </c>
      <c r="U342" s="409">
        <v>182154.675</v>
      </c>
      <c r="V342" s="409">
        <v>133424.13</v>
      </c>
      <c r="W342" s="409">
        <v>9368.674062999999</v>
      </c>
      <c r="X342" s="410"/>
      <c r="Y342" s="411"/>
    </row>
    <row r="343" spans="1:25" ht="15.75">
      <c r="A343" s="407" t="s">
        <v>42</v>
      </c>
      <c r="B343" s="407">
        <v>3950</v>
      </c>
      <c r="C343" s="407" t="s">
        <v>909</v>
      </c>
      <c r="D343" s="407">
        <v>391</v>
      </c>
      <c r="E343" s="407" t="s">
        <v>910</v>
      </c>
      <c r="F343" s="407" t="s">
        <v>217</v>
      </c>
      <c r="G343" s="408">
        <v>264526.4</v>
      </c>
      <c r="H343" s="409">
        <v>257420.566</v>
      </c>
      <c r="I343" s="409">
        <v>136056.446189</v>
      </c>
      <c r="J343" s="409">
        <v>75231.99818899999</v>
      </c>
      <c r="K343" s="409">
        <v>60824.448000000004</v>
      </c>
      <c r="L343" s="409">
        <v>121364.119809</v>
      </c>
      <c r="M343" s="409">
        <v>84428.821</v>
      </c>
      <c r="N343" s="409">
        <v>21291.931</v>
      </c>
      <c r="O343" s="409">
        <v>15644.57</v>
      </c>
      <c r="P343" s="409">
        <v>-1.2021909999971285</v>
      </c>
      <c r="Q343" s="409">
        <v>7105.833999999995</v>
      </c>
      <c r="R343" s="409">
        <v>1663.233810999991</v>
      </c>
      <c r="S343" s="409">
        <v>5442.600189000004</v>
      </c>
      <c r="T343" s="409">
        <v>0</v>
      </c>
      <c r="U343" s="409">
        <v>137719.68</v>
      </c>
      <c r="V343" s="409">
        <v>126806.71999800002</v>
      </c>
      <c r="W343" s="409">
        <v>-1.2021909999971285</v>
      </c>
      <c r="X343" s="410"/>
      <c r="Y343" s="411"/>
    </row>
    <row r="344" spans="1:25" ht="15.75">
      <c r="A344" s="407" t="s">
        <v>200</v>
      </c>
      <c r="B344" s="407">
        <v>1700</v>
      </c>
      <c r="C344" s="407" t="s">
        <v>516</v>
      </c>
      <c r="D344" s="407">
        <v>167</v>
      </c>
      <c r="E344" s="407" t="s">
        <v>517</v>
      </c>
      <c r="F344" s="407" t="s">
        <v>217</v>
      </c>
      <c r="G344" s="408">
        <v>433820.66000000003</v>
      </c>
      <c r="H344" s="409">
        <v>409656.20999999996</v>
      </c>
      <c r="I344" s="409">
        <v>205892.56740500004</v>
      </c>
      <c r="J344" s="409">
        <v>98549.244713</v>
      </c>
      <c r="K344" s="409">
        <v>107343.32268900001</v>
      </c>
      <c r="L344" s="409">
        <v>203763.64259099998</v>
      </c>
      <c r="M344" s="409">
        <v>147527.837107</v>
      </c>
      <c r="N344" s="409">
        <v>31887.89</v>
      </c>
      <c r="O344" s="409">
        <v>15757.509999999995</v>
      </c>
      <c r="P344" s="409">
        <v>8590.405483999995</v>
      </c>
      <c r="Q344" s="409">
        <v>24164.449999999997</v>
      </c>
      <c r="R344" s="409">
        <v>18954.693595000004</v>
      </c>
      <c r="S344" s="409">
        <v>5209.756404999993</v>
      </c>
      <c r="T344" s="409">
        <v>0</v>
      </c>
      <c r="U344" s="409">
        <v>224847.26100000003</v>
      </c>
      <c r="V344" s="409">
        <v>208973.398996</v>
      </c>
      <c r="W344" s="409">
        <v>8590.405483999995</v>
      </c>
      <c r="X344" s="410"/>
      <c r="Y344" s="411"/>
    </row>
    <row r="345" spans="1:25" ht="15.75">
      <c r="A345" s="407" t="s">
        <v>39</v>
      </c>
      <c r="B345" s="407">
        <v>2390</v>
      </c>
      <c r="C345" s="407" t="s">
        <v>635</v>
      </c>
      <c r="D345" s="407">
        <v>234</v>
      </c>
      <c r="E345" s="407" t="s">
        <v>636</v>
      </c>
      <c r="F345" s="407" t="s">
        <v>217</v>
      </c>
      <c r="G345" s="408">
        <v>390817.79099999997</v>
      </c>
      <c r="H345" s="409">
        <v>349998.91</v>
      </c>
      <c r="I345" s="409">
        <v>185483.95297500002</v>
      </c>
      <c r="J345" s="409">
        <v>107117.935501</v>
      </c>
      <c r="K345" s="409">
        <v>78366.017464</v>
      </c>
      <c r="L345" s="409">
        <v>164514.957023</v>
      </c>
      <c r="M345" s="409">
        <v>135712.88770100003</v>
      </c>
      <c r="N345" s="409">
        <v>13405.480000000001</v>
      </c>
      <c r="O345" s="409">
        <v>12584.200000000003</v>
      </c>
      <c r="P345" s="409">
        <v>2812.389322</v>
      </c>
      <c r="Q345" s="409">
        <v>40818.880999999994</v>
      </c>
      <c r="R345" s="409">
        <v>16634.128024999998</v>
      </c>
      <c r="S345" s="409">
        <v>24184.752974999996</v>
      </c>
      <c r="T345" s="409">
        <v>0</v>
      </c>
      <c r="U345" s="409">
        <v>202118.081</v>
      </c>
      <c r="V345" s="409">
        <v>188699.709998</v>
      </c>
      <c r="W345" s="409">
        <v>2812.389322</v>
      </c>
      <c r="X345" s="410"/>
      <c r="Y345" s="411"/>
    </row>
    <row r="346" spans="1:25" ht="15.75">
      <c r="A346" s="407" t="s">
        <v>41</v>
      </c>
      <c r="B346" s="407">
        <v>3420</v>
      </c>
      <c r="C346" s="407" t="s">
        <v>832</v>
      </c>
      <c r="D346" s="407">
        <v>339</v>
      </c>
      <c r="E346" s="407" t="s">
        <v>833</v>
      </c>
      <c r="F346" s="407" t="s">
        <v>217</v>
      </c>
      <c r="G346" s="408">
        <v>570773.7609999999</v>
      </c>
      <c r="H346" s="409">
        <v>529432.611</v>
      </c>
      <c r="I346" s="409">
        <v>291122.206283</v>
      </c>
      <c r="J346" s="409">
        <v>164597.395034</v>
      </c>
      <c r="K346" s="409">
        <v>126524.81124499999</v>
      </c>
      <c r="L346" s="409">
        <v>238310.404713</v>
      </c>
      <c r="M346" s="409">
        <v>150963.617748</v>
      </c>
      <c r="N346" s="409">
        <v>49886</v>
      </c>
      <c r="O346" s="409">
        <v>27145</v>
      </c>
      <c r="P346" s="409">
        <v>10315.786965000014</v>
      </c>
      <c r="Q346" s="409">
        <v>41341.149999999994</v>
      </c>
      <c r="R346" s="409">
        <v>28405.333716999987</v>
      </c>
      <c r="S346" s="409">
        <v>12935.816283000007</v>
      </c>
      <c r="T346" s="409">
        <v>119.02</v>
      </c>
      <c r="U346" s="409">
        <v>319527.54</v>
      </c>
      <c r="V346" s="409">
        <v>251246.22099600005</v>
      </c>
      <c r="W346" s="409">
        <v>10434.806965000014</v>
      </c>
      <c r="X346" s="410"/>
      <c r="Y346" s="411"/>
    </row>
    <row r="347" spans="1:25" ht="15.75">
      <c r="A347" s="407" t="s">
        <v>200</v>
      </c>
      <c r="B347" s="407">
        <v>1760</v>
      </c>
      <c r="C347" s="407" t="s">
        <v>527</v>
      </c>
      <c r="D347" s="407">
        <v>173</v>
      </c>
      <c r="E347" s="407" t="s">
        <v>528</v>
      </c>
      <c r="F347" s="407" t="s">
        <v>217</v>
      </c>
      <c r="G347" s="408">
        <v>275687.90799999994</v>
      </c>
      <c r="H347" s="409">
        <v>260195.03800000003</v>
      </c>
      <c r="I347" s="409">
        <v>140880.679631</v>
      </c>
      <c r="J347" s="409">
        <v>67966.89025600001</v>
      </c>
      <c r="K347" s="409">
        <v>72913.789374</v>
      </c>
      <c r="L347" s="409">
        <v>119314.35836700001</v>
      </c>
      <c r="M347" s="409">
        <v>92184.3</v>
      </c>
      <c r="N347" s="409">
        <v>14103.869999999999</v>
      </c>
      <c r="O347" s="409">
        <v>9530.109999999997</v>
      </c>
      <c r="P347" s="409">
        <v>3496.078366999998</v>
      </c>
      <c r="Q347" s="409">
        <v>15492.869999999995</v>
      </c>
      <c r="R347" s="409">
        <v>9433.955368999992</v>
      </c>
      <c r="S347" s="409">
        <v>6058.914631000003</v>
      </c>
      <c r="T347" s="409">
        <v>0</v>
      </c>
      <c r="U347" s="409">
        <v>150314.63499999998</v>
      </c>
      <c r="V347" s="409">
        <v>125373.27299800001</v>
      </c>
      <c r="W347" s="409">
        <v>3496.078366999998</v>
      </c>
      <c r="X347" s="410"/>
      <c r="Y347" s="411"/>
    </row>
    <row r="348" spans="1:25" ht="15.75">
      <c r="A348" s="407" t="s">
        <v>41</v>
      </c>
      <c r="B348" s="407">
        <v>3500</v>
      </c>
      <c r="C348" s="407" t="s">
        <v>848</v>
      </c>
      <c r="D348" s="407">
        <v>347</v>
      </c>
      <c r="E348" s="407" t="s">
        <v>221</v>
      </c>
      <c r="F348" s="407" t="s">
        <v>217</v>
      </c>
      <c r="G348" s="408">
        <v>447342.55600000004</v>
      </c>
      <c r="H348" s="409">
        <v>399816.6159999999</v>
      </c>
      <c r="I348" s="409">
        <v>168520.72788599998</v>
      </c>
      <c r="J348" s="409">
        <v>103823.78422100001</v>
      </c>
      <c r="K348" s="409">
        <v>64696.943658</v>
      </c>
      <c r="L348" s="409">
        <v>231295.88811</v>
      </c>
      <c r="M348" s="409">
        <v>157196.33299</v>
      </c>
      <c r="N348" s="409">
        <v>54391.700000000004</v>
      </c>
      <c r="O348" s="409">
        <v>14870.730000000003</v>
      </c>
      <c r="P348" s="409">
        <v>4837.125119999992</v>
      </c>
      <c r="Q348" s="409">
        <v>47525.94000000003</v>
      </c>
      <c r="R348" s="409">
        <v>29525.085113999987</v>
      </c>
      <c r="S348" s="409">
        <v>18000.854886000045</v>
      </c>
      <c r="T348" s="409">
        <v>0</v>
      </c>
      <c r="U348" s="409">
        <v>198045.813</v>
      </c>
      <c r="V348" s="409">
        <v>249296.74299600004</v>
      </c>
      <c r="W348" s="409">
        <v>4837.125119999992</v>
      </c>
      <c r="X348" s="410"/>
      <c r="Y348" s="411"/>
    </row>
    <row r="349" spans="1:25" ht="15.75">
      <c r="A349" s="407" t="s">
        <v>200</v>
      </c>
      <c r="B349" s="407">
        <v>1520</v>
      </c>
      <c r="C349" s="407" t="s">
        <v>493</v>
      </c>
      <c r="D349" s="407">
        <v>150</v>
      </c>
      <c r="E349" s="407" t="s">
        <v>494</v>
      </c>
      <c r="F349" s="407" t="s">
        <v>217</v>
      </c>
      <c r="G349" s="408">
        <v>298987.40099999995</v>
      </c>
      <c r="H349" s="409">
        <v>271741.933</v>
      </c>
      <c r="I349" s="409">
        <v>112395.966664</v>
      </c>
      <c r="J349" s="409">
        <v>72711.09611000001</v>
      </c>
      <c r="K349" s="409">
        <v>39684.870552</v>
      </c>
      <c r="L349" s="409">
        <v>159345.966332</v>
      </c>
      <c r="M349" s="409">
        <v>113642.489336</v>
      </c>
      <c r="N349" s="409">
        <v>23094.670000000002</v>
      </c>
      <c r="O349" s="409">
        <v>7283.6300000000065</v>
      </c>
      <c r="P349" s="409">
        <v>15325.176995999998</v>
      </c>
      <c r="Q349" s="409">
        <v>27245.46799999998</v>
      </c>
      <c r="R349" s="409">
        <v>18702.073335999998</v>
      </c>
      <c r="S349" s="409">
        <v>8543.394663999981</v>
      </c>
      <c r="T349" s="409">
        <v>0</v>
      </c>
      <c r="U349" s="409">
        <v>131098.04</v>
      </c>
      <c r="V349" s="409">
        <v>167889.36099599997</v>
      </c>
      <c r="W349" s="409">
        <v>15325.176995999998</v>
      </c>
      <c r="X349" s="410"/>
      <c r="Y349" s="411"/>
    </row>
    <row r="350" spans="1:25" ht="15.75">
      <c r="A350" s="407" t="s">
        <v>40</v>
      </c>
      <c r="B350" s="407">
        <v>2480</v>
      </c>
      <c r="C350" s="407" t="s">
        <v>653</v>
      </c>
      <c r="D350" s="407">
        <v>243</v>
      </c>
      <c r="E350" s="407" t="s">
        <v>654</v>
      </c>
      <c r="F350" s="407" t="s">
        <v>217</v>
      </c>
      <c r="G350" s="408">
        <v>441198.794</v>
      </c>
      <c r="H350" s="409">
        <v>413045.304</v>
      </c>
      <c r="I350" s="409">
        <v>94530.12153</v>
      </c>
      <c r="J350" s="409">
        <v>62320.673225</v>
      </c>
      <c r="K350" s="409">
        <v>32209.448303</v>
      </c>
      <c r="L350" s="409">
        <v>318515.18246599997</v>
      </c>
      <c r="M350" s="409">
        <v>243605.440836</v>
      </c>
      <c r="N350" s="409">
        <v>28348.019999999997</v>
      </c>
      <c r="O350" s="409">
        <v>36095.18000000001</v>
      </c>
      <c r="P350" s="409">
        <v>10466.541630000007</v>
      </c>
      <c r="Q350" s="409">
        <v>28153.489999999976</v>
      </c>
      <c r="R350" s="409">
        <v>8556.03847</v>
      </c>
      <c r="S350" s="409">
        <v>19597.451529999977</v>
      </c>
      <c r="T350" s="409">
        <v>0</v>
      </c>
      <c r="U350" s="409">
        <v>103086.16</v>
      </c>
      <c r="V350" s="409">
        <v>338112.63399599993</v>
      </c>
      <c r="W350" s="409">
        <v>10466.541630000007</v>
      </c>
      <c r="X350" s="410"/>
      <c r="Y350" s="411"/>
    </row>
    <row r="351" spans="1:25" ht="15.75">
      <c r="A351" s="407" t="s">
        <v>40</v>
      </c>
      <c r="B351" s="407">
        <v>2560</v>
      </c>
      <c r="C351" s="407" t="s">
        <v>669</v>
      </c>
      <c r="D351" s="407">
        <v>251</v>
      </c>
      <c r="E351" s="407" t="s">
        <v>670</v>
      </c>
      <c r="F351" s="407" t="s">
        <v>217</v>
      </c>
      <c r="G351" s="408">
        <v>850296.473</v>
      </c>
      <c r="H351" s="409">
        <v>711106.2289999999</v>
      </c>
      <c r="I351" s="409">
        <v>223934.702165</v>
      </c>
      <c r="J351" s="409">
        <v>151222.811758</v>
      </c>
      <c r="K351" s="409">
        <v>72711.890397</v>
      </c>
      <c r="L351" s="409">
        <v>487171.526831</v>
      </c>
      <c r="M351" s="409">
        <v>399777.53834900004</v>
      </c>
      <c r="N351" s="409">
        <v>21204.58</v>
      </c>
      <c r="O351" s="409">
        <v>51571.529999999984</v>
      </c>
      <c r="P351" s="409">
        <v>14617.878482</v>
      </c>
      <c r="Q351" s="409">
        <v>139190.24400000004</v>
      </c>
      <c r="R351" s="409">
        <v>28496.428834999984</v>
      </c>
      <c r="S351" s="409">
        <v>110693.81516500005</v>
      </c>
      <c r="T351" s="409">
        <v>0</v>
      </c>
      <c r="U351" s="409">
        <v>252431.13099999996</v>
      </c>
      <c r="V351" s="409">
        <v>597865.341996</v>
      </c>
      <c r="W351" s="409">
        <v>14617.878482</v>
      </c>
      <c r="X351" s="410"/>
      <c r="Y351" s="411"/>
    </row>
    <row r="352" spans="1:25" ht="15.75">
      <c r="A352" s="407" t="s">
        <v>40</v>
      </c>
      <c r="B352" s="407">
        <v>2710</v>
      </c>
      <c r="C352" s="407" t="s">
        <v>699</v>
      </c>
      <c r="D352" s="407">
        <v>266</v>
      </c>
      <c r="E352" s="407" t="s">
        <v>700</v>
      </c>
      <c r="F352" s="407" t="s">
        <v>217</v>
      </c>
      <c r="G352" s="408">
        <v>660237.617</v>
      </c>
      <c r="H352" s="409">
        <v>572738.441</v>
      </c>
      <c r="I352" s="409">
        <v>219684.591875</v>
      </c>
      <c r="J352" s="409">
        <v>137062.002347</v>
      </c>
      <c r="K352" s="409">
        <v>82622.58952400001</v>
      </c>
      <c r="L352" s="409">
        <v>353053.84912100004</v>
      </c>
      <c r="M352" s="409">
        <v>266246.13288000005</v>
      </c>
      <c r="N352" s="409">
        <v>42292.87</v>
      </c>
      <c r="O352" s="409">
        <v>32776.500000000015</v>
      </c>
      <c r="P352" s="409">
        <v>11738.346240999987</v>
      </c>
      <c r="Q352" s="409">
        <v>87499.17600000004</v>
      </c>
      <c r="R352" s="409">
        <v>10302.008124999978</v>
      </c>
      <c r="S352" s="409">
        <v>77197.16787500006</v>
      </c>
      <c r="T352" s="409">
        <v>0</v>
      </c>
      <c r="U352" s="409">
        <v>229986.59999999998</v>
      </c>
      <c r="V352" s="409">
        <v>430251.0169960001</v>
      </c>
      <c r="W352" s="409">
        <v>11738.346240999987</v>
      </c>
      <c r="X352" s="410"/>
      <c r="Y352" s="411"/>
    </row>
    <row r="353" spans="1:25" ht="15.75">
      <c r="A353" s="407" t="s">
        <v>40</v>
      </c>
      <c r="B353" s="407">
        <v>2760</v>
      </c>
      <c r="C353" s="407" t="s">
        <v>708</v>
      </c>
      <c r="D353" s="407">
        <v>271</v>
      </c>
      <c r="E353" s="407" t="s">
        <v>709</v>
      </c>
      <c r="F353" s="407" t="s">
        <v>217</v>
      </c>
      <c r="G353" s="408">
        <v>398438.23</v>
      </c>
      <c r="H353" s="409">
        <v>305071.07999999996</v>
      </c>
      <c r="I353" s="409">
        <v>70685.253661</v>
      </c>
      <c r="J353" s="409">
        <v>61889.73972700001</v>
      </c>
      <c r="K353" s="409">
        <v>8795.513933</v>
      </c>
      <c r="L353" s="409">
        <v>234385.82633900002</v>
      </c>
      <c r="M353" s="409">
        <v>206150.51</v>
      </c>
      <c r="N353" s="409">
        <v>12616.92</v>
      </c>
      <c r="O353" s="409">
        <v>7196.789999999999</v>
      </c>
      <c r="P353" s="409">
        <v>8421.606339000005</v>
      </c>
      <c r="Q353" s="409">
        <v>93367.14999999998</v>
      </c>
      <c r="R353" s="409">
        <v>5826.156339000001</v>
      </c>
      <c r="S353" s="409">
        <v>87540.99366099997</v>
      </c>
      <c r="T353" s="409">
        <v>0</v>
      </c>
      <c r="U353" s="409">
        <v>76511.41</v>
      </c>
      <c r="V353" s="409">
        <v>321926.81999999995</v>
      </c>
      <c r="W353" s="409">
        <v>8421.606339000005</v>
      </c>
      <c r="X353" s="410"/>
      <c r="Y353" s="411"/>
    </row>
    <row r="354" spans="1:25" ht="15.75">
      <c r="A354" s="407" t="s">
        <v>38</v>
      </c>
      <c r="B354" s="407">
        <v>560</v>
      </c>
      <c r="C354" s="407" t="s">
        <v>310</v>
      </c>
      <c r="D354" s="407">
        <v>52</v>
      </c>
      <c r="E354" s="407" t="s">
        <v>311</v>
      </c>
      <c r="F354" s="407" t="s">
        <v>217</v>
      </c>
      <c r="G354" s="408">
        <v>1136395.2889999999</v>
      </c>
      <c r="H354" s="409">
        <v>1009069.6039999999</v>
      </c>
      <c r="I354" s="409">
        <v>446260.68717700004</v>
      </c>
      <c r="J354" s="409">
        <v>245397.24579000002</v>
      </c>
      <c r="K354" s="409">
        <v>200863.441383</v>
      </c>
      <c r="L354" s="409">
        <v>562808.916819</v>
      </c>
      <c r="M354" s="409">
        <v>372015.70623400004</v>
      </c>
      <c r="N354" s="409">
        <v>121452.29999999999</v>
      </c>
      <c r="O354" s="409">
        <v>54634.07</v>
      </c>
      <c r="P354" s="409">
        <v>14706.840585000027</v>
      </c>
      <c r="Q354" s="409">
        <v>127325.68499999997</v>
      </c>
      <c r="R354" s="409">
        <v>32155.711823000005</v>
      </c>
      <c r="S354" s="409">
        <v>95169.97317699996</v>
      </c>
      <c r="T354" s="409">
        <v>23970.57</v>
      </c>
      <c r="U354" s="409">
        <v>478416.3990000001</v>
      </c>
      <c r="V354" s="409">
        <v>657978.889996</v>
      </c>
      <c r="W354" s="409">
        <v>38677.41058500003</v>
      </c>
      <c r="X354" s="410"/>
      <c r="Y354" s="411"/>
    </row>
    <row r="355" spans="1:25" ht="15.75">
      <c r="A355" s="407" t="s">
        <v>38</v>
      </c>
      <c r="B355" s="407">
        <v>770</v>
      </c>
      <c r="C355" s="407" t="s">
        <v>351</v>
      </c>
      <c r="D355" s="407">
        <v>73</v>
      </c>
      <c r="E355" s="407" t="s">
        <v>352</v>
      </c>
      <c r="F355" s="407" t="s">
        <v>217</v>
      </c>
      <c r="G355" s="408">
        <v>706887.274</v>
      </c>
      <c r="H355" s="409">
        <v>648288.654</v>
      </c>
      <c r="I355" s="409">
        <v>267109.986914</v>
      </c>
      <c r="J355" s="409">
        <v>175863.69117</v>
      </c>
      <c r="K355" s="409">
        <v>91246.295738</v>
      </c>
      <c r="L355" s="409">
        <v>381178.66708199994</v>
      </c>
      <c r="M355" s="409">
        <v>307687.576564</v>
      </c>
      <c r="N355" s="409">
        <v>40335.67</v>
      </c>
      <c r="O355" s="409">
        <v>27703.70999999998</v>
      </c>
      <c r="P355" s="409">
        <v>5451.7105180000035</v>
      </c>
      <c r="Q355" s="409">
        <v>58598.619999999966</v>
      </c>
      <c r="R355" s="409">
        <v>41373.71908600002</v>
      </c>
      <c r="S355" s="409">
        <v>17224.900913999947</v>
      </c>
      <c r="T355" s="409">
        <v>0</v>
      </c>
      <c r="U355" s="409">
        <v>308483.706</v>
      </c>
      <c r="V355" s="409">
        <v>398403.56799599994</v>
      </c>
      <c r="W355" s="409">
        <v>5451.7105180000035</v>
      </c>
      <c r="X355" s="410"/>
      <c r="Y355" s="411"/>
    </row>
    <row r="356" spans="1:25" ht="15.75">
      <c r="A356" s="407"/>
      <c r="B356" s="407"/>
      <c r="C356" s="407"/>
      <c r="D356" s="407"/>
      <c r="E356" s="407"/>
      <c r="F356" s="407"/>
      <c r="G356" s="412"/>
      <c r="H356" s="413"/>
      <c r="I356" s="413"/>
      <c r="J356" s="413"/>
      <c r="K356" s="413"/>
      <c r="L356" s="413"/>
      <c r="M356" s="413"/>
      <c r="N356" s="413"/>
      <c r="O356" s="413"/>
      <c r="P356" s="413"/>
      <c r="Q356" s="413"/>
      <c r="R356" s="413"/>
      <c r="S356" s="413"/>
      <c r="T356" s="413"/>
      <c r="U356" s="413"/>
      <c r="V356" s="413"/>
      <c r="W356" s="413"/>
      <c r="X356" s="410"/>
      <c r="Y356" s="411"/>
    </row>
    <row r="357" spans="1:25" ht="15.75">
      <c r="A357" s="414"/>
      <c r="B357" s="414"/>
      <c r="C357" s="414"/>
      <c r="D357" s="414"/>
      <c r="E357" s="414"/>
      <c r="F357" s="414"/>
      <c r="G357" s="414"/>
      <c r="H357" s="414"/>
      <c r="I357" s="414"/>
      <c r="J357" s="414"/>
      <c r="K357" s="414"/>
      <c r="L357" s="414"/>
      <c r="M357" s="414"/>
      <c r="N357" s="414"/>
      <c r="O357" s="414"/>
      <c r="P357" s="414"/>
      <c r="Q357" s="414"/>
      <c r="R357" s="414"/>
      <c r="S357" s="414"/>
      <c r="T357" s="414"/>
      <c r="U357" s="414"/>
      <c r="V357" s="414"/>
      <c r="W357" s="414"/>
      <c r="X357" s="403"/>
      <c r="Y357" s="403"/>
    </row>
    <row r="358" spans="1:25" ht="15.75">
      <c r="A358" s="414"/>
      <c r="B358" s="414"/>
      <c r="C358" s="414"/>
      <c r="D358" s="414"/>
      <c r="E358" s="414"/>
      <c r="F358" s="414"/>
      <c r="G358" s="414"/>
      <c r="H358" s="414"/>
      <c r="I358" s="414"/>
      <c r="J358" s="414"/>
      <c r="K358" s="414"/>
      <c r="L358" s="414"/>
      <c r="M358" s="414"/>
      <c r="N358" s="414"/>
      <c r="O358" s="414"/>
      <c r="P358" s="414"/>
      <c r="Q358" s="414"/>
      <c r="R358" s="414"/>
      <c r="S358" s="414"/>
      <c r="T358" s="414"/>
      <c r="U358" s="414"/>
      <c r="V358" s="414"/>
      <c r="W358" s="414"/>
      <c r="X358" s="403"/>
      <c r="Y358" s="403"/>
    </row>
    <row r="359" spans="1:25" ht="15.75">
      <c r="A359" s="247" t="s">
        <v>152</v>
      </c>
      <c r="B359" s="414"/>
      <c r="C359" s="414"/>
      <c r="D359" s="414"/>
      <c r="E359" s="414"/>
      <c r="F359" s="414"/>
      <c r="G359" s="414"/>
      <c r="H359" s="414"/>
      <c r="I359" s="414"/>
      <c r="J359" s="414"/>
      <c r="K359" s="414"/>
      <c r="L359" s="414"/>
      <c r="M359" s="414"/>
      <c r="N359" s="414"/>
      <c r="O359" s="414"/>
      <c r="P359" s="414"/>
      <c r="Q359" s="414"/>
      <c r="R359" s="414"/>
      <c r="S359" s="414"/>
      <c r="T359" s="414"/>
      <c r="U359" s="414"/>
      <c r="V359" s="414"/>
      <c r="W359" s="414"/>
      <c r="X359" s="403"/>
      <c r="Y359" s="403"/>
    </row>
    <row r="360" spans="1:25" ht="15.75">
      <c r="A360" s="248" t="s">
        <v>156</v>
      </c>
      <c r="B360" s="414"/>
      <c r="C360" s="414"/>
      <c r="D360" s="414"/>
      <c r="E360" s="414"/>
      <c r="F360" s="414"/>
      <c r="G360" s="414"/>
      <c r="H360" s="414"/>
      <c r="I360" s="414"/>
      <c r="J360" s="414"/>
      <c r="K360" s="414"/>
      <c r="L360" s="414"/>
      <c r="M360" s="414"/>
      <c r="N360" s="414"/>
      <c r="O360" s="414"/>
      <c r="P360" s="414"/>
      <c r="Q360" s="414"/>
      <c r="R360" s="414"/>
      <c r="S360" s="414"/>
      <c r="T360" s="414"/>
      <c r="U360" s="414"/>
      <c r="V360" s="414"/>
      <c r="W360" s="414"/>
      <c r="X360" s="403"/>
      <c r="Y360" s="403"/>
    </row>
    <row r="361" spans="1:25" ht="15.75">
      <c r="A361" s="247"/>
      <c r="B361" s="414"/>
      <c r="C361" s="414"/>
      <c r="D361" s="414"/>
      <c r="E361" s="414"/>
      <c r="F361" s="414"/>
      <c r="G361" s="414"/>
      <c r="H361" s="414"/>
      <c r="I361" s="414"/>
      <c r="J361" s="414"/>
      <c r="K361" s="414"/>
      <c r="L361" s="414"/>
      <c r="M361" s="414"/>
      <c r="N361" s="414"/>
      <c r="O361" s="414"/>
      <c r="P361" s="414"/>
      <c r="Q361" s="414"/>
      <c r="R361" s="414"/>
      <c r="S361" s="414"/>
      <c r="T361" s="414"/>
      <c r="U361" s="414"/>
      <c r="V361" s="414"/>
      <c r="W361" s="414"/>
      <c r="X361" s="403"/>
      <c r="Y361" s="403"/>
    </row>
    <row r="362" spans="1:25" ht="15.75">
      <c r="A362" s="415" t="s">
        <v>153</v>
      </c>
      <c r="B362" s="414"/>
      <c r="C362" s="414"/>
      <c r="D362" s="414"/>
      <c r="E362" s="414"/>
      <c r="F362" s="414"/>
      <c r="G362" s="414"/>
      <c r="H362" s="414"/>
      <c r="I362" s="414"/>
      <c r="J362" s="414"/>
      <c r="K362" s="414"/>
      <c r="L362" s="414"/>
      <c r="M362" s="414"/>
      <c r="N362" s="414"/>
      <c r="O362" s="414"/>
      <c r="P362" s="414"/>
      <c r="Q362" s="414"/>
      <c r="R362" s="414"/>
      <c r="S362" s="414"/>
      <c r="T362" s="414"/>
      <c r="U362" s="414"/>
      <c r="V362" s="414"/>
      <c r="W362" s="414"/>
      <c r="X362" s="403"/>
      <c r="Y362" s="403"/>
    </row>
    <row r="363" spans="1:25" ht="15.75">
      <c r="A363" s="414" t="s">
        <v>953</v>
      </c>
      <c r="B363" s="414"/>
      <c r="C363" s="414"/>
      <c r="D363" s="414"/>
      <c r="E363" s="414"/>
      <c r="F363" s="414"/>
      <c r="G363" s="414"/>
      <c r="H363" s="414"/>
      <c r="I363" s="414"/>
      <c r="J363" s="414"/>
      <c r="K363" s="414"/>
      <c r="L363" s="414"/>
      <c r="M363" s="414"/>
      <c r="N363" s="414"/>
      <c r="O363" s="414"/>
      <c r="P363" s="414"/>
      <c r="Q363" s="414"/>
      <c r="R363" s="414"/>
      <c r="S363" s="414"/>
      <c r="T363" s="414"/>
      <c r="U363" s="414"/>
      <c r="V363" s="414"/>
      <c r="W363" s="414"/>
      <c r="X363" s="403"/>
      <c r="Y363" s="403"/>
    </row>
    <row r="365" ht="15">
      <c r="A365" s="418" t="s">
        <v>955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68"/>
  <sheetViews>
    <sheetView zoomScale="80" zoomScaleNormal="80" zoomScalePageLayoutView="0" workbookViewId="0" topLeftCell="A1">
      <pane xSplit="1" topLeftCell="B1" activePane="topRight" state="frozen"/>
      <selection pane="topLeft" activeCell="A13" sqref="A13"/>
      <selection pane="topRight" activeCell="A1" sqref="A1"/>
    </sheetView>
  </sheetViews>
  <sheetFormatPr defaultColWidth="8.88671875" defaultRowHeight="15"/>
  <cols>
    <col min="1" max="1" width="30.77734375" style="0" customWidth="1"/>
    <col min="16" max="17" width="9.21484375" style="22" customWidth="1"/>
    <col min="18" max="18" width="27.21484375" style="0" customWidth="1"/>
    <col min="33" max="33" width="8.21484375" style="193" customWidth="1"/>
  </cols>
  <sheetData>
    <row r="1" spans="1:33" ht="15.75">
      <c r="A1" s="49" t="s">
        <v>168</v>
      </c>
      <c r="B1" s="28"/>
      <c r="C1" s="28"/>
      <c r="D1" s="28"/>
      <c r="E1" s="28"/>
      <c r="F1" s="30"/>
      <c r="G1" s="253"/>
      <c r="H1" s="253"/>
      <c r="I1" s="253"/>
      <c r="J1" s="253"/>
      <c r="K1" s="253"/>
      <c r="L1" s="77"/>
      <c r="M1" s="77"/>
      <c r="N1" s="77"/>
      <c r="O1" s="77"/>
      <c r="P1" s="77"/>
      <c r="Q1" s="77"/>
      <c r="R1" s="196"/>
      <c r="S1" s="32"/>
      <c r="T1" s="32"/>
      <c r="U1" s="32"/>
      <c r="V1" s="32"/>
      <c r="W1" s="32"/>
      <c r="X1" s="34"/>
      <c r="Y1" s="34"/>
      <c r="Z1" s="26"/>
      <c r="AA1" s="26"/>
      <c r="AB1" s="26"/>
      <c r="AC1" s="26"/>
      <c r="AD1" s="26"/>
      <c r="AE1" s="26"/>
      <c r="AF1" s="26"/>
      <c r="AG1" s="191"/>
    </row>
    <row r="2" spans="1:33" ht="15">
      <c r="A2" s="51"/>
      <c r="B2" s="52"/>
      <c r="C2" s="78"/>
      <c r="D2" s="78"/>
      <c r="E2" s="78"/>
      <c r="F2" s="78"/>
      <c r="G2" s="78"/>
      <c r="H2" s="78"/>
      <c r="I2" s="78"/>
      <c r="J2" s="78"/>
      <c r="K2" s="78"/>
      <c r="L2" s="78"/>
      <c r="M2" s="78"/>
      <c r="N2" s="78"/>
      <c r="O2" s="78"/>
      <c r="P2" s="78"/>
      <c r="Q2" s="78"/>
      <c r="R2" s="197"/>
      <c r="S2" s="24"/>
      <c r="T2" s="24"/>
      <c r="U2" s="24"/>
      <c r="V2" s="24"/>
      <c r="W2" s="24"/>
      <c r="X2" s="24"/>
      <c r="Y2" s="24"/>
      <c r="Z2" s="24"/>
      <c r="AA2" s="24"/>
      <c r="AB2" s="24"/>
      <c r="AC2" s="24"/>
      <c r="AD2" s="24"/>
      <c r="AE2" s="24"/>
      <c r="AF2" s="24"/>
      <c r="AG2" s="192"/>
    </row>
    <row r="3" spans="1:34" ht="15.75">
      <c r="A3" s="27" t="s">
        <v>59</v>
      </c>
      <c r="B3" s="29"/>
      <c r="C3" s="29"/>
      <c r="D3" s="36"/>
      <c r="E3" s="29"/>
      <c r="F3" s="31"/>
      <c r="G3" s="35"/>
      <c r="H3" s="35"/>
      <c r="I3" s="35"/>
      <c r="J3" s="34"/>
      <c r="K3" s="26"/>
      <c r="L3" s="26"/>
      <c r="N3" s="92"/>
      <c r="O3" s="92"/>
      <c r="P3" s="92"/>
      <c r="Q3" s="92" t="s">
        <v>60</v>
      </c>
      <c r="R3" s="198"/>
      <c r="S3" s="32"/>
      <c r="T3" s="32"/>
      <c r="U3" s="33"/>
      <c r="V3" s="33"/>
      <c r="W3" s="33"/>
      <c r="X3" s="33"/>
      <c r="Y3" s="34"/>
      <c r="Z3" s="26"/>
      <c r="AA3" s="26"/>
      <c r="AB3" s="26"/>
      <c r="AC3" s="26"/>
      <c r="AE3" s="26"/>
      <c r="AF3" s="26"/>
      <c r="AG3" s="191"/>
      <c r="AH3" s="92" t="s">
        <v>60</v>
      </c>
    </row>
    <row r="4" spans="1:33" s="22" customFormat="1" ht="15.75">
      <c r="A4" s="27"/>
      <c r="B4" s="29"/>
      <c r="C4" s="29"/>
      <c r="D4" s="36"/>
      <c r="E4" s="29"/>
      <c r="F4" s="31"/>
      <c r="G4" s="35"/>
      <c r="H4" s="35"/>
      <c r="I4" s="35"/>
      <c r="J4" s="34"/>
      <c r="K4" s="26"/>
      <c r="L4" s="26"/>
      <c r="M4" s="92"/>
      <c r="N4" s="92"/>
      <c r="O4" s="92"/>
      <c r="P4" s="92"/>
      <c r="Q4" s="92"/>
      <c r="R4" s="198"/>
      <c r="S4" s="32"/>
      <c r="T4" s="32"/>
      <c r="U4" s="33"/>
      <c r="V4" s="33"/>
      <c r="W4" s="33"/>
      <c r="X4" s="33"/>
      <c r="Y4" s="34"/>
      <c r="Z4" s="26"/>
      <c r="AA4" s="26"/>
      <c r="AB4" s="26"/>
      <c r="AC4" s="26"/>
      <c r="AD4" s="92"/>
      <c r="AE4" s="26"/>
      <c r="AF4" s="26"/>
      <c r="AG4" s="191"/>
    </row>
    <row r="5" spans="1:33" ht="16.5" thickBot="1">
      <c r="A5" s="27" t="s">
        <v>61</v>
      </c>
      <c r="B5" s="53"/>
      <c r="C5" s="78"/>
      <c r="D5" s="78"/>
      <c r="E5" s="78"/>
      <c r="F5" s="78"/>
      <c r="G5" s="78"/>
      <c r="H5" s="78"/>
      <c r="I5" s="78"/>
      <c r="J5" s="78"/>
      <c r="K5" s="78"/>
      <c r="L5" s="78"/>
      <c r="M5" s="78"/>
      <c r="N5" s="78"/>
      <c r="O5" s="78"/>
      <c r="P5" s="186"/>
      <c r="Q5" s="78"/>
      <c r="R5" s="199" t="s">
        <v>37</v>
      </c>
      <c r="S5" s="24"/>
      <c r="T5" s="24"/>
      <c r="U5" s="24"/>
      <c r="V5" s="24"/>
      <c r="W5" s="24"/>
      <c r="X5" s="24"/>
      <c r="Y5" s="24"/>
      <c r="Z5" s="40"/>
      <c r="AA5" s="40"/>
      <c r="AB5" s="40"/>
      <c r="AC5" s="24"/>
      <c r="AD5" s="24"/>
      <c r="AE5" s="24"/>
      <c r="AF5" s="24"/>
      <c r="AG5" s="192"/>
    </row>
    <row r="6" spans="1:34" ht="15">
      <c r="A6" s="80"/>
      <c r="B6" s="82"/>
      <c r="C6" s="55"/>
      <c r="D6" s="55"/>
      <c r="E6" s="55"/>
      <c r="F6" s="55"/>
      <c r="G6" s="55"/>
      <c r="H6" s="50"/>
      <c r="I6" s="50"/>
      <c r="J6" s="50"/>
      <c r="K6" s="50"/>
      <c r="L6" s="50"/>
      <c r="M6" s="50"/>
      <c r="N6" s="50"/>
      <c r="O6" s="50"/>
      <c r="P6" s="76"/>
      <c r="Q6" s="416"/>
      <c r="R6" s="200"/>
      <c r="S6" s="55"/>
      <c r="T6" s="55"/>
      <c r="U6" s="55"/>
      <c r="V6" s="55"/>
      <c r="W6" s="55"/>
      <c r="X6" s="55"/>
      <c r="Y6" s="50"/>
      <c r="Z6" s="50"/>
      <c r="AA6" s="50"/>
      <c r="AB6" s="50"/>
      <c r="AC6" s="50"/>
      <c r="AD6" s="50"/>
      <c r="AE6" s="93"/>
      <c r="AF6" s="93"/>
      <c r="AG6" s="195"/>
      <c r="AH6" s="195"/>
    </row>
    <row r="7" spans="1:34" ht="15.75" thickBot="1">
      <c r="A7" s="81" t="s">
        <v>50</v>
      </c>
      <c r="B7" s="83" t="s">
        <v>62</v>
      </c>
      <c r="C7" s="57" t="s">
        <v>63</v>
      </c>
      <c r="D7" s="57" t="s">
        <v>64</v>
      </c>
      <c r="E7" s="57" t="s">
        <v>65</v>
      </c>
      <c r="F7" s="45" t="s">
        <v>66</v>
      </c>
      <c r="G7" s="45" t="s">
        <v>67</v>
      </c>
      <c r="H7" s="45" t="s">
        <v>68</v>
      </c>
      <c r="I7" s="45" t="s">
        <v>69</v>
      </c>
      <c r="J7" s="45" t="s">
        <v>70</v>
      </c>
      <c r="K7" s="45" t="s">
        <v>71</v>
      </c>
      <c r="L7" s="45" t="s">
        <v>72</v>
      </c>
      <c r="M7" s="45" t="s">
        <v>73</v>
      </c>
      <c r="N7" s="45" t="s">
        <v>74</v>
      </c>
      <c r="O7" s="45" t="s">
        <v>75</v>
      </c>
      <c r="P7" s="45" t="s">
        <v>154</v>
      </c>
      <c r="Q7" s="45" t="s">
        <v>181</v>
      </c>
      <c r="R7" s="201" t="s">
        <v>50</v>
      </c>
      <c r="S7" s="57" t="s">
        <v>62</v>
      </c>
      <c r="T7" s="57" t="s">
        <v>63</v>
      </c>
      <c r="U7" s="57" t="s">
        <v>64</v>
      </c>
      <c r="V7" s="57" t="s">
        <v>65</v>
      </c>
      <c r="W7" s="45" t="s">
        <v>66</v>
      </c>
      <c r="X7" s="45" t="s">
        <v>67</v>
      </c>
      <c r="Y7" s="45" t="s">
        <v>76</v>
      </c>
      <c r="Z7" s="45" t="s">
        <v>69</v>
      </c>
      <c r="AA7" s="45" t="s">
        <v>70</v>
      </c>
      <c r="AB7" s="45" t="s">
        <v>71</v>
      </c>
      <c r="AC7" s="45" t="s">
        <v>72</v>
      </c>
      <c r="AD7" s="45" t="s">
        <v>73</v>
      </c>
      <c r="AE7" s="45" t="s">
        <v>74</v>
      </c>
      <c r="AF7" s="45" t="s">
        <v>75</v>
      </c>
      <c r="AG7" s="57" t="s">
        <v>154</v>
      </c>
      <c r="AH7" s="45" t="s">
        <v>181</v>
      </c>
    </row>
    <row r="8" spans="1:34" ht="15">
      <c r="A8" s="86" t="s">
        <v>51</v>
      </c>
      <c r="B8" s="89">
        <v>16655</v>
      </c>
      <c r="C8" s="37">
        <v>16683</v>
      </c>
      <c r="D8" s="37">
        <v>16528</v>
      </c>
      <c r="E8" s="37">
        <v>16066</v>
      </c>
      <c r="F8" s="59">
        <v>15470</v>
      </c>
      <c r="G8" s="59">
        <v>14616</v>
      </c>
      <c r="H8" s="59">
        <v>14050</v>
      </c>
      <c r="I8" s="59">
        <v>13046.308343208751</v>
      </c>
      <c r="J8" s="59">
        <v>12075.913443834708</v>
      </c>
      <c r="K8" s="59">
        <v>11432.489089064611</v>
      </c>
      <c r="L8" s="59">
        <v>11048.202866180964</v>
      </c>
      <c r="M8" s="59">
        <v>10586.119464068877</v>
      </c>
      <c r="N8" s="59">
        <v>10317.032720365465</v>
      </c>
      <c r="O8" s="59">
        <v>10307.834522870842</v>
      </c>
      <c r="P8" s="59">
        <v>10391.538966857668</v>
      </c>
      <c r="Q8" s="59">
        <v>10532.066670948</v>
      </c>
      <c r="R8" s="202" t="s">
        <v>51</v>
      </c>
      <c r="S8" s="84">
        <v>888</v>
      </c>
      <c r="T8" s="59">
        <v>934</v>
      </c>
      <c r="U8" s="59">
        <v>925</v>
      </c>
      <c r="V8" s="59">
        <v>892</v>
      </c>
      <c r="W8" s="59">
        <v>874</v>
      </c>
      <c r="X8" s="59">
        <v>808.0989908847215</v>
      </c>
      <c r="Y8" s="59">
        <v>757.285446477754</v>
      </c>
      <c r="Z8" s="37">
        <v>728.645735940158</v>
      </c>
      <c r="AA8" s="37">
        <v>685.2448186497544</v>
      </c>
      <c r="AB8" s="37">
        <v>644.9917853339134</v>
      </c>
      <c r="AC8" s="59">
        <v>619.0145613685258</v>
      </c>
      <c r="AD8" s="59">
        <v>597.0563379042646</v>
      </c>
      <c r="AE8" s="59">
        <v>573.9187461457975</v>
      </c>
      <c r="AF8" s="67">
        <v>562.5617875285423</v>
      </c>
      <c r="AG8" s="37">
        <v>574.7959513004676</v>
      </c>
      <c r="AH8" s="37">
        <v>593.6330616370001</v>
      </c>
    </row>
    <row r="9" spans="1:34" ht="15">
      <c r="A9" s="87" t="s">
        <v>52</v>
      </c>
      <c r="B9" s="89">
        <v>1381</v>
      </c>
      <c r="C9" s="37">
        <v>1277</v>
      </c>
      <c r="D9" s="37">
        <v>1351</v>
      </c>
      <c r="E9" s="37">
        <v>1244</v>
      </c>
      <c r="F9" s="59">
        <v>1205</v>
      </c>
      <c r="G9" s="59">
        <v>1314</v>
      </c>
      <c r="H9" s="59">
        <v>1173</v>
      </c>
      <c r="I9" s="59">
        <v>1072.563868</v>
      </c>
      <c r="J9" s="59">
        <v>1026.2145589999998</v>
      </c>
      <c r="K9" s="59">
        <v>1070.136532</v>
      </c>
      <c r="L9" s="59">
        <v>1046.8287149999999</v>
      </c>
      <c r="M9" s="59">
        <v>996.865873</v>
      </c>
      <c r="N9" s="59">
        <v>1027.0208370000003</v>
      </c>
      <c r="O9" s="59">
        <v>1099.320545</v>
      </c>
      <c r="P9" s="59">
        <v>1057.7938330000002</v>
      </c>
      <c r="Q9" s="59">
        <v>1142.426002</v>
      </c>
      <c r="R9" s="202" t="s">
        <v>52</v>
      </c>
      <c r="S9" s="84">
        <v>110</v>
      </c>
      <c r="T9" s="59">
        <v>115</v>
      </c>
      <c r="U9" s="59">
        <v>132</v>
      </c>
      <c r="V9" s="59">
        <v>113</v>
      </c>
      <c r="W9" s="59">
        <v>87</v>
      </c>
      <c r="X9" s="59">
        <v>87.094943</v>
      </c>
      <c r="Y9" s="59">
        <v>75.742057</v>
      </c>
      <c r="Z9" s="37">
        <v>63.880679</v>
      </c>
      <c r="AA9" s="37">
        <v>63.754145</v>
      </c>
      <c r="AB9" s="37">
        <v>53.174591000000014</v>
      </c>
      <c r="AC9" s="59">
        <v>51.870568</v>
      </c>
      <c r="AD9" s="59">
        <v>41.833617</v>
      </c>
      <c r="AE9" s="59">
        <v>57.11239099999999</v>
      </c>
      <c r="AF9" s="67">
        <v>56.363985</v>
      </c>
      <c r="AG9" s="37">
        <v>55.012896999999974</v>
      </c>
      <c r="AH9" s="37">
        <v>56.71510100000001</v>
      </c>
    </row>
    <row r="10" spans="1:34" ht="15">
      <c r="A10" s="87" t="s">
        <v>53</v>
      </c>
      <c r="B10" s="89">
        <v>4234</v>
      </c>
      <c r="C10" s="37">
        <v>4367</v>
      </c>
      <c r="D10" s="37">
        <v>4213</v>
      </c>
      <c r="E10" s="37">
        <v>3616</v>
      </c>
      <c r="F10" s="59">
        <v>3198</v>
      </c>
      <c r="G10" s="59">
        <v>2726</v>
      </c>
      <c r="H10" s="59">
        <v>2576</v>
      </c>
      <c r="I10" s="59">
        <v>2433.8730390000005</v>
      </c>
      <c r="J10" s="59">
        <v>2086.382285</v>
      </c>
      <c r="K10" s="59">
        <v>1765.333658</v>
      </c>
      <c r="L10" s="59">
        <v>1635.1212209999999</v>
      </c>
      <c r="M10" s="59">
        <v>1470.372244</v>
      </c>
      <c r="N10" s="59">
        <v>1476.7331259999999</v>
      </c>
      <c r="O10" s="59">
        <v>1567.8395670000002</v>
      </c>
      <c r="P10" s="59">
        <v>1597.2672360000004</v>
      </c>
      <c r="Q10" s="59">
        <v>1699.569107</v>
      </c>
      <c r="R10" s="202" t="s">
        <v>53</v>
      </c>
      <c r="S10" s="84">
        <v>201</v>
      </c>
      <c r="T10" s="59">
        <v>190</v>
      </c>
      <c r="U10" s="59">
        <v>214</v>
      </c>
      <c r="V10" s="59">
        <v>190</v>
      </c>
      <c r="W10" s="59">
        <v>164</v>
      </c>
      <c r="X10" s="59">
        <v>121.21812200000001</v>
      </c>
      <c r="Y10" s="59">
        <v>123.539095</v>
      </c>
      <c r="Z10" s="37">
        <v>115.1308</v>
      </c>
      <c r="AA10" s="37">
        <v>103.798522</v>
      </c>
      <c r="AB10" s="37">
        <v>86.12556999999998</v>
      </c>
      <c r="AC10" s="59">
        <v>79.18746699999998</v>
      </c>
      <c r="AD10" s="59">
        <v>77.112213</v>
      </c>
      <c r="AE10" s="59">
        <v>74.261322</v>
      </c>
      <c r="AF10" s="67">
        <v>76.26643299999999</v>
      </c>
      <c r="AG10" s="37">
        <v>72.033555</v>
      </c>
      <c r="AH10" s="37">
        <v>81.148747</v>
      </c>
    </row>
    <row r="11" spans="1:34" ht="15.75" thickBot="1">
      <c r="A11" s="72" t="s">
        <v>54</v>
      </c>
      <c r="B11" s="89">
        <v>2809</v>
      </c>
      <c r="C11" s="37">
        <v>3197</v>
      </c>
      <c r="D11" s="37">
        <v>3740</v>
      </c>
      <c r="E11" s="37">
        <v>4521</v>
      </c>
      <c r="F11" s="59">
        <v>5785</v>
      </c>
      <c r="G11" s="59">
        <v>6796</v>
      </c>
      <c r="H11" s="59">
        <v>7976</v>
      </c>
      <c r="I11" s="59">
        <v>8734.725399791248</v>
      </c>
      <c r="J11" s="59">
        <v>9145.803008165292</v>
      </c>
      <c r="K11" s="59">
        <v>9397.57929793539</v>
      </c>
      <c r="L11" s="59">
        <v>9723.542180819037</v>
      </c>
      <c r="M11" s="59">
        <v>9845.686844718844</v>
      </c>
      <c r="N11" s="59">
        <v>9759.453392634534</v>
      </c>
      <c r="O11" s="59">
        <v>9980.328728992394</v>
      </c>
      <c r="P11" s="59">
        <v>10117.005320443146</v>
      </c>
      <c r="Q11" s="59">
        <v>10075.069179676002</v>
      </c>
      <c r="R11" s="203" t="s">
        <v>54</v>
      </c>
      <c r="S11" s="84">
        <v>52</v>
      </c>
      <c r="T11" s="59">
        <v>68</v>
      </c>
      <c r="U11" s="59">
        <v>90</v>
      </c>
      <c r="V11" s="59">
        <v>166</v>
      </c>
      <c r="W11" s="59">
        <v>205</v>
      </c>
      <c r="X11" s="59">
        <v>271.3842581152786</v>
      </c>
      <c r="Y11" s="59">
        <v>342.54693352224604</v>
      </c>
      <c r="Z11" s="37">
        <v>360.7706240598419</v>
      </c>
      <c r="AA11" s="37">
        <v>385.5251033502458</v>
      </c>
      <c r="AB11" s="37">
        <v>416.00409166608654</v>
      </c>
      <c r="AC11" s="59">
        <v>424.4686666314742</v>
      </c>
      <c r="AD11" s="59">
        <v>437.16143832966463</v>
      </c>
      <c r="AE11" s="59">
        <v>414.38016785420245</v>
      </c>
      <c r="AF11" s="67">
        <v>424.0945404714579</v>
      </c>
      <c r="AG11" s="37">
        <v>429.65409969953237</v>
      </c>
      <c r="AH11" s="37">
        <v>405.810205327</v>
      </c>
    </row>
    <row r="12" spans="1:34" ht="15.75" thickBot="1">
      <c r="A12" s="88" t="s">
        <v>55</v>
      </c>
      <c r="B12" s="90">
        <v>25079</v>
      </c>
      <c r="C12" s="64">
        <v>25524</v>
      </c>
      <c r="D12" s="64">
        <v>25832</v>
      </c>
      <c r="E12" s="64">
        <v>25448</v>
      </c>
      <c r="F12" s="65">
        <v>25658</v>
      </c>
      <c r="G12" s="65">
        <v>25454</v>
      </c>
      <c r="H12" s="65">
        <v>25775</v>
      </c>
      <c r="I12" s="65">
        <v>25287.47065</v>
      </c>
      <c r="J12" s="65">
        <v>24334.313296</v>
      </c>
      <c r="K12" s="65">
        <v>23665.538577</v>
      </c>
      <c r="L12" s="65">
        <v>23453.694983</v>
      </c>
      <c r="M12" s="65">
        <v>22899.044425787724</v>
      </c>
      <c r="N12" s="65">
        <v>22580.240076</v>
      </c>
      <c r="O12" s="65">
        <v>22967.319454999997</v>
      </c>
      <c r="P12" s="65">
        <v>23169.166561000002</v>
      </c>
      <c r="Q12" s="65">
        <v>23449.130960000002</v>
      </c>
      <c r="R12" s="211" t="s">
        <v>55</v>
      </c>
      <c r="S12" s="65">
        <v>1251</v>
      </c>
      <c r="T12" s="65">
        <v>1307</v>
      </c>
      <c r="U12" s="65">
        <v>1361</v>
      </c>
      <c r="V12" s="65">
        <v>1362</v>
      </c>
      <c r="W12" s="65">
        <v>1330</v>
      </c>
      <c r="X12" s="65">
        <v>1287.7963140000002</v>
      </c>
      <c r="Y12" s="65">
        <v>1299.113532</v>
      </c>
      <c r="Z12" s="64">
        <v>1268.427839</v>
      </c>
      <c r="AA12" s="64">
        <v>1238.3225890000003</v>
      </c>
      <c r="AB12" s="64">
        <v>1200.296038</v>
      </c>
      <c r="AC12" s="65">
        <v>1174.541263</v>
      </c>
      <c r="AD12" s="65">
        <v>1153.1636062339294</v>
      </c>
      <c r="AE12" s="65">
        <v>1119.672627</v>
      </c>
      <c r="AF12" s="187">
        <v>1119.730341</v>
      </c>
      <c r="AG12" s="64">
        <v>1131.4982790000001</v>
      </c>
      <c r="AH12" s="64">
        <v>1137.3071150000003</v>
      </c>
    </row>
    <row r="13" spans="1:34" ht="15">
      <c r="A13" s="87" t="s">
        <v>56</v>
      </c>
      <c r="B13" s="89">
        <v>2342</v>
      </c>
      <c r="C13" s="37">
        <v>2656</v>
      </c>
      <c r="D13" s="37">
        <v>2730</v>
      </c>
      <c r="E13" s="37">
        <v>2650</v>
      </c>
      <c r="F13" s="59">
        <v>2795</v>
      </c>
      <c r="G13" s="59">
        <v>2289</v>
      </c>
      <c r="H13" s="59">
        <v>2408</v>
      </c>
      <c r="I13" s="59">
        <v>2250.071219791248</v>
      </c>
      <c r="J13" s="59">
        <v>2063.348362165292</v>
      </c>
      <c r="K13" s="59">
        <v>1998.5340859353892</v>
      </c>
      <c r="L13" s="59">
        <v>1881.8195948190366</v>
      </c>
      <c r="M13" s="59">
        <v>1654.4049309311238</v>
      </c>
      <c r="N13" s="59">
        <v>1557.9455196345343</v>
      </c>
      <c r="O13" s="59">
        <v>1600.1811061291567</v>
      </c>
      <c r="P13" s="59">
        <v>1617.4724261423337</v>
      </c>
      <c r="Q13" s="59">
        <v>1584.5850436760002</v>
      </c>
      <c r="R13" s="202" t="s">
        <v>56</v>
      </c>
      <c r="S13" s="84">
        <v>158</v>
      </c>
      <c r="T13" s="59">
        <v>225</v>
      </c>
      <c r="U13" s="59">
        <v>222</v>
      </c>
      <c r="V13" s="59">
        <v>172</v>
      </c>
      <c r="W13" s="59">
        <v>170</v>
      </c>
      <c r="X13" s="59">
        <v>178.50690282131993</v>
      </c>
      <c r="Y13" s="59">
        <v>172.5907595222461</v>
      </c>
      <c r="Z13" s="37">
        <v>161.95271605984195</v>
      </c>
      <c r="AA13" s="37">
        <v>139.12177835024576</v>
      </c>
      <c r="AB13" s="37">
        <v>122.46259066608656</v>
      </c>
      <c r="AC13" s="59">
        <v>118.78163663147416</v>
      </c>
      <c r="AD13" s="59">
        <v>107.9519230957353</v>
      </c>
      <c r="AE13" s="59">
        <v>96.29812385420242</v>
      </c>
      <c r="AF13" s="67">
        <v>97.05460347145778</v>
      </c>
      <c r="AG13" s="37">
        <v>90.37654769953241</v>
      </c>
      <c r="AH13" s="37">
        <v>102.327456327</v>
      </c>
    </row>
    <row r="14" spans="1:34" ht="15.75" thickBot="1">
      <c r="A14" s="72" t="s">
        <v>57</v>
      </c>
      <c r="B14" s="89">
        <v>636</v>
      </c>
      <c r="C14" s="37">
        <v>724</v>
      </c>
      <c r="D14" s="37">
        <v>832</v>
      </c>
      <c r="E14" s="37">
        <v>1016</v>
      </c>
      <c r="F14" s="59">
        <v>1167</v>
      </c>
      <c r="G14" s="59">
        <v>1003</v>
      </c>
      <c r="H14" s="59">
        <v>961</v>
      </c>
      <c r="I14" s="59">
        <v>968.7366902087523</v>
      </c>
      <c r="J14" s="59">
        <v>935.9367468347084</v>
      </c>
      <c r="K14" s="59">
        <v>876.9805240646109</v>
      </c>
      <c r="L14" s="59">
        <v>864.2453641809634</v>
      </c>
      <c r="M14" s="59">
        <v>866.0376052811565</v>
      </c>
      <c r="N14" s="59">
        <v>817.3052573654656</v>
      </c>
      <c r="O14" s="59">
        <v>950.3128508708434</v>
      </c>
      <c r="P14" s="59">
        <v>950.3173938576664</v>
      </c>
      <c r="Q14" s="59">
        <v>998.134415324</v>
      </c>
      <c r="R14" s="203" t="s">
        <v>57</v>
      </c>
      <c r="S14" s="84">
        <v>43</v>
      </c>
      <c r="T14" s="59">
        <v>40</v>
      </c>
      <c r="U14" s="59">
        <v>73</v>
      </c>
      <c r="V14" s="59">
        <v>103</v>
      </c>
      <c r="W14" s="59">
        <v>82</v>
      </c>
      <c r="X14" s="59">
        <v>70.64711417868006</v>
      </c>
      <c r="Y14" s="59">
        <v>77.76415747775393</v>
      </c>
      <c r="Z14" s="37">
        <v>81.75921994015808</v>
      </c>
      <c r="AA14" s="37">
        <v>75.24801264975423</v>
      </c>
      <c r="AB14" s="37">
        <v>89.30051133391343</v>
      </c>
      <c r="AC14" s="59">
        <v>85.81627736852586</v>
      </c>
      <c r="AD14" s="59">
        <v>88.35989067033528</v>
      </c>
      <c r="AE14" s="59">
        <v>75.15011714579758</v>
      </c>
      <c r="AF14" s="67">
        <v>81.28392252854223</v>
      </c>
      <c r="AG14" s="269">
        <v>80.90211830046756</v>
      </c>
      <c r="AH14" s="269">
        <v>81.58456567299999</v>
      </c>
    </row>
    <row r="15" spans="1:34" ht="15.75" thickBot="1">
      <c r="A15" s="88" t="s">
        <v>58</v>
      </c>
      <c r="B15" s="90">
        <v>28057</v>
      </c>
      <c r="C15" s="64">
        <v>28905</v>
      </c>
      <c r="D15" s="64">
        <v>29394</v>
      </c>
      <c r="E15" s="64">
        <v>29114</v>
      </c>
      <c r="F15" s="65">
        <v>29619</v>
      </c>
      <c r="G15" s="65">
        <v>28745</v>
      </c>
      <c r="H15" s="65">
        <v>29144</v>
      </c>
      <c r="I15" s="65">
        <v>28506.27856</v>
      </c>
      <c r="J15" s="65">
        <v>27333.598405</v>
      </c>
      <c r="K15" s="65">
        <v>26541.053186999998</v>
      </c>
      <c r="L15" s="65">
        <v>26199.759942</v>
      </c>
      <c r="M15" s="65">
        <v>25419.486962000003</v>
      </c>
      <c r="N15" s="65">
        <v>24955.490852999996</v>
      </c>
      <c r="O15" s="65">
        <v>25517.813412</v>
      </c>
      <c r="P15" s="65">
        <v>25736.956381</v>
      </c>
      <c r="Q15" s="65">
        <v>26031.850419</v>
      </c>
      <c r="R15" s="211" t="s">
        <v>58</v>
      </c>
      <c r="S15" s="65">
        <v>1452</v>
      </c>
      <c r="T15" s="65">
        <v>1572</v>
      </c>
      <c r="U15" s="65">
        <v>1657</v>
      </c>
      <c r="V15" s="65">
        <v>1636</v>
      </c>
      <c r="W15" s="65">
        <v>1581</v>
      </c>
      <c r="X15" s="65">
        <v>1536.9503310000002</v>
      </c>
      <c r="Y15" s="65">
        <v>1549.4684490000002</v>
      </c>
      <c r="Z15" s="64">
        <v>1512.139775</v>
      </c>
      <c r="AA15" s="64">
        <v>1452.6923800000002</v>
      </c>
      <c r="AB15" s="64">
        <v>1412.0591399999998</v>
      </c>
      <c r="AC15" s="65">
        <v>1379.139177</v>
      </c>
      <c r="AD15" s="65">
        <v>1349.47542</v>
      </c>
      <c r="AE15" s="65">
        <v>1291.120868</v>
      </c>
      <c r="AF15" s="187">
        <v>1298.0688670000002</v>
      </c>
      <c r="AG15" s="64">
        <v>1302.776945</v>
      </c>
      <c r="AH15" s="64">
        <v>1321.219137</v>
      </c>
    </row>
    <row r="16" spans="1:33" ht="15">
      <c r="A16" s="39"/>
      <c r="B16" s="67"/>
      <c r="C16" s="43"/>
      <c r="D16" s="43"/>
      <c r="E16" s="43"/>
      <c r="F16" s="43"/>
      <c r="G16" s="43"/>
      <c r="H16" s="43"/>
      <c r="I16" s="43"/>
      <c r="J16" s="43"/>
      <c r="K16" s="43"/>
      <c r="L16" s="91"/>
      <c r="M16" s="91"/>
      <c r="N16" s="91"/>
      <c r="O16" s="91"/>
      <c r="P16" s="37"/>
      <c r="Q16" s="37"/>
      <c r="R16" s="204"/>
      <c r="S16" s="68"/>
      <c r="T16" s="68"/>
      <c r="U16" s="68"/>
      <c r="V16" s="68"/>
      <c r="W16" s="68"/>
      <c r="X16" s="24"/>
      <c r="Y16" s="24"/>
      <c r="Z16" s="24"/>
      <c r="AA16" s="24"/>
      <c r="AB16" s="24"/>
      <c r="AC16" s="43"/>
      <c r="AD16" s="40"/>
      <c r="AE16" s="40"/>
      <c r="AF16" s="40"/>
      <c r="AG16" s="254"/>
    </row>
    <row r="17" spans="1:33" ht="16.5" thickBot="1">
      <c r="A17" s="27" t="s">
        <v>38</v>
      </c>
      <c r="B17" s="40"/>
      <c r="C17" s="40"/>
      <c r="D17" s="69"/>
      <c r="E17" s="70"/>
      <c r="F17" s="70"/>
      <c r="G17" s="70"/>
      <c r="H17" s="71"/>
      <c r="I17" s="71"/>
      <c r="J17" s="71"/>
      <c r="K17" s="71"/>
      <c r="L17" s="79"/>
      <c r="M17" s="79"/>
      <c r="N17" s="79"/>
      <c r="O17" s="79"/>
      <c r="P17" s="260"/>
      <c r="Q17" s="260"/>
      <c r="R17" s="199" t="s">
        <v>77</v>
      </c>
      <c r="S17" s="41"/>
      <c r="T17" s="41"/>
      <c r="U17" s="41"/>
      <c r="V17" s="41"/>
      <c r="W17" s="41"/>
      <c r="X17" s="24"/>
      <c r="Y17" s="24"/>
      <c r="Z17" s="40"/>
      <c r="AA17" s="40"/>
      <c r="AB17" s="40"/>
      <c r="AC17" s="79"/>
      <c r="AD17" s="40"/>
      <c r="AE17" s="40"/>
      <c r="AF17" s="40"/>
      <c r="AG17" s="37"/>
    </row>
    <row r="18" spans="1:34" ht="15">
      <c r="A18" s="54"/>
      <c r="B18" s="82"/>
      <c r="C18" s="55"/>
      <c r="D18" s="55"/>
      <c r="E18" s="55"/>
      <c r="F18" s="55"/>
      <c r="G18" s="55"/>
      <c r="H18" s="50"/>
      <c r="I18" s="50"/>
      <c r="J18" s="50"/>
      <c r="K18" s="50"/>
      <c r="L18" s="50"/>
      <c r="M18" s="50"/>
      <c r="N18" s="50"/>
      <c r="O18" s="50"/>
      <c r="P18" s="261"/>
      <c r="Q18" s="261"/>
      <c r="R18" s="80"/>
      <c r="S18" s="55"/>
      <c r="T18" s="55"/>
      <c r="U18" s="55"/>
      <c r="V18" s="55"/>
      <c r="W18" s="55"/>
      <c r="X18" s="55"/>
      <c r="Y18" s="50"/>
      <c r="Z18" s="50"/>
      <c r="AA18" s="50"/>
      <c r="AB18" s="50"/>
      <c r="AC18" s="50"/>
      <c r="AD18" s="50"/>
      <c r="AE18" s="80"/>
      <c r="AF18" s="80"/>
      <c r="AG18" s="255"/>
      <c r="AH18" s="255"/>
    </row>
    <row r="19" spans="1:34" ht="15.75" thickBot="1">
      <c r="A19" s="56" t="s">
        <v>50</v>
      </c>
      <c r="B19" s="83" t="s">
        <v>62</v>
      </c>
      <c r="C19" s="57" t="s">
        <v>63</v>
      </c>
      <c r="D19" s="57" t="s">
        <v>64</v>
      </c>
      <c r="E19" s="57" t="s">
        <v>65</v>
      </c>
      <c r="F19" s="45" t="s">
        <v>66</v>
      </c>
      <c r="G19" s="45" t="s">
        <v>67</v>
      </c>
      <c r="H19" s="45" t="s">
        <v>76</v>
      </c>
      <c r="I19" s="45" t="s">
        <v>69</v>
      </c>
      <c r="J19" s="45" t="s">
        <v>70</v>
      </c>
      <c r="K19" s="45" t="s">
        <v>71</v>
      </c>
      <c r="L19" s="45" t="s">
        <v>72</v>
      </c>
      <c r="M19" s="45" t="s">
        <v>73</v>
      </c>
      <c r="N19" s="45" t="s">
        <v>74</v>
      </c>
      <c r="O19" s="45" t="s">
        <v>75</v>
      </c>
      <c r="P19" s="262" t="s">
        <v>154</v>
      </c>
      <c r="Q19" s="45" t="s">
        <v>181</v>
      </c>
      <c r="R19" s="81" t="s">
        <v>50</v>
      </c>
      <c r="S19" s="57" t="s">
        <v>62</v>
      </c>
      <c r="T19" s="57" t="s">
        <v>63</v>
      </c>
      <c r="U19" s="57" t="s">
        <v>64</v>
      </c>
      <c r="V19" s="57" t="s">
        <v>65</v>
      </c>
      <c r="W19" s="45" t="s">
        <v>66</v>
      </c>
      <c r="X19" s="45" t="s">
        <v>67</v>
      </c>
      <c r="Y19" s="45" t="s">
        <v>76</v>
      </c>
      <c r="Z19" s="45" t="s">
        <v>69</v>
      </c>
      <c r="AA19" s="45" t="s">
        <v>70</v>
      </c>
      <c r="AB19" s="45" t="s">
        <v>71</v>
      </c>
      <c r="AC19" s="45" t="s">
        <v>72</v>
      </c>
      <c r="AD19" s="45" t="s">
        <v>73</v>
      </c>
      <c r="AE19" s="45" t="s">
        <v>74</v>
      </c>
      <c r="AF19" s="57" t="s">
        <v>75</v>
      </c>
      <c r="AG19" s="259" t="s">
        <v>154</v>
      </c>
      <c r="AH19" s="45" t="s">
        <v>181</v>
      </c>
    </row>
    <row r="20" spans="1:34" ht="15">
      <c r="A20" s="58" t="s">
        <v>51</v>
      </c>
      <c r="B20" s="89">
        <v>2571</v>
      </c>
      <c r="C20" s="37">
        <v>2489</v>
      </c>
      <c r="D20" s="37">
        <v>2444</v>
      </c>
      <c r="E20" s="37">
        <v>2385</v>
      </c>
      <c r="F20" s="59">
        <v>2222</v>
      </c>
      <c r="G20" s="59">
        <v>2051.3712515036336</v>
      </c>
      <c r="H20" s="59">
        <v>2021.3822423623435</v>
      </c>
      <c r="I20" s="59">
        <v>1827.8127028536385</v>
      </c>
      <c r="J20" s="59">
        <v>1702.3631103452576</v>
      </c>
      <c r="K20" s="59">
        <v>1608.100521877795</v>
      </c>
      <c r="L20" s="59">
        <v>1592.6969994735719</v>
      </c>
      <c r="M20" s="59">
        <v>1479.4001684899279</v>
      </c>
      <c r="N20" s="59">
        <v>1382.906551647105</v>
      </c>
      <c r="O20" s="59">
        <v>1311.8679173453147</v>
      </c>
      <c r="P20" s="59">
        <v>1295.387141209017</v>
      </c>
      <c r="Q20" s="59">
        <v>1296.1623209539998</v>
      </c>
      <c r="R20" s="206" t="s">
        <v>51</v>
      </c>
      <c r="S20" s="84">
        <v>1708</v>
      </c>
      <c r="T20" s="59">
        <v>1706</v>
      </c>
      <c r="U20" s="59">
        <v>1731</v>
      </c>
      <c r="V20" s="59">
        <v>1691</v>
      </c>
      <c r="W20" s="59">
        <v>1665</v>
      </c>
      <c r="X20" s="59">
        <v>1619.364742</v>
      </c>
      <c r="Y20" s="59">
        <v>1543.7607219424197</v>
      </c>
      <c r="Z20" s="37">
        <v>1436.6267833264992</v>
      </c>
      <c r="AA20" s="37">
        <v>1325.1062212301315</v>
      </c>
      <c r="AB20" s="37">
        <v>1211.9884949986545</v>
      </c>
      <c r="AC20" s="59">
        <v>1153.1320611571937</v>
      </c>
      <c r="AD20" s="59">
        <v>1069.755921134097</v>
      </c>
      <c r="AE20" s="59">
        <v>1015.2296711325159</v>
      </c>
      <c r="AF20" s="188">
        <v>1004.2121878897874</v>
      </c>
      <c r="AG20" s="37">
        <v>1029.9891165866204</v>
      </c>
      <c r="AH20" s="37">
        <v>1064.9727894609998</v>
      </c>
    </row>
    <row r="21" spans="1:34" ht="15">
      <c r="A21" s="60" t="s">
        <v>52</v>
      </c>
      <c r="B21" s="89">
        <v>279</v>
      </c>
      <c r="C21" s="37">
        <v>251</v>
      </c>
      <c r="D21" s="37">
        <v>304</v>
      </c>
      <c r="E21" s="37">
        <v>262</v>
      </c>
      <c r="F21" s="59">
        <v>240</v>
      </c>
      <c r="G21" s="59">
        <v>340.78115800000006</v>
      </c>
      <c r="H21" s="59">
        <v>177.064211</v>
      </c>
      <c r="I21" s="59">
        <v>186.38265800000002</v>
      </c>
      <c r="J21" s="59">
        <v>156.332494</v>
      </c>
      <c r="K21" s="59">
        <v>170.87099699999996</v>
      </c>
      <c r="L21" s="59">
        <v>157.28142300000002</v>
      </c>
      <c r="M21" s="59">
        <v>139.005742</v>
      </c>
      <c r="N21" s="59">
        <v>148.90017200000003</v>
      </c>
      <c r="O21" s="59">
        <v>158.26323700000003</v>
      </c>
      <c r="P21" s="59">
        <v>161.32590900000002</v>
      </c>
      <c r="Q21" s="59">
        <v>168.80284599999996</v>
      </c>
      <c r="R21" s="206" t="s">
        <v>52</v>
      </c>
      <c r="S21" s="84">
        <v>97</v>
      </c>
      <c r="T21" s="59">
        <v>81</v>
      </c>
      <c r="U21" s="59">
        <v>94</v>
      </c>
      <c r="V21" s="59">
        <v>97</v>
      </c>
      <c r="W21" s="59">
        <v>106</v>
      </c>
      <c r="X21" s="59">
        <v>79.153446</v>
      </c>
      <c r="Y21" s="59">
        <v>103.759024</v>
      </c>
      <c r="Z21" s="37">
        <v>97.87087500000001</v>
      </c>
      <c r="AA21" s="37">
        <v>89.65770599999999</v>
      </c>
      <c r="AB21" s="37">
        <v>105.967792</v>
      </c>
      <c r="AC21" s="59">
        <v>105.981254</v>
      </c>
      <c r="AD21" s="59">
        <v>110.56701</v>
      </c>
      <c r="AE21" s="59">
        <v>120.76924199999998</v>
      </c>
      <c r="AF21" s="188">
        <v>108.98825599999999</v>
      </c>
      <c r="AG21" s="37">
        <v>105.11836999999998</v>
      </c>
      <c r="AH21" s="37">
        <v>108.45650200000001</v>
      </c>
    </row>
    <row r="22" spans="1:34" ht="15">
      <c r="A22" s="60" t="s">
        <v>53</v>
      </c>
      <c r="B22" s="89">
        <v>700</v>
      </c>
      <c r="C22" s="37">
        <v>750</v>
      </c>
      <c r="D22" s="37">
        <v>752</v>
      </c>
      <c r="E22" s="37">
        <v>669</v>
      </c>
      <c r="F22" s="59">
        <v>582</v>
      </c>
      <c r="G22" s="59">
        <v>519.2879919999999</v>
      </c>
      <c r="H22" s="59">
        <v>448.0674</v>
      </c>
      <c r="I22" s="59">
        <v>383.29218000000003</v>
      </c>
      <c r="J22" s="59">
        <v>337.55234</v>
      </c>
      <c r="K22" s="59">
        <v>289.47004300000003</v>
      </c>
      <c r="L22" s="59">
        <v>246.694117</v>
      </c>
      <c r="M22" s="59">
        <v>211.57011</v>
      </c>
      <c r="N22" s="59">
        <v>208.41098000000002</v>
      </c>
      <c r="O22" s="59">
        <v>217.70915</v>
      </c>
      <c r="P22" s="59">
        <v>224.92268</v>
      </c>
      <c r="Q22" s="59">
        <v>262.663073</v>
      </c>
      <c r="R22" s="206" t="s">
        <v>53</v>
      </c>
      <c r="S22" s="84">
        <v>487</v>
      </c>
      <c r="T22" s="59">
        <v>477</v>
      </c>
      <c r="U22" s="59">
        <v>413</v>
      </c>
      <c r="V22" s="59">
        <v>317</v>
      </c>
      <c r="W22" s="59">
        <v>302</v>
      </c>
      <c r="X22" s="59">
        <v>263.51634</v>
      </c>
      <c r="Y22" s="59">
        <v>229.36414000000002</v>
      </c>
      <c r="Z22" s="37">
        <v>205.48108999999997</v>
      </c>
      <c r="AA22" s="37">
        <v>186.92320800000002</v>
      </c>
      <c r="AB22" s="37">
        <v>169.33473199999997</v>
      </c>
      <c r="AC22" s="59">
        <v>154.01825</v>
      </c>
      <c r="AD22" s="59">
        <v>142.85702</v>
      </c>
      <c r="AE22" s="59">
        <v>135.07451600000002</v>
      </c>
      <c r="AF22" s="188">
        <v>140.121861</v>
      </c>
      <c r="AG22" s="268">
        <v>139.780916</v>
      </c>
      <c r="AH22" s="268">
        <v>148.44793900000002</v>
      </c>
    </row>
    <row r="23" spans="1:34" ht="15.75" thickBot="1">
      <c r="A23" s="61" t="s">
        <v>54</v>
      </c>
      <c r="B23" s="89">
        <v>286</v>
      </c>
      <c r="C23" s="37">
        <v>355</v>
      </c>
      <c r="D23" s="37">
        <v>445</v>
      </c>
      <c r="E23" s="37">
        <v>549</v>
      </c>
      <c r="F23" s="59">
        <v>724</v>
      </c>
      <c r="G23" s="59">
        <v>906.8627694963659</v>
      </c>
      <c r="H23" s="59">
        <v>1076.6120726376562</v>
      </c>
      <c r="I23" s="59">
        <v>1201.8778991463612</v>
      </c>
      <c r="J23" s="59">
        <v>1268.911445654742</v>
      </c>
      <c r="K23" s="59">
        <v>1293.8800581222051</v>
      </c>
      <c r="L23" s="59">
        <v>1318.4962695264283</v>
      </c>
      <c r="M23" s="59">
        <v>1360.6047880499004</v>
      </c>
      <c r="N23" s="59">
        <v>1361.899116352895</v>
      </c>
      <c r="O23" s="59">
        <v>1417.5994573548005</v>
      </c>
      <c r="P23" s="59">
        <v>1458.575997247312</v>
      </c>
      <c r="Q23" s="59">
        <v>1476.4270970030002</v>
      </c>
      <c r="R23" s="207" t="s">
        <v>54</v>
      </c>
      <c r="S23" s="84">
        <v>180</v>
      </c>
      <c r="T23" s="59">
        <v>221</v>
      </c>
      <c r="U23" s="59">
        <v>283</v>
      </c>
      <c r="V23" s="59">
        <v>358</v>
      </c>
      <c r="W23" s="59">
        <v>474</v>
      </c>
      <c r="X23" s="59">
        <v>545.506517</v>
      </c>
      <c r="Y23" s="59">
        <v>690.6293150575804</v>
      </c>
      <c r="Z23" s="37">
        <v>764.1660206735006</v>
      </c>
      <c r="AA23" s="37">
        <v>818.9574227698685</v>
      </c>
      <c r="AB23" s="37">
        <v>867.246208001346</v>
      </c>
      <c r="AC23" s="59">
        <v>921.2910578428065</v>
      </c>
      <c r="AD23" s="59">
        <v>955.2771237585263</v>
      </c>
      <c r="AE23" s="59">
        <v>971.0399218674843</v>
      </c>
      <c r="AF23" s="188">
        <v>981.3946068998979</v>
      </c>
      <c r="AG23" s="37">
        <v>988.2728474133794</v>
      </c>
      <c r="AH23" s="37">
        <v>964.6223904890002</v>
      </c>
    </row>
    <row r="24" spans="1:34" ht="15.75" thickBot="1">
      <c r="A24" s="63" t="s">
        <v>55</v>
      </c>
      <c r="B24" s="90">
        <v>3836</v>
      </c>
      <c r="C24" s="64">
        <v>3846</v>
      </c>
      <c r="D24" s="64">
        <v>3945</v>
      </c>
      <c r="E24" s="64">
        <v>3866</v>
      </c>
      <c r="F24" s="65">
        <v>3767</v>
      </c>
      <c r="G24" s="65">
        <v>3818.3031709999996</v>
      </c>
      <c r="H24" s="65">
        <v>3723.1259259999997</v>
      </c>
      <c r="I24" s="65">
        <v>3599.3654399999996</v>
      </c>
      <c r="J24" s="65">
        <v>3465.15939</v>
      </c>
      <c r="K24" s="65">
        <v>3362.3216199999997</v>
      </c>
      <c r="L24" s="65">
        <v>3315.168809</v>
      </c>
      <c r="M24" s="65">
        <v>3190.5808085398285</v>
      </c>
      <c r="N24" s="65">
        <v>3102.11682</v>
      </c>
      <c r="O24" s="65">
        <v>3105.828171</v>
      </c>
      <c r="P24" s="65">
        <v>3139.2783690000006</v>
      </c>
      <c r="Q24" s="65">
        <v>3204.055337</v>
      </c>
      <c r="R24" s="211" t="s">
        <v>55</v>
      </c>
      <c r="S24" s="65">
        <v>2472</v>
      </c>
      <c r="T24" s="65">
        <v>2484</v>
      </c>
      <c r="U24" s="65">
        <v>2521</v>
      </c>
      <c r="V24" s="65">
        <v>2463</v>
      </c>
      <c r="W24" s="65">
        <v>2548</v>
      </c>
      <c r="X24" s="65">
        <v>2507.541045</v>
      </c>
      <c r="Y24" s="65">
        <v>2567.5132009999998</v>
      </c>
      <c r="Z24" s="64">
        <v>2504.144769</v>
      </c>
      <c r="AA24" s="64">
        <v>2420.644558</v>
      </c>
      <c r="AB24" s="64">
        <v>2354.5372270000003</v>
      </c>
      <c r="AC24" s="65">
        <v>2334.4226230000004</v>
      </c>
      <c r="AD24" s="65">
        <v>2278.457074892623</v>
      </c>
      <c r="AE24" s="65">
        <v>2242.1133510000004</v>
      </c>
      <c r="AF24" s="189">
        <v>2237.8775379999997</v>
      </c>
      <c r="AG24" s="64">
        <v>2265.4447480000003</v>
      </c>
      <c r="AH24" s="64">
        <v>2286.4996210000004</v>
      </c>
    </row>
    <row r="25" spans="1:34" ht="15">
      <c r="A25" s="60" t="s">
        <v>56</v>
      </c>
      <c r="B25" s="89">
        <v>191</v>
      </c>
      <c r="C25" s="37">
        <v>214</v>
      </c>
      <c r="D25" s="37">
        <v>258</v>
      </c>
      <c r="E25" s="37">
        <v>283</v>
      </c>
      <c r="F25" s="59">
        <v>278</v>
      </c>
      <c r="G25" s="59">
        <v>119.44952949636594</v>
      </c>
      <c r="H25" s="59">
        <v>256.0032896376564</v>
      </c>
      <c r="I25" s="59">
        <v>213.65324014636167</v>
      </c>
      <c r="J25" s="59">
        <v>178.48473865474222</v>
      </c>
      <c r="K25" s="59">
        <v>206.3521981222052</v>
      </c>
      <c r="L25" s="59">
        <v>172.59859652642828</v>
      </c>
      <c r="M25" s="59">
        <v>153.8020945100718</v>
      </c>
      <c r="N25" s="59">
        <v>152.83006435289474</v>
      </c>
      <c r="O25" s="59">
        <v>167.34785165468534</v>
      </c>
      <c r="P25" s="59">
        <v>190.11032179098297</v>
      </c>
      <c r="Q25" s="59">
        <v>178.8838150029999</v>
      </c>
      <c r="R25" s="206" t="s">
        <v>56</v>
      </c>
      <c r="S25" s="84">
        <v>356</v>
      </c>
      <c r="T25" s="59">
        <v>412</v>
      </c>
      <c r="U25" s="59">
        <v>369</v>
      </c>
      <c r="V25" s="59">
        <v>344</v>
      </c>
      <c r="W25" s="59">
        <v>339</v>
      </c>
      <c r="X25" s="59">
        <v>272.628943</v>
      </c>
      <c r="Y25" s="59">
        <v>261.2141110575804</v>
      </c>
      <c r="Z25" s="37">
        <v>254.08044467350055</v>
      </c>
      <c r="AA25" s="37">
        <v>229.9124167698685</v>
      </c>
      <c r="AB25" s="37">
        <v>219.3229540013458</v>
      </c>
      <c r="AC25" s="59">
        <v>195.2061558428063</v>
      </c>
      <c r="AD25" s="59">
        <v>169.7133228659029</v>
      </c>
      <c r="AE25" s="59">
        <v>153.95438686748426</v>
      </c>
      <c r="AF25" s="188">
        <v>154.77691011021258</v>
      </c>
      <c r="AG25" s="37">
        <v>152.83509141337942</v>
      </c>
      <c r="AH25" s="37">
        <v>158.130864489</v>
      </c>
    </row>
    <row r="26" spans="1:34" ht="15.75" thickBot="1">
      <c r="A26" s="61" t="s">
        <v>57</v>
      </c>
      <c r="B26" s="89">
        <v>97</v>
      </c>
      <c r="C26" s="37">
        <v>123</v>
      </c>
      <c r="D26" s="37">
        <v>141</v>
      </c>
      <c r="E26" s="37">
        <v>231</v>
      </c>
      <c r="F26" s="59">
        <v>258</v>
      </c>
      <c r="G26" s="59">
        <v>221.50125350363408</v>
      </c>
      <c r="H26" s="59">
        <v>235.9783473623436</v>
      </c>
      <c r="I26" s="59">
        <v>238.89009885363828</v>
      </c>
      <c r="J26" s="59">
        <v>208.79404134525777</v>
      </c>
      <c r="K26" s="59">
        <v>122.84784287779478</v>
      </c>
      <c r="L26" s="59">
        <v>148.06152147357173</v>
      </c>
      <c r="M26" s="59">
        <v>141.38901795009912</v>
      </c>
      <c r="N26" s="59">
        <v>131.85984164710527</v>
      </c>
      <c r="O26" s="59">
        <v>152.5302393453146</v>
      </c>
      <c r="P26" s="59">
        <v>136.78002420901709</v>
      </c>
      <c r="Q26" s="59">
        <v>140.22354299699998</v>
      </c>
      <c r="R26" s="207" t="s">
        <v>57</v>
      </c>
      <c r="S26" s="84">
        <v>104</v>
      </c>
      <c r="T26" s="59">
        <v>117</v>
      </c>
      <c r="U26" s="59">
        <v>110</v>
      </c>
      <c r="V26" s="59">
        <v>124</v>
      </c>
      <c r="W26" s="59">
        <v>139</v>
      </c>
      <c r="X26" s="59">
        <v>127.49783300000001</v>
      </c>
      <c r="Y26" s="59">
        <v>109.63306794241963</v>
      </c>
      <c r="Z26" s="37">
        <v>106.70413732649945</v>
      </c>
      <c r="AA26" s="37">
        <v>100.62007223013146</v>
      </c>
      <c r="AB26" s="37">
        <v>106.36995199865419</v>
      </c>
      <c r="AC26" s="59">
        <v>80.27458315719367</v>
      </c>
      <c r="AD26" s="59">
        <v>90.32993524147366</v>
      </c>
      <c r="AE26" s="59">
        <v>80.50251413251577</v>
      </c>
      <c r="AF26" s="188">
        <v>97.22867788978739</v>
      </c>
      <c r="AG26" s="37">
        <v>87.77278658662054</v>
      </c>
      <c r="AH26" s="37">
        <v>93.11948151100002</v>
      </c>
    </row>
    <row r="27" spans="1:34" ht="15.75" thickBot="1">
      <c r="A27" s="63" t="s">
        <v>58</v>
      </c>
      <c r="B27" s="90">
        <v>4125</v>
      </c>
      <c r="C27" s="64">
        <v>4183</v>
      </c>
      <c r="D27" s="64">
        <v>4344</v>
      </c>
      <c r="E27" s="64">
        <v>4380</v>
      </c>
      <c r="F27" s="65">
        <v>4304</v>
      </c>
      <c r="G27" s="65">
        <v>4159.253954</v>
      </c>
      <c r="H27" s="65">
        <v>4215.107563</v>
      </c>
      <c r="I27" s="65">
        <v>4051.908779</v>
      </c>
      <c r="J27" s="65">
        <v>3852.43817</v>
      </c>
      <c r="K27" s="65">
        <v>3691.5216609999998</v>
      </c>
      <c r="L27" s="65">
        <v>3635.8289269999996</v>
      </c>
      <c r="M27" s="65">
        <v>3485.771920999999</v>
      </c>
      <c r="N27" s="65">
        <v>3386.8067260000003</v>
      </c>
      <c r="O27" s="65">
        <v>3425.706262</v>
      </c>
      <c r="P27" s="65">
        <v>3466.168715</v>
      </c>
      <c r="Q27" s="65">
        <v>3523.162695</v>
      </c>
      <c r="R27" s="211" t="s">
        <v>58</v>
      </c>
      <c r="S27" s="65">
        <v>2932</v>
      </c>
      <c r="T27" s="65">
        <v>3013</v>
      </c>
      <c r="U27" s="65">
        <v>3000</v>
      </c>
      <c r="V27" s="65">
        <v>2931</v>
      </c>
      <c r="W27" s="65">
        <v>3026</v>
      </c>
      <c r="X27" s="65">
        <v>2907.667821</v>
      </c>
      <c r="Y27" s="65">
        <v>2938.3603799999996</v>
      </c>
      <c r="Z27" s="64">
        <v>2864.9293509999998</v>
      </c>
      <c r="AA27" s="64">
        <v>2751.1770469999997</v>
      </c>
      <c r="AB27" s="64">
        <v>2680.230133</v>
      </c>
      <c r="AC27" s="65">
        <v>2609.9033620000005</v>
      </c>
      <c r="AD27" s="65">
        <v>2538.5003329999995</v>
      </c>
      <c r="AE27" s="65">
        <v>2476.5702520000004</v>
      </c>
      <c r="AF27" s="189">
        <v>2489.8831259999997</v>
      </c>
      <c r="AG27" s="64">
        <v>2506.0526259999997</v>
      </c>
      <c r="AH27" s="64">
        <v>2537.749967</v>
      </c>
    </row>
    <row r="28" spans="1:33" ht="15">
      <c r="A28" s="39"/>
      <c r="B28" s="37"/>
      <c r="C28" s="37"/>
      <c r="D28" s="37"/>
      <c r="E28" s="37"/>
      <c r="F28" s="68"/>
      <c r="G28" s="68"/>
      <c r="H28" s="68"/>
      <c r="I28" s="68"/>
      <c r="J28" s="68"/>
      <c r="K28" s="68"/>
      <c r="L28" s="91"/>
      <c r="M28" s="91"/>
      <c r="N28" s="91"/>
      <c r="O28" s="91"/>
      <c r="P28" s="37"/>
      <c r="Q28" s="37"/>
      <c r="R28" s="204"/>
      <c r="S28" s="59"/>
      <c r="T28" s="59"/>
      <c r="U28" s="59"/>
      <c r="V28" s="59"/>
      <c r="W28" s="68"/>
      <c r="X28" s="59"/>
      <c r="Y28" s="59"/>
      <c r="Z28" s="38"/>
      <c r="AA28" s="38"/>
      <c r="AB28" s="38"/>
      <c r="AC28" s="68"/>
      <c r="AD28" s="37"/>
      <c r="AE28" s="37"/>
      <c r="AF28" s="95"/>
      <c r="AG28" s="37"/>
    </row>
    <row r="29" spans="1:33" ht="16.5" thickBot="1">
      <c r="A29" s="27" t="s">
        <v>79</v>
      </c>
      <c r="B29" s="37"/>
      <c r="C29" s="37"/>
      <c r="D29" s="37"/>
      <c r="E29" s="37"/>
      <c r="F29" s="59"/>
      <c r="G29" s="59"/>
      <c r="H29" s="59"/>
      <c r="I29" s="59"/>
      <c r="J29" s="59"/>
      <c r="K29" s="59"/>
      <c r="L29" s="79"/>
      <c r="M29" s="79"/>
      <c r="N29" s="79"/>
      <c r="O29" s="79"/>
      <c r="P29" s="260"/>
      <c r="Q29" s="260"/>
      <c r="R29" s="199" t="s">
        <v>80</v>
      </c>
      <c r="S29" s="59"/>
      <c r="T29" s="59"/>
      <c r="U29" s="59"/>
      <c r="V29" s="59" t="s">
        <v>78</v>
      </c>
      <c r="W29" s="59"/>
      <c r="X29" s="24"/>
      <c r="Y29" s="24"/>
      <c r="Z29" s="40"/>
      <c r="AA29" s="40"/>
      <c r="AB29" s="40"/>
      <c r="AC29" s="59"/>
      <c r="AD29" s="40"/>
      <c r="AE29" s="40"/>
      <c r="AF29" s="94"/>
      <c r="AG29" s="37"/>
    </row>
    <row r="30" spans="1:34" ht="15">
      <c r="A30" s="54"/>
      <c r="B30" s="82"/>
      <c r="C30" s="55"/>
      <c r="D30" s="55"/>
      <c r="E30" s="55"/>
      <c r="F30" s="55"/>
      <c r="G30" s="55"/>
      <c r="H30" s="50"/>
      <c r="I30" s="50"/>
      <c r="J30" s="50"/>
      <c r="K30" s="50"/>
      <c r="L30" s="50"/>
      <c r="M30" s="50"/>
      <c r="N30" s="50"/>
      <c r="O30" s="50"/>
      <c r="P30" s="261"/>
      <c r="Q30" s="261"/>
      <c r="R30" s="200"/>
      <c r="S30" s="55"/>
      <c r="T30" s="55"/>
      <c r="U30" s="55"/>
      <c r="V30" s="55"/>
      <c r="W30" s="55"/>
      <c r="X30" s="55"/>
      <c r="Y30" s="50"/>
      <c r="Z30" s="50"/>
      <c r="AA30" s="50"/>
      <c r="AB30" s="50"/>
      <c r="AC30" s="50"/>
      <c r="AD30" s="50"/>
      <c r="AE30" s="80"/>
      <c r="AF30" s="190"/>
      <c r="AG30" s="255"/>
      <c r="AH30" s="255"/>
    </row>
    <row r="31" spans="1:34" ht="15.75" thickBot="1">
      <c r="A31" s="56" t="s">
        <v>50</v>
      </c>
      <c r="B31" s="83" t="s">
        <v>62</v>
      </c>
      <c r="C31" s="57" t="s">
        <v>63</v>
      </c>
      <c r="D31" s="57" t="s">
        <v>64</v>
      </c>
      <c r="E31" s="57" t="s">
        <v>65</v>
      </c>
      <c r="F31" s="45" t="s">
        <v>66</v>
      </c>
      <c r="G31" s="45" t="s">
        <v>67</v>
      </c>
      <c r="H31" s="45" t="s">
        <v>76</v>
      </c>
      <c r="I31" s="45" t="s">
        <v>69</v>
      </c>
      <c r="J31" s="45" t="s">
        <v>70</v>
      </c>
      <c r="K31" s="45" t="s">
        <v>71</v>
      </c>
      <c r="L31" s="45" t="s">
        <v>72</v>
      </c>
      <c r="M31" s="45" t="s">
        <v>73</v>
      </c>
      <c r="N31" s="45" t="s">
        <v>74</v>
      </c>
      <c r="O31" s="45" t="s">
        <v>75</v>
      </c>
      <c r="P31" s="262" t="s">
        <v>154</v>
      </c>
      <c r="Q31" s="45" t="s">
        <v>181</v>
      </c>
      <c r="R31" s="201" t="s">
        <v>50</v>
      </c>
      <c r="S31" s="57" t="s">
        <v>62</v>
      </c>
      <c r="T31" s="57" t="s">
        <v>63</v>
      </c>
      <c r="U31" s="57" t="s">
        <v>64</v>
      </c>
      <c r="V31" s="57" t="s">
        <v>65</v>
      </c>
      <c r="W31" s="45" t="s">
        <v>66</v>
      </c>
      <c r="X31" s="45" t="s">
        <v>67</v>
      </c>
      <c r="Y31" s="45" t="s">
        <v>76</v>
      </c>
      <c r="Z31" s="45" t="s">
        <v>69</v>
      </c>
      <c r="AA31" s="45" t="s">
        <v>70</v>
      </c>
      <c r="AB31" s="45" t="s">
        <v>71</v>
      </c>
      <c r="AC31" s="45" t="s">
        <v>72</v>
      </c>
      <c r="AD31" s="45" t="s">
        <v>73</v>
      </c>
      <c r="AE31" s="45" t="s">
        <v>74</v>
      </c>
      <c r="AF31" s="57" t="s">
        <v>75</v>
      </c>
      <c r="AG31" s="259" t="s">
        <v>154</v>
      </c>
      <c r="AH31" s="45" t="s">
        <v>181</v>
      </c>
    </row>
    <row r="32" spans="1:34" ht="15">
      <c r="A32" s="58" t="s">
        <v>51</v>
      </c>
      <c r="B32" s="89">
        <v>1489</v>
      </c>
      <c r="C32" s="37">
        <v>1470</v>
      </c>
      <c r="D32" s="37">
        <v>1488</v>
      </c>
      <c r="E32" s="37">
        <v>1478</v>
      </c>
      <c r="F32" s="59">
        <v>1383</v>
      </c>
      <c r="G32" s="59">
        <v>1229.5731249810783</v>
      </c>
      <c r="H32" s="59">
        <v>1163.793652004977</v>
      </c>
      <c r="I32" s="59">
        <v>1028.0676603193967</v>
      </c>
      <c r="J32" s="59">
        <v>984.5021406393128</v>
      </c>
      <c r="K32" s="59">
        <v>953.0987961117222</v>
      </c>
      <c r="L32" s="59">
        <v>935.2409363469624</v>
      </c>
      <c r="M32" s="59">
        <v>907.4146136149611</v>
      </c>
      <c r="N32" s="59">
        <v>912.3400526487034</v>
      </c>
      <c r="O32" s="59">
        <v>920.5142801007937</v>
      </c>
      <c r="P32" s="59">
        <v>951.906207511569</v>
      </c>
      <c r="Q32" s="59">
        <v>949.6329047159999</v>
      </c>
      <c r="R32" s="205" t="s">
        <v>51</v>
      </c>
      <c r="S32" s="84">
        <v>1742</v>
      </c>
      <c r="T32" s="59">
        <v>1754</v>
      </c>
      <c r="U32" s="59">
        <v>1731</v>
      </c>
      <c r="V32" s="59">
        <v>1659</v>
      </c>
      <c r="W32" s="59">
        <v>1641</v>
      </c>
      <c r="X32" s="59">
        <v>1475.466503</v>
      </c>
      <c r="Y32" s="59">
        <v>1468.4700726369736</v>
      </c>
      <c r="Z32" s="37">
        <v>1415.749374357931</v>
      </c>
      <c r="AA32" s="37">
        <v>1317.8704277635134</v>
      </c>
      <c r="AB32" s="37">
        <v>1219.7981775526548</v>
      </c>
      <c r="AC32" s="59">
        <v>1157.0841829310052</v>
      </c>
      <c r="AD32" s="59">
        <v>1132.0274861650248</v>
      </c>
      <c r="AE32" s="59">
        <v>1100.4418086529968</v>
      </c>
      <c r="AF32" s="188">
        <v>1135.8895931773714</v>
      </c>
      <c r="AG32" s="256">
        <v>1139.4072369817716</v>
      </c>
      <c r="AH32" s="256">
        <v>1169.8549661880002</v>
      </c>
    </row>
    <row r="33" spans="1:34" ht="15">
      <c r="A33" s="60" t="s">
        <v>52</v>
      </c>
      <c r="B33" s="89">
        <v>49</v>
      </c>
      <c r="C33" s="37">
        <v>70</v>
      </c>
      <c r="D33" s="37">
        <v>73</v>
      </c>
      <c r="E33" s="37">
        <v>60</v>
      </c>
      <c r="F33" s="59">
        <v>70</v>
      </c>
      <c r="G33" s="59">
        <v>75.94518</v>
      </c>
      <c r="H33" s="59">
        <v>86.486806</v>
      </c>
      <c r="I33" s="59">
        <v>74.543751</v>
      </c>
      <c r="J33" s="59">
        <v>68.12659599999999</v>
      </c>
      <c r="K33" s="59">
        <v>66.73160100000001</v>
      </c>
      <c r="L33" s="59">
        <v>71.428974</v>
      </c>
      <c r="M33" s="59">
        <v>64.069578</v>
      </c>
      <c r="N33" s="59">
        <v>63.620233999999996</v>
      </c>
      <c r="O33" s="59">
        <v>64.97436799999996</v>
      </c>
      <c r="P33" s="59">
        <v>61.037902</v>
      </c>
      <c r="Q33" s="59">
        <v>76.585902</v>
      </c>
      <c r="R33" s="206" t="s">
        <v>52</v>
      </c>
      <c r="S33" s="84">
        <v>128</v>
      </c>
      <c r="T33" s="59">
        <v>120</v>
      </c>
      <c r="U33" s="59">
        <v>109</v>
      </c>
      <c r="V33" s="59">
        <v>108</v>
      </c>
      <c r="W33" s="59">
        <v>99</v>
      </c>
      <c r="X33" s="59">
        <v>191.14778299999998</v>
      </c>
      <c r="Y33" s="59">
        <v>182.771143</v>
      </c>
      <c r="Z33" s="37">
        <v>93.719878</v>
      </c>
      <c r="AA33" s="37">
        <v>86.37247199999999</v>
      </c>
      <c r="AB33" s="37">
        <v>85.35367499999998</v>
      </c>
      <c r="AC33" s="59">
        <v>86.253974</v>
      </c>
      <c r="AD33" s="59">
        <v>76.414794</v>
      </c>
      <c r="AE33" s="59">
        <v>74.72503999999999</v>
      </c>
      <c r="AF33" s="67">
        <v>93.55958999999999</v>
      </c>
      <c r="AG33" s="256">
        <v>76.58062900000002</v>
      </c>
      <c r="AH33" s="256">
        <v>97.13879099999997</v>
      </c>
    </row>
    <row r="34" spans="1:34" ht="15">
      <c r="A34" s="60" t="s">
        <v>53</v>
      </c>
      <c r="B34" s="89">
        <v>304</v>
      </c>
      <c r="C34" s="37">
        <v>357</v>
      </c>
      <c r="D34" s="37">
        <v>334</v>
      </c>
      <c r="E34" s="37">
        <v>267</v>
      </c>
      <c r="F34" s="59">
        <v>223</v>
      </c>
      <c r="G34" s="59">
        <v>187.194004</v>
      </c>
      <c r="H34" s="59">
        <v>196.00827999999998</v>
      </c>
      <c r="I34" s="59">
        <v>167.548713</v>
      </c>
      <c r="J34" s="59">
        <v>132.516777</v>
      </c>
      <c r="K34" s="59">
        <v>118.905063</v>
      </c>
      <c r="L34" s="59">
        <v>115.02921099999999</v>
      </c>
      <c r="M34" s="59">
        <v>103.43698200000001</v>
      </c>
      <c r="N34" s="59">
        <v>96.31431700000002</v>
      </c>
      <c r="O34" s="59">
        <v>110.819901</v>
      </c>
      <c r="P34" s="59">
        <v>116.96023699999999</v>
      </c>
      <c r="Q34" s="59">
        <v>126.87956800000002</v>
      </c>
      <c r="R34" s="206" t="s">
        <v>53</v>
      </c>
      <c r="S34" s="84">
        <v>500</v>
      </c>
      <c r="T34" s="59">
        <v>514</v>
      </c>
      <c r="U34" s="59">
        <v>500</v>
      </c>
      <c r="V34" s="59">
        <v>464</v>
      </c>
      <c r="W34" s="59">
        <v>409</v>
      </c>
      <c r="X34" s="59">
        <v>322.43339299999997</v>
      </c>
      <c r="Y34" s="59">
        <v>291.29383</v>
      </c>
      <c r="Z34" s="37">
        <v>273.45207999999997</v>
      </c>
      <c r="AA34" s="37">
        <v>236.239342</v>
      </c>
      <c r="AB34" s="37">
        <v>209.99119</v>
      </c>
      <c r="AC34" s="59">
        <v>171.17787</v>
      </c>
      <c r="AD34" s="59">
        <v>152.226755</v>
      </c>
      <c r="AE34" s="59">
        <v>158.36631</v>
      </c>
      <c r="AF34" s="67">
        <v>171.6266</v>
      </c>
      <c r="AG34" s="257">
        <v>173.13331999999997</v>
      </c>
      <c r="AH34" s="257">
        <v>188.82118000000006</v>
      </c>
    </row>
    <row r="35" spans="1:34" ht="15.75" thickBot="1">
      <c r="A35" s="61" t="s">
        <v>54</v>
      </c>
      <c r="B35" s="89">
        <v>277</v>
      </c>
      <c r="C35" s="37">
        <v>300</v>
      </c>
      <c r="D35" s="37">
        <v>336</v>
      </c>
      <c r="E35" s="37">
        <v>430</v>
      </c>
      <c r="F35" s="59">
        <v>598</v>
      </c>
      <c r="G35" s="59">
        <v>697.5592260189217</v>
      </c>
      <c r="H35" s="59">
        <v>799.8548909950231</v>
      </c>
      <c r="I35" s="59">
        <v>914.8713826806031</v>
      </c>
      <c r="J35" s="59">
        <v>948.1750493606871</v>
      </c>
      <c r="K35" s="59">
        <v>954.953913888278</v>
      </c>
      <c r="L35" s="59">
        <v>962.2129316530378</v>
      </c>
      <c r="M35" s="59">
        <v>944.2601459029256</v>
      </c>
      <c r="N35" s="59">
        <v>942.9989663512966</v>
      </c>
      <c r="O35" s="59">
        <v>948.5714071125628</v>
      </c>
      <c r="P35" s="59">
        <v>931.0530216880766</v>
      </c>
      <c r="Q35" s="59">
        <v>933.144056253</v>
      </c>
      <c r="R35" s="207" t="s">
        <v>54</v>
      </c>
      <c r="S35" s="84">
        <v>237</v>
      </c>
      <c r="T35" s="59">
        <v>270</v>
      </c>
      <c r="U35" s="59">
        <v>349</v>
      </c>
      <c r="V35" s="59">
        <v>416</v>
      </c>
      <c r="W35" s="59">
        <v>532</v>
      </c>
      <c r="X35" s="59">
        <v>666.330275</v>
      </c>
      <c r="Y35" s="59">
        <v>776.7202853630266</v>
      </c>
      <c r="Z35" s="37">
        <v>878.8923466420692</v>
      </c>
      <c r="AA35" s="37">
        <v>948.7058272364868</v>
      </c>
      <c r="AB35" s="37">
        <v>1012.0165234473454</v>
      </c>
      <c r="AC35" s="59">
        <v>1042.5402160689946</v>
      </c>
      <c r="AD35" s="59">
        <v>1019.7776773652366</v>
      </c>
      <c r="AE35" s="59">
        <v>1027.4133643470032</v>
      </c>
      <c r="AF35" s="67">
        <v>1024.9253669107288</v>
      </c>
      <c r="AG35" s="257">
        <v>1014.9237069347733</v>
      </c>
      <c r="AH35" s="257">
        <v>1015.2472677620001</v>
      </c>
    </row>
    <row r="36" spans="1:34" ht="15.75" thickBot="1">
      <c r="A36" s="63" t="s">
        <v>55</v>
      </c>
      <c r="B36" s="90">
        <v>2120</v>
      </c>
      <c r="C36" s="64">
        <v>2196</v>
      </c>
      <c r="D36" s="64">
        <v>2230</v>
      </c>
      <c r="E36" s="64">
        <v>2235</v>
      </c>
      <c r="F36" s="65">
        <v>2273</v>
      </c>
      <c r="G36" s="65">
        <v>2190.271535</v>
      </c>
      <c r="H36" s="65">
        <v>2246.143629</v>
      </c>
      <c r="I36" s="65">
        <v>2185.0315069999997</v>
      </c>
      <c r="J36" s="65">
        <v>2133.320563</v>
      </c>
      <c r="K36" s="65">
        <v>2093.689374</v>
      </c>
      <c r="L36" s="65">
        <v>2083.912053</v>
      </c>
      <c r="M36" s="65">
        <v>2019.1813195178868</v>
      </c>
      <c r="N36" s="65">
        <v>2015.2735699999998</v>
      </c>
      <c r="O36" s="65">
        <v>2044.969682</v>
      </c>
      <c r="P36" s="65">
        <v>2061.3566539999997</v>
      </c>
      <c r="Q36" s="65">
        <v>2086.2424309999997</v>
      </c>
      <c r="R36" s="208" t="s">
        <v>55</v>
      </c>
      <c r="S36" s="85">
        <v>2607</v>
      </c>
      <c r="T36" s="65">
        <v>2658</v>
      </c>
      <c r="U36" s="65">
        <v>2690</v>
      </c>
      <c r="V36" s="65">
        <v>2646</v>
      </c>
      <c r="W36" s="65">
        <v>2681</v>
      </c>
      <c r="X36" s="65">
        <v>2655.377954</v>
      </c>
      <c r="Y36" s="65">
        <v>2719.2553310000003</v>
      </c>
      <c r="Z36" s="64">
        <v>2661.8136790000003</v>
      </c>
      <c r="AA36" s="64">
        <v>2589.1880690000003</v>
      </c>
      <c r="AB36" s="64">
        <v>2527.1595660000003</v>
      </c>
      <c r="AC36" s="65">
        <v>2457.056243</v>
      </c>
      <c r="AD36" s="65">
        <v>2380.4467125302613</v>
      </c>
      <c r="AE36" s="65">
        <v>2360.946523</v>
      </c>
      <c r="AF36" s="187">
        <v>2426.0229649999997</v>
      </c>
      <c r="AG36" s="258">
        <v>2404.045224</v>
      </c>
      <c r="AH36" s="258">
        <v>2471.062205</v>
      </c>
    </row>
    <row r="37" spans="1:34" ht="15">
      <c r="A37" s="60" t="s">
        <v>56</v>
      </c>
      <c r="B37" s="89">
        <v>93</v>
      </c>
      <c r="C37" s="37">
        <v>142</v>
      </c>
      <c r="D37" s="37">
        <v>162</v>
      </c>
      <c r="E37" s="37">
        <v>148</v>
      </c>
      <c r="F37" s="59">
        <v>171</v>
      </c>
      <c r="G37" s="59">
        <v>163.7711560189216</v>
      </c>
      <c r="H37" s="59">
        <v>178.78859899502305</v>
      </c>
      <c r="I37" s="59">
        <v>174.68261668060333</v>
      </c>
      <c r="J37" s="59">
        <v>146.0021263606872</v>
      </c>
      <c r="K37" s="59">
        <v>132.4453698882779</v>
      </c>
      <c r="L37" s="59">
        <v>122.0547776530376</v>
      </c>
      <c r="M37" s="59">
        <v>109.67743438503888</v>
      </c>
      <c r="N37" s="59">
        <v>100.27463235129653</v>
      </c>
      <c r="O37" s="59">
        <v>110.33635889920623</v>
      </c>
      <c r="P37" s="59">
        <v>118.42013948843089</v>
      </c>
      <c r="Q37" s="59">
        <v>115.71715025300003</v>
      </c>
      <c r="R37" s="206" t="s">
        <v>56</v>
      </c>
      <c r="S37" s="84">
        <v>220</v>
      </c>
      <c r="T37" s="59">
        <v>265</v>
      </c>
      <c r="U37" s="59">
        <v>279</v>
      </c>
      <c r="V37" s="59">
        <v>296</v>
      </c>
      <c r="W37" s="59">
        <v>330</v>
      </c>
      <c r="X37" s="59">
        <v>263.15544</v>
      </c>
      <c r="Y37" s="59">
        <v>246.97920636302652</v>
      </c>
      <c r="Z37" s="37">
        <v>242.2378806420693</v>
      </c>
      <c r="AA37" s="37">
        <v>209.146638236487</v>
      </c>
      <c r="AB37" s="37">
        <v>209.89454244734515</v>
      </c>
      <c r="AC37" s="59">
        <v>217.7731130689947</v>
      </c>
      <c r="AD37" s="59">
        <v>205.53917683497525</v>
      </c>
      <c r="AE37" s="59">
        <v>183.82762734700336</v>
      </c>
      <c r="AF37" s="67">
        <v>180.73106682262855</v>
      </c>
      <c r="AG37" s="257">
        <v>192.60452701822848</v>
      </c>
      <c r="AH37" s="257">
        <v>180.22890676200004</v>
      </c>
    </row>
    <row r="38" spans="1:34" ht="15.75" thickBot="1">
      <c r="A38" s="61" t="s">
        <v>57</v>
      </c>
      <c r="B38" s="89">
        <v>77</v>
      </c>
      <c r="C38" s="37">
        <v>71</v>
      </c>
      <c r="D38" s="37">
        <v>58</v>
      </c>
      <c r="E38" s="37">
        <v>62</v>
      </c>
      <c r="F38" s="59">
        <v>81</v>
      </c>
      <c r="G38" s="59">
        <v>74.1557209810784</v>
      </c>
      <c r="H38" s="59">
        <v>65.51898100497698</v>
      </c>
      <c r="I38" s="62">
        <v>53.64125131939667</v>
      </c>
      <c r="J38" s="62">
        <v>62.14526263931277</v>
      </c>
      <c r="K38" s="62">
        <v>69.84044511172208</v>
      </c>
      <c r="L38" s="62">
        <v>67.5719953469624</v>
      </c>
      <c r="M38" s="59">
        <v>67.31903309707441</v>
      </c>
      <c r="N38" s="59">
        <v>64.53039164870347</v>
      </c>
      <c r="O38" s="62">
        <v>80.77439410079378</v>
      </c>
      <c r="P38" s="59">
        <v>81.31359351156905</v>
      </c>
      <c r="Q38" s="59">
        <v>98.31871774699995</v>
      </c>
      <c r="R38" s="207" t="s">
        <v>57</v>
      </c>
      <c r="S38" s="84">
        <v>53</v>
      </c>
      <c r="T38" s="59">
        <v>61</v>
      </c>
      <c r="U38" s="59">
        <v>78</v>
      </c>
      <c r="V38" s="59">
        <v>89</v>
      </c>
      <c r="W38" s="59">
        <v>105</v>
      </c>
      <c r="X38" s="59">
        <v>95.655802</v>
      </c>
      <c r="Y38" s="59">
        <v>88.48316663697351</v>
      </c>
      <c r="Z38" s="37">
        <v>84.62769635793067</v>
      </c>
      <c r="AA38" s="37">
        <v>75.20107876351304</v>
      </c>
      <c r="AB38" s="37">
        <v>73.31339755265485</v>
      </c>
      <c r="AC38" s="59">
        <v>70.7303519310053</v>
      </c>
      <c r="AD38" s="59">
        <v>80.55636763476338</v>
      </c>
      <c r="AE38" s="59">
        <v>93.39014565299665</v>
      </c>
      <c r="AF38" s="67">
        <v>104.32543717737148</v>
      </c>
      <c r="AG38" s="257">
        <v>109.96138398177153</v>
      </c>
      <c r="AH38" s="257">
        <v>114.088706238</v>
      </c>
    </row>
    <row r="39" spans="1:34" ht="15.75" thickBot="1">
      <c r="A39" s="63" t="s">
        <v>58</v>
      </c>
      <c r="B39" s="90">
        <v>2290</v>
      </c>
      <c r="C39" s="64">
        <v>2409</v>
      </c>
      <c r="D39" s="64">
        <v>2449</v>
      </c>
      <c r="E39" s="64">
        <v>2445</v>
      </c>
      <c r="F39" s="65">
        <v>2525</v>
      </c>
      <c r="G39" s="65">
        <v>2428.198412</v>
      </c>
      <c r="H39" s="65">
        <v>2490.4512090000003</v>
      </c>
      <c r="I39" s="66">
        <v>2413.3553749999996</v>
      </c>
      <c r="J39" s="66">
        <v>2341.4679520000004</v>
      </c>
      <c r="K39" s="66">
        <v>2295.9751890000002</v>
      </c>
      <c r="L39" s="66">
        <v>2273.538826</v>
      </c>
      <c r="M39" s="65">
        <v>2196.177787</v>
      </c>
      <c r="N39" s="65">
        <v>2180.0785939999996</v>
      </c>
      <c r="O39" s="65">
        <v>2236.080435</v>
      </c>
      <c r="P39" s="65">
        <v>2261.090387</v>
      </c>
      <c r="Q39" s="263">
        <v>2300.2782989999996</v>
      </c>
      <c r="R39" s="63" t="s">
        <v>58</v>
      </c>
      <c r="S39" s="85">
        <v>2880</v>
      </c>
      <c r="T39" s="65">
        <v>2985</v>
      </c>
      <c r="U39" s="65">
        <v>3046</v>
      </c>
      <c r="V39" s="65">
        <v>3031</v>
      </c>
      <c r="W39" s="65">
        <v>3116</v>
      </c>
      <c r="X39" s="65">
        <v>3014.1891960000003</v>
      </c>
      <c r="Y39" s="65">
        <v>3054.7177040000006</v>
      </c>
      <c r="Z39" s="64">
        <v>2988.6792560000004</v>
      </c>
      <c r="AA39" s="64">
        <v>2873.5357860000004</v>
      </c>
      <c r="AB39" s="64">
        <v>2810.367506</v>
      </c>
      <c r="AC39" s="65">
        <v>2745.559708</v>
      </c>
      <c r="AD39" s="65">
        <v>2666.5422569999996</v>
      </c>
      <c r="AE39" s="65">
        <v>2638.164296</v>
      </c>
      <c r="AF39" s="187">
        <v>2711.0794690000002</v>
      </c>
      <c r="AG39" s="258">
        <v>2706.611135</v>
      </c>
      <c r="AH39" s="258">
        <v>2765.3798180000003</v>
      </c>
    </row>
    <row r="40" spans="1:32" ht="15">
      <c r="A40" s="39"/>
      <c r="B40" s="37"/>
      <c r="C40" s="37"/>
      <c r="D40" s="37"/>
      <c r="E40" s="37"/>
      <c r="F40" s="68"/>
      <c r="G40" s="68"/>
      <c r="H40" s="68"/>
      <c r="I40" s="68"/>
      <c r="J40" s="68"/>
      <c r="K40" s="68"/>
      <c r="L40" s="91"/>
      <c r="M40" s="91"/>
      <c r="N40" s="91"/>
      <c r="O40" s="91"/>
      <c r="P40" s="37"/>
      <c r="Q40" s="37"/>
      <c r="R40" s="204"/>
      <c r="S40" s="59"/>
      <c r="T40" s="59"/>
      <c r="U40" s="59"/>
      <c r="V40" s="59"/>
      <c r="W40" s="68"/>
      <c r="X40" s="24"/>
      <c r="Y40" s="24"/>
      <c r="Z40" s="24"/>
      <c r="AA40" s="40"/>
      <c r="AB40" s="40"/>
      <c r="AC40" s="68"/>
      <c r="AD40" s="40"/>
      <c r="AE40" s="40"/>
      <c r="AF40" s="40"/>
    </row>
    <row r="41" spans="1:32" ht="16.5" thickBot="1">
      <c r="A41" s="27" t="s">
        <v>39</v>
      </c>
      <c r="B41" s="37"/>
      <c r="C41" s="37"/>
      <c r="D41" s="37"/>
      <c r="E41" s="37"/>
      <c r="F41" s="59"/>
      <c r="G41" s="59"/>
      <c r="H41" s="59"/>
      <c r="I41" s="59"/>
      <c r="J41" s="59"/>
      <c r="K41" s="59"/>
      <c r="L41" s="79"/>
      <c r="M41" s="79"/>
      <c r="N41" s="79"/>
      <c r="O41" s="79"/>
      <c r="P41" s="260"/>
      <c r="Q41" s="260"/>
      <c r="R41" s="199" t="s">
        <v>40</v>
      </c>
      <c r="S41" s="59"/>
      <c r="T41" s="59"/>
      <c r="U41" s="59"/>
      <c r="V41" s="62"/>
      <c r="W41" s="62"/>
      <c r="X41" s="175"/>
      <c r="Y41" s="175"/>
      <c r="Z41" s="176"/>
      <c r="AA41" s="176"/>
      <c r="AB41" s="176"/>
      <c r="AC41" s="62"/>
      <c r="AD41" s="176"/>
      <c r="AE41" s="176"/>
      <c r="AF41" s="176"/>
    </row>
    <row r="42" spans="1:34" ht="15">
      <c r="A42" s="54"/>
      <c r="B42" s="82"/>
      <c r="C42" s="55"/>
      <c r="D42" s="55"/>
      <c r="E42" s="55"/>
      <c r="F42" s="55"/>
      <c r="G42" s="55"/>
      <c r="H42" s="50"/>
      <c r="I42" s="50"/>
      <c r="J42" s="50"/>
      <c r="K42" s="50"/>
      <c r="L42" s="50"/>
      <c r="M42" s="50"/>
      <c r="N42" s="50"/>
      <c r="O42" s="50"/>
      <c r="P42" s="261"/>
      <c r="Q42" s="261"/>
      <c r="R42" s="209"/>
      <c r="S42" s="82"/>
      <c r="T42" s="55"/>
      <c r="U42" s="55"/>
      <c r="V42" s="264"/>
      <c r="W42" s="55"/>
      <c r="X42" s="55"/>
      <c r="Y42" s="50"/>
      <c r="Z42" s="50"/>
      <c r="AA42" s="50"/>
      <c r="AB42" s="50"/>
      <c r="AC42" s="50"/>
      <c r="AD42" s="50"/>
      <c r="AE42" s="93"/>
      <c r="AF42" s="93"/>
      <c r="AG42" s="212"/>
      <c r="AH42" s="212"/>
    </row>
    <row r="43" spans="1:34" ht="15.75" thickBot="1">
      <c r="A43" s="56" t="s">
        <v>50</v>
      </c>
      <c r="B43" s="83" t="s">
        <v>62</v>
      </c>
      <c r="C43" s="57" t="s">
        <v>63</v>
      </c>
      <c r="D43" s="57" t="s">
        <v>64</v>
      </c>
      <c r="E43" s="57" t="s">
        <v>65</v>
      </c>
      <c r="F43" s="45" t="s">
        <v>66</v>
      </c>
      <c r="G43" s="45" t="s">
        <v>67</v>
      </c>
      <c r="H43" s="45" t="s">
        <v>76</v>
      </c>
      <c r="I43" s="45" t="s">
        <v>69</v>
      </c>
      <c r="J43" s="45" t="s">
        <v>70</v>
      </c>
      <c r="K43" s="45" t="s">
        <v>71</v>
      </c>
      <c r="L43" s="45" t="s">
        <v>72</v>
      </c>
      <c r="M43" s="45" t="s">
        <v>73</v>
      </c>
      <c r="N43" s="45" t="s">
        <v>74</v>
      </c>
      <c r="O43" s="45" t="s">
        <v>75</v>
      </c>
      <c r="P43" s="262" t="s">
        <v>154</v>
      </c>
      <c r="Q43" s="45" t="s">
        <v>181</v>
      </c>
      <c r="R43" s="210" t="s">
        <v>50</v>
      </c>
      <c r="S43" s="83" t="s">
        <v>62</v>
      </c>
      <c r="T43" s="57" t="s">
        <v>63</v>
      </c>
      <c r="U43" s="57" t="s">
        <v>64</v>
      </c>
      <c r="V43" s="57" t="s">
        <v>65</v>
      </c>
      <c r="W43" s="45" t="s">
        <v>66</v>
      </c>
      <c r="X43" s="45" t="s">
        <v>67</v>
      </c>
      <c r="Y43" s="45" t="s">
        <v>68</v>
      </c>
      <c r="Z43" s="45" t="s">
        <v>69</v>
      </c>
      <c r="AA43" s="45" t="s">
        <v>70</v>
      </c>
      <c r="AB43" s="45" t="s">
        <v>71</v>
      </c>
      <c r="AC43" s="45" t="s">
        <v>72</v>
      </c>
      <c r="AD43" s="45" t="s">
        <v>73</v>
      </c>
      <c r="AE43" s="45" t="s">
        <v>74</v>
      </c>
      <c r="AF43" s="57" t="s">
        <v>75</v>
      </c>
      <c r="AG43" s="270" t="s">
        <v>154</v>
      </c>
      <c r="AH43" s="45" t="s">
        <v>181</v>
      </c>
    </row>
    <row r="44" spans="1:34" ht="15">
      <c r="A44" s="58" t="s">
        <v>51</v>
      </c>
      <c r="B44" s="89">
        <v>1864</v>
      </c>
      <c r="C44" s="37">
        <v>1885</v>
      </c>
      <c r="D44" s="37">
        <v>1845</v>
      </c>
      <c r="E44" s="37">
        <v>1742</v>
      </c>
      <c r="F44" s="59">
        <v>1669</v>
      </c>
      <c r="G44" s="59">
        <v>1575.2732199999998</v>
      </c>
      <c r="H44" s="59">
        <v>1513.9510872541186</v>
      </c>
      <c r="I44" s="59">
        <v>1365.3231711589542</v>
      </c>
      <c r="J44" s="59">
        <v>1248.745941297823</v>
      </c>
      <c r="K44" s="59">
        <v>1191.2944010648114</v>
      </c>
      <c r="L44" s="59">
        <v>1148.7260494831155</v>
      </c>
      <c r="M44" s="59">
        <v>1124.4125798999219</v>
      </c>
      <c r="N44" s="59">
        <v>1129.2036984448318</v>
      </c>
      <c r="O44" s="59">
        <v>1118.0219729220994</v>
      </c>
      <c r="P44" s="59">
        <v>1130.7658509785506</v>
      </c>
      <c r="Q44" s="59">
        <v>1137.6680271310001</v>
      </c>
      <c r="R44" s="205" t="s">
        <v>51</v>
      </c>
      <c r="S44" s="84">
        <v>2231</v>
      </c>
      <c r="T44" s="59">
        <v>2262</v>
      </c>
      <c r="U44" s="59">
        <v>2216</v>
      </c>
      <c r="V44" s="59">
        <v>2201</v>
      </c>
      <c r="W44" s="59">
        <v>2081</v>
      </c>
      <c r="X44" s="59">
        <v>2112.192808341551</v>
      </c>
      <c r="Y44" s="59">
        <v>2111.3004050968093</v>
      </c>
      <c r="Z44" s="37">
        <v>2012.6087135379555</v>
      </c>
      <c r="AA44" s="37">
        <v>1784.446319020383</v>
      </c>
      <c r="AB44" s="37">
        <v>1677.993645471328</v>
      </c>
      <c r="AC44" s="59">
        <v>1657.1566365422102</v>
      </c>
      <c r="AD44" s="59">
        <v>1598.0306221319777</v>
      </c>
      <c r="AE44" s="59">
        <v>1596.4198540175778</v>
      </c>
      <c r="AF44" s="67">
        <v>1622.7892686936154</v>
      </c>
      <c r="AG44" s="194">
        <v>1654.4297214273372</v>
      </c>
      <c r="AH44" s="194">
        <v>1673.2989956539998</v>
      </c>
    </row>
    <row r="45" spans="1:34" ht="15">
      <c r="A45" s="60" t="s">
        <v>52</v>
      </c>
      <c r="B45" s="89">
        <v>94</v>
      </c>
      <c r="C45" s="37">
        <v>47</v>
      </c>
      <c r="D45" s="37">
        <v>55</v>
      </c>
      <c r="E45" s="37">
        <v>66</v>
      </c>
      <c r="F45" s="59">
        <v>66</v>
      </c>
      <c r="G45" s="59">
        <v>57.69797</v>
      </c>
      <c r="H45" s="59">
        <v>49.687887</v>
      </c>
      <c r="I45" s="59">
        <v>72.30867599999999</v>
      </c>
      <c r="J45" s="59">
        <v>80.72456400000002</v>
      </c>
      <c r="K45" s="59">
        <v>78.80180100000001</v>
      </c>
      <c r="L45" s="59">
        <v>67.048974</v>
      </c>
      <c r="M45" s="59">
        <v>62.217878000000006</v>
      </c>
      <c r="N45" s="59">
        <v>72.302972</v>
      </c>
      <c r="O45" s="59">
        <v>86.559019</v>
      </c>
      <c r="P45" s="59">
        <v>80.35871800000002</v>
      </c>
      <c r="Q45" s="59">
        <v>88.54718399999997</v>
      </c>
      <c r="R45" s="206" t="s">
        <v>52</v>
      </c>
      <c r="S45" s="84">
        <v>336</v>
      </c>
      <c r="T45" s="59">
        <v>310</v>
      </c>
      <c r="U45" s="59">
        <v>298</v>
      </c>
      <c r="V45" s="59">
        <v>274</v>
      </c>
      <c r="W45" s="59">
        <v>306</v>
      </c>
      <c r="X45" s="59">
        <v>276.70033700000005</v>
      </c>
      <c r="Y45" s="59">
        <v>256.262847</v>
      </c>
      <c r="Z45" s="37">
        <v>247.394424</v>
      </c>
      <c r="AA45" s="37">
        <v>236.874141</v>
      </c>
      <c r="AB45" s="37">
        <v>251.625251</v>
      </c>
      <c r="AC45" s="59">
        <v>250.11676699999992</v>
      </c>
      <c r="AD45" s="59">
        <v>239.36561900000007</v>
      </c>
      <c r="AE45" s="59">
        <v>207.30544600000002</v>
      </c>
      <c r="AF45" s="67">
        <v>234.41658999999999</v>
      </c>
      <c r="AG45" s="194">
        <v>238.39152400000003</v>
      </c>
      <c r="AH45" s="194">
        <v>276.11699999999996</v>
      </c>
    </row>
    <row r="46" spans="1:34" ht="15">
      <c r="A46" s="60" t="s">
        <v>53</v>
      </c>
      <c r="B46" s="89">
        <v>367</v>
      </c>
      <c r="C46" s="37">
        <v>388</v>
      </c>
      <c r="D46" s="37">
        <v>374</v>
      </c>
      <c r="E46" s="37">
        <v>303</v>
      </c>
      <c r="F46" s="59">
        <v>281</v>
      </c>
      <c r="G46" s="59">
        <v>244.24552</v>
      </c>
      <c r="H46" s="59">
        <v>226.29523999999998</v>
      </c>
      <c r="I46" s="59">
        <v>233.222803</v>
      </c>
      <c r="J46" s="59">
        <v>208.99155</v>
      </c>
      <c r="K46" s="59">
        <v>164.95299</v>
      </c>
      <c r="L46" s="59">
        <v>152.606739</v>
      </c>
      <c r="M46" s="59">
        <v>140.78082</v>
      </c>
      <c r="N46" s="59">
        <v>145.51443</v>
      </c>
      <c r="O46" s="59">
        <v>157.87223999999998</v>
      </c>
      <c r="P46" s="59">
        <v>159.98396000000002</v>
      </c>
      <c r="Q46" s="59">
        <v>157.433517</v>
      </c>
      <c r="R46" s="206" t="s">
        <v>53</v>
      </c>
      <c r="S46" s="84">
        <v>520</v>
      </c>
      <c r="T46" s="59">
        <v>519</v>
      </c>
      <c r="U46" s="59">
        <v>497</v>
      </c>
      <c r="V46" s="59">
        <v>411</v>
      </c>
      <c r="W46" s="59">
        <v>328</v>
      </c>
      <c r="X46" s="59">
        <v>249.93606</v>
      </c>
      <c r="Y46" s="59">
        <v>246.32584</v>
      </c>
      <c r="Z46" s="37">
        <v>230.28867000000002</v>
      </c>
      <c r="AA46" s="37">
        <v>190.216204</v>
      </c>
      <c r="AB46" s="37">
        <v>140.13424700000002</v>
      </c>
      <c r="AC46" s="59">
        <v>141.545428</v>
      </c>
      <c r="AD46" s="59">
        <v>133.337785</v>
      </c>
      <c r="AE46" s="59">
        <v>147.05505599999998</v>
      </c>
      <c r="AF46" s="67">
        <v>133.28278000000003</v>
      </c>
      <c r="AG46" s="194">
        <v>143.26270000000002</v>
      </c>
      <c r="AH46" s="194">
        <v>144.18557399999997</v>
      </c>
    </row>
    <row r="47" spans="1:34" ht="15.75" thickBot="1">
      <c r="A47" s="61" t="s">
        <v>54</v>
      </c>
      <c r="B47" s="89">
        <v>417</v>
      </c>
      <c r="C47" s="37">
        <v>490</v>
      </c>
      <c r="D47" s="37">
        <v>546</v>
      </c>
      <c r="E47" s="37">
        <v>646</v>
      </c>
      <c r="F47" s="59">
        <v>857</v>
      </c>
      <c r="G47" s="59">
        <v>969.9637770000002</v>
      </c>
      <c r="H47" s="59">
        <v>1109.6710617458816</v>
      </c>
      <c r="I47" s="59">
        <v>1170.201779841046</v>
      </c>
      <c r="J47" s="59">
        <v>1231.3215347021771</v>
      </c>
      <c r="K47" s="59">
        <v>1229.7452559351887</v>
      </c>
      <c r="L47" s="59">
        <v>1306.9251135168843</v>
      </c>
      <c r="M47" s="59">
        <v>1312.855086674382</v>
      </c>
      <c r="N47" s="59">
        <v>1269.0561825551683</v>
      </c>
      <c r="O47" s="59">
        <v>1322.5497444265243</v>
      </c>
      <c r="P47" s="59">
        <v>1334.0655899595097</v>
      </c>
      <c r="Q47" s="59">
        <v>1342.7357048380002</v>
      </c>
      <c r="R47" s="207" t="s">
        <v>54</v>
      </c>
      <c r="S47" s="84">
        <v>304</v>
      </c>
      <c r="T47" s="59">
        <v>317</v>
      </c>
      <c r="U47" s="59">
        <v>367</v>
      </c>
      <c r="V47" s="59">
        <v>445</v>
      </c>
      <c r="W47" s="59">
        <v>581</v>
      </c>
      <c r="X47" s="59">
        <v>687.3551386584493</v>
      </c>
      <c r="Y47" s="59">
        <v>776.3133809031909</v>
      </c>
      <c r="Z47" s="37">
        <v>851.2431814620448</v>
      </c>
      <c r="AA47" s="37">
        <v>911.1962669796168</v>
      </c>
      <c r="AB47" s="37">
        <v>964.7682195286719</v>
      </c>
      <c r="AC47" s="59">
        <v>979.9238034577904</v>
      </c>
      <c r="AD47" s="59">
        <v>1011.9968639407632</v>
      </c>
      <c r="AE47" s="59">
        <v>1003.2372089824222</v>
      </c>
      <c r="AF47" s="67">
        <v>1020.9101474164046</v>
      </c>
      <c r="AG47" s="194">
        <v>1008.2814483590893</v>
      </c>
      <c r="AH47" s="194">
        <v>985.6253052940001</v>
      </c>
    </row>
    <row r="48" spans="1:34" ht="15.75" thickBot="1">
      <c r="A48" s="63" t="s">
        <v>55</v>
      </c>
      <c r="B48" s="90">
        <v>2742</v>
      </c>
      <c r="C48" s="64">
        <v>2811</v>
      </c>
      <c r="D48" s="64">
        <v>2820</v>
      </c>
      <c r="E48" s="64">
        <v>2756</v>
      </c>
      <c r="F48" s="65">
        <v>2873</v>
      </c>
      <c r="G48" s="65">
        <v>2847.1804869999996</v>
      </c>
      <c r="H48" s="65">
        <v>2899.6052760000002</v>
      </c>
      <c r="I48" s="65">
        <v>2841.0564300000005</v>
      </c>
      <c r="J48" s="65">
        <v>2769.78359</v>
      </c>
      <c r="K48" s="65">
        <v>2664.794448</v>
      </c>
      <c r="L48" s="65">
        <v>2675.3068759999996</v>
      </c>
      <c r="M48" s="65">
        <v>2640.2663645743037</v>
      </c>
      <c r="N48" s="65">
        <v>2616.077283</v>
      </c>
      <c r="O48" s="65">
        <v>2685.211384</v>
      </c>
      <c r="P48" s="65">
        <v>2705.666823</v>
      </c>
      <c r="Q48" s="65">
        <v>2726.384433</v>
      </c>
      <c r="R48" s="208" t="s">
        <v>55</v>
      </c>
      <c r="S48" s="85">
        <v>3390</v>
      </c>
      <c r="T48" s="65">
        <v>3408</v>
      </c>
      <c r="U48" s="65">
        <v>3379</v>
      </c>
      <c r="V48" s="65">
        <v>3331</v>
      </c>
      <c r="W48" s="65">
        <v>3297</v>
      </c>
      <c r="X48" s="65">
        <v>3326.1843440000002</v>
      </c>
      <c r="Y48" s="65">
        <v>3390.2024730000003</v>
      </c>
      <c r="Z48" s="64">
        <v>3341.534989</v>
      </c>
      <c r="AA48" s="64">
        <v>3122.7329309999996</v>
      </c>
      <c r="AB48" s="64">
        <v>3034.521363</v>
      </c>
      <c r="AC48" s="65">
        <v>3028.7426350000005</v>
      </c>
      <c r="AD48" s="65">
        <v>2982.730890072741</v>
      </c>
      <c r="AE48" s="65">
        <v>2954.017565</v>
      </c>
      <c r="AF48" s="187">
        <v>3012.0152500000004</v>
      </c>
      <c r="AG48" s="265">
        <v>3045.0075989999996</v>
      </c>
      <c r="AH48" s="265">
        <v>3079.226875</v>
      </c>
    </row>
    <row r="49" spans="1:34" ht="15">
      <c r="A49" s="60" t="s">
        <v>56</v>
      </c>
      <c r="B49" s="89">
        <v>128</v>
      </c>
      <c r="C49" s="37">
        <v>133</v>
      </c>
      <c r="D49" s="37">
        <v>137</v>
      </c>
      <c r="E49" s="37">
        <v>132</v>
      </c>
      <c r="F49" s="59">
        <v>131</v>
      </c>
      <c r="G49" s="59">
        <v>127.87199899999999</v>
      </c>
      <c r="H49" s="59">
        <v>179.20508874588117</v>
      </c>
      <c r="I49" s="59">
        <v>148.9561978410459</v>
      </c>
      <c r="J49" s="59">
        <v>130.87863570217704</v>
      </c>
      <c r="K49" s="59">
        <v>121.1626639351888</v>
      </c>
      <c r="L49" s="59">
        <v>123.84294251688436</v>
      </c>
      <c r="M49" s="59">
        <v>117.8794191000781</v>
      </c>
      <c r="N49" s="59">
        <v>118.00981455516812</v>
      </c>
      <c r="O49" s="59">
        <v>119.8207100779011</v>
      </c>
      <c r="P49" s="59">
        <v>126.32320702144926</v>
      </c>
      <c r="Q49" s="59">
        <v>118.77469783800005</v>
      </c>
      <c r="R49" s="206" t="s">
        <v>56</v>
      </c>
      <c r="S49" s="84">
        <v>1008</v>
      </c>
      <c r="T49" s="59">
        <v>996</v>
      </c>
      <c r="U49" s="59">
        <v>1024</v>
      </c>
      <c r="V49" s="59">
        <v>962</v>
      </c>
      <c r="W49" s="59">
        <v>1011</v>
      </c>
      <c r="X49" s="59">
        <v>810.3457346584491</v>
      </c>
      <c r="Y49" s="59">
        <v>760.8640899031908</v>
      </c>
      <c r="Z49" s="37">
        <v>733.7196694620449</v>
      </c>
      <c r="AA49" s="37">
        <v>749.0680659796168</v>
      </c>
      <c r="AB49" s="37">
        <v>692.2461315286721</v>
      </c>
      <c r="AC49" s="59">
        <v>633.1257574577901</v>
      </c>
      <c r="AD49" s="59">
        <v>543.7951878680227</v>
      </c>
      <c r="AE49" s="59">
        <v>521.5881489824222</v>
      </c>
      <c r="AF49" s="67">
        <v>530.7336553063843</v>
      </c>
      <c r="AG49" s="194">
        <v>514.4819855726629</v>
      </c>
      <c r="AH49" s="194">
        <v>508.373207294</v>
      </c>
    </row>
    <row r="50" spans="1:34" ht="15.75" thickBot="1">
      <c r="A50" s="61" t="s">
        <v>57</v>
      </c>
      <c r="B50" s="89">
        <v>51</v>
      </c>
      <c r="C50" s="37">
        <v>55</v>
      </c>
      <c r="D50" s="37">
        <v>54</v>
      </c>
      <c r="E50" s="37">
        <v>55</v>
      </c>
      <c r="F50" s="59">
        <v>68</v>
      </c>
      <c r="G50" s="59">
        <v>38.99132</v>
      </c>
      <c r="H50" s="59">
        <v>35.85222125411881</v>
      </c>
      <c r="I50" s="59">
        <v>44.05867915895408</v>
      </c>
      <c r="J50" s="59">
        <v>54.85686729782297</v>
      </c>
      <c r="K50" s="59">
        <v>79.1613440648112</v>
      </c>
      <c r="L50" s="59">
        <v>60.081821483115625</v>
      </c>
      <c r="M50" s="59">
        <v>61.73554832561841</v>
      </c>
      <c r="N50" s="59">
        <v>60.395725444831875</v>
      </c>
      <c r="O50" s="59">
        <v>71.53499092209891</v>
      </c>
      <c r="P50" s="59">
        <v>72.03319197855075</v>
      </c>
      <c r="Q50" s="59">
        <v>89.26506016200001</v>
      </c>
      <c r="R50" s="207" t="s">
        <v>57</v>
      </c>
      <c r="S50" s="84">
        <v>40</v>
      </c>
      <c r="T50" s="59">
        <v>33</v>
      </c>
      <c r="U50" s="59">
        <v>43</v>
      </c>
      <c r="V50" s="59">
        <v>49</v>
      </c>
      <c r="W50" s="59">
        <v>62</v>
      </c>
      <c r="X50" s="59">
        <v>75.99462934155065</v>
      </c>
      <c r="Y50" s="59">
        <v>67.42212109680925</v>
      </c>
      <c r="Z50" s="37">
        <v>74.01079453795526</v>
      </c>
      <c r="AA50" s="37">
        <v>82.8934030203831</v>
      </c>
      <c r="AB50" s="37">
        <v>94.83501547132788</v>
      </c>
      <c r="AC50" s="59">
        <v>95.74531454220991</v>
      </c>
      <c r="AD50" s="59">
        <v>92.84261805923659</v>
      </c>
      <c r="AE50" s="59">
        <v>84.38553501757775</v>
      </c>
      <c r="AF50" s="67">
        <v>88.92072569361576</v>
      </c>
      <c r="AG50" s="194">
        <v>98.45838342733711</v>
      </c>
      <c r="AH50" s="194">
        <v>110.45714070599998</v>
      </c>
    </row>
    <row r="51" spans="1:34" ht="15.75" thickBot="1">
      <c r="A51" s="63" t="s">
        <v>58</v>
      </c>
      <c r="B51" s="90">
        <v>2921</v>
      </c>
      <c r="C51" s="64">
        <v>2999</v>
      </c>
      <c r="D51" s="64">
        <v>3012</v>
      </c>
      <c r="E51" s="64">
        <v>2944</v>
      </c>
      <c r="F51" s="65">
        <v>3071</v>
      </c>
      <c r="G51" s="65">
        <v>3014.0438059999997</v>
      </c>
      <c r="H51" s="65">
        <v>3114.6625860000004</v>
      </c>
      <c r="I51" s="65">
        <v>3034.0713070000006</v>
      </c>
      <c r="J51" s="65">
        <v>2955.5190930000003</v>
      </c>
      <c r="K51" s="65">
        <v>2865.118456</v>
      </c>
      <c r="L51" s="65">
        <v>2859.2316399999995</v>
      </c>
      <c r="M51" s="65">
        <v>2819.881332</v>
      </c>
      <c r="N51" s="65">
        <v>2794.4828230000003</v>
      </c>
      <c r="O51" s="65">
        <v>2876.567085</v>
      </c>
      <c r="P51" s="65">
        <v>2904.0232220000003</v>
      </c>
      <c r="Q51" s="65">
        <v>2934.4241909999996</v>
      </c>
      <c r="R51" s="208" t="s">
        <v>58</v>
      </c>
      <c r="S51" s="85">
        <v>4438</v>
      </c>
      <c r="T51" s="65">
        <v>4438</v>
      </c>
      <c r="U51" s="65">
        <v>4446</v>
      </c>
      <c r="V51" s="65">
        <v>4342</v>
      </c>
      <c r="W51" s="65">
        <v>4370</v>
      </c>
      <c r="X51" s="65">
        <v>4212.524708</v>
      </c>
      <c r="Y51" s="65">
        <v>4218.488684</v>
      </c>
      <c r="Z51" s="64">
        <v>4149.265453</v>
      </c>
      <c r="AA51" s="64">
        <v>3954.6943999999994</v>
      </c>
      <c r="AB51" s="64">
        <v>3821.6025099999997</v>
      </c>
      <c r="AC51" s="65">
        <v>3757.613707000001</v>
      </c>
      <c r="AD51" s="65">
        <v>3619.3686960000005</v>
      </c>
      <c r="AE51" s="65">
        <v>3559.991249</v>
      </c>
      <c r="AF51" s="187">
        <v>3631.669631</v>
      </c>
      <c r="AG51" s="265">
        <v>3657.9479680000004</v>
      </c>
      <c r="AH51" s="265">
        <v>3698.0572229999993</v>
      </c>
    </row>
    <row r="52" spans="1:33" ht="15">
      <c r="A52" s="39"/>
      <c r="B52" s="37"/>
      <c r="C52" s="37"/>
      <c r="D52" s="37"/>
      <c r="E52" s="37"/>
      <c r="F52" s="68"/>
      <c r="G52" s="68"/>
      <c r="H52" s="68"/>
      <c r="I52" s="68"/>
      <c r="J52" s="68"/>
      <c r="K52" s="68"/>
      <c r="L52" s="91"/>
      <c r="M52" s="91"/>
      <c r="N52" s="91"/>
      <c r="O52" s="91"/>
      <c r="P52" s="37"/>
      <c r="Q52" s="37"/>
      <c r="R52" s="204"/>
      <c r="S52" s="59"/>
      <c r="T52" s="59"/>
      <c r="U52" s="59"/>
      <c r="V52" s="59"/>
      <c r="W52" s="68"/>
      <c r="X52" s="24"/>
      <c r="Y52" s="24"/>
      <c r="Z52" s="24"/>
      <c r="AA52" s="24"/>
      <c r="AB52" s="24"/>
      <c r="AC52" s="68"/>
      <c r="AD52" s="40"/>
      <c r="AE52" s="40"/>
      <c r="AF52" s="40"/>
      <c r="AG52" s="266"/>
    </row>
    <row r="53" spans="1:33" ht="16.5" thickBot="1">
      <c r="A53" s="27" t="s">
        <v>41</v>
      </c>
      <c r="B53" s="37"/>
      <c r="C53" s="37"/>
      <c r="D53" s="37"/>
      <c r="E53" s="37"/>
      <c r="F53" s="59"/>
      <c r="G53" s="59"/>
      <c r="H53" s="59"/>
      <c r="I53" s="59"/>
      <c r="J53" s="59"/>
      <c r="K53" s="59"/>
      <c r="L53" s="79"/>
      <c r="M53" s="79"/>
      <c r="N53" s="79"/>
      <c r="O53" s="79"/>
      <c r="P53" s="260"/>
      <c r="Q53" s="260"/>
      <c r="R53" s="199" t="s">
        <v>42</v>
      </c>
      <c r="S53" s="59"/>
      <c r="T53" s="59"/>
      <c r="U53" s="62"/>
      <c r="V53" s="59"/>
      <c r="W53" s="59"/>
      <c r="X53" s="24"/>
      <c r="Y53" s="24"/>
      <c r="Z53" s="40"/>
      <c r="AA53" s="40"/>
      <c r="AB53" s="40"/>
      <c r="AC53" s="59"/>
      <c r="AD53" s="40"/>
      <c r="AE53" s="40"/>
      <c r="AF53" s="40"/>
      <c r="AG53" s="266"/>
    </row>
    <row r="54" spans="1:34" ht="15">
      <c r="A54" s="54"/>
      <c r="B54" s="82"/>
      <c r="C54" s="55"/>
      <c r="D54" s="55"/>
      <c r="E54" s="55"/>
      <c r="F54" s="55"/>
      <c r="G54" s="55"/>
      <c r="H54" s="50"/>
      <c r="I54" s="50"/>
      <c r="J54" s="50"/>
      <c r="K54" s="50"/>
      <c r="L54" s="50"/>
      <c r="M54" s="50"/>
      <c r="N54" s="50"/>
      <c r="O54" s="50"/>
      <c r="P54" s="261"/>
      <c r="Q54" s="261"/>
      <c r="R54" s="209"/>
      <c r="S54" s="82"/>
      <c r="T54" s="55"/>
      <c r="U54" s="264"/>
      <c r="V54" s="55"/>
      <c r="W54" s="55"/>
      <c r="X54" s="55"/>
      <c r="Y54" s="50"/>
      <c r="Z54" s="50"/>
      <c r="AA54" s="50"/>
      <c r="AB54" s="50"/>
      <c r="AC54" s="50"/>
      <c r="AD54" s="50"/>
      <c r="AE54" s="93"/>
      <c r="AF54" s="93"/>
      <c r="AG54" s="267"/>
      <c r="AH54" s="267"/>
    </row>
    <row r="55" spans="1:34" ht="15.75" thickBot="1">
      <c r="A55" s="56" t="s">
        <v>50</v>
      </c>
      <c r="B55" s="83" t="s">
        <v>62</v>
      </c>
      <c r="C55" s="57" t="s">
        <v>63</v>
      </c>
      <c r="D55" s="57" t="s">
        <v>64</v>
      </c>
      <c r="E55" s="57" t="s">
        <v>65</v>
      </c>
      <c r="F55" s="45" t="s">
        <v>66</v>
      </c>
      <c r="G55" s="45" t="s">
        <v>67</v>
      </c>
      <c r="H55" s="45" t="s">
        <v>76</v>
      </c>
      <c r="I55" s="45" t="s">
        <v>69</v>
      </c>
      <c r="J55" s="45" t="s">
        <v>70</v>
      </c>
      <c r="K55" s="45" t="s">
        <v>71</v>
      </c>
      <c r="L55" s="45" t="s">
        <v>72</v>
      </c>
      <c r="M55" s="45" t="s">
        <v>73</v>
      </c>
      <c r="N55" s="45" t="s">
        <v>74</v>
      </c>
      <c r="O55" s="45" t="s">
        <v>75</v>
      </c>
      <c r="P55" s="262" t="s">
        <v>154</v>
      </c>
      <c r="Q55" s="45" t="s">
        <v>181</v>
      </c>
      <c r="R55" s="210" t="s">
        <v>50</v>
      </c>
      <c r="S55" s="83" t="s">
        <v>62</v>
      </c>
      <c r="T55" s="57" t="s">
        <v>63</v>
      </c>
      <c r="U55" s="57" t="s">
        <v>64</v>
      </c>
      <c r="V55" s="57" t="s">
        <v>65</v>
      </c>
      <c r="W55" s="45" t="s">
        <v>66</v>
      </c>
      <c r="X55" s="45" t="s">
        <v>67</v>
      </c>
      <c r="Y55" s="45" t="s">
        <v>76</v>
      </c>
      <c r="Z55" s="45" t="s">
        <v>69</v>
      </c>
      <c r="AA55" s="45" t="s">
        <v>70</v>
      </c>
      <c r="AB55" s="45" t="s">
        <v>71</v>
      </c>
      <c r="AC55" s="45" t="s">
        <v>72</v>
      </c>
      <c r="AD55" s="45" t="s">
        <v>73</v>
      </c>
      <c r="AE55" s="45" t="s">
        <v>74</v>
      </c>
      <c r="AF55" s="57" t="s">
        <v>75</v>
      </c>
      <c r="AG55" s="270" t="s">
        <v>154</v>
      </c>
      <c r="AH55" s="45" t="s">
        <v>181</v>
      </c>
    </row>
    <row r="56" spans="1:34" ht="15">
      <c r="A56" s="58" t="s">
        <v>51</v>
      </c>
      <c r="B56" s="89">
        <v>2540</v>
      </c>
      <c r="C56" s="37">
        <v>2529</v>
      </c>
      <c r="D56" s="37">
        <v>2492</v>
      </c>
      <c r="E56" s="37">
        <v>2395</v>
      </c>
      <c r="F56" s="59">
        <v>2379</v>
      </c>
      <c r="G56" s="59">
        <v>2271.058814</v>
      </c>
      <c r="H56" s="59">
        <v>2129.382630947035</v>
      </c>
      <c r="I56" s="59">
        <v>1992.4302049655535</v>
      </c>
      <c r="J56" s="59">
        <v>1871.418511677624</v>
      </c>
      <c r="K56" s="59">
        <v>1800.0491862220035</v>
      </c>
      <c r="L56" s="59">
        <v>1742.3479169780808</v>
      </c>
      <c r="M56" s="59">
        <v>1673.1124568660211</v>
      </c>
      <c r="N56" s="59">
        <v>1629.5113575670073</v>
      </c>
      <c r="O56" s="59">
        <v>1640.851119398849</v>
      </c>
      <c r="P56" s="59">
        <v>1627.522664433693</v>
      </c>
      <c r="Q56" s="59">
        <v>1637.5971469499998</v>
      </c>
      <c r="R56" s="205" t="s">
        <v>51</v>
      </c>
      <c r="S56" s="84">
        <v>1623</v>
      </c>
      <c r="T56" s="59">
        <v>1653</v>
      </c>
      <c r="U56" s="59">
        <v>1656</v>
      </c>
      <c r="V56" s="59">
        <v>1623</v>
      </c>
      <c r="W56" s="59">
        <v>1556</v>
      </c>
      <c r="X56" s="59">
        <v>1474.0823191905704</v>
      </c>
      <c r="Y56" s="59">
        <v>1340.2523265006425</v>
      </c>
      <c r="Z56" s="37">
        <v>1239.0439967486666</v>
      </c>
      <c r="AA56" s="37">
        <v>1156.215953210909</v>
      </c>
      <c r="AB56" s="37">
        <v>1125.1740804317292</v>
      </c>
      <c r="AC56" s="59">
        <v>1042.8035219002982</v>
      </c>
      <c r="AD56" s="59">
        <v>1004.9092778626804</v>
      </c>
      <c r="AE56" s="59">
        <v>977.06098010893</v>
      </c>
      <c r="AF56" s="67">
        <v>991.1263958144702</v>
      </c>
      <c r="AG56" s="194">
        <v>987.3350764286397</v>
      </c>
      <c r="AH56" s="194">
        <v>1009.2464582570002</v>
      </c>
    </row>
    <row r="57" spans="1:34" ht="15">
      <c r="A57" s="60" t="s">
        <v>52</v>
      </c>
      <c r="B57" s="89">
        <v>178</v>
      </c>
      <c r="C57" s="37">
        <v>192</v>
      </c>
      <c r="D57" s="37">
        <v>191</v>
      </c>
      <c r="E57" s="37">
        <v>171</v>
      </c>
      <c r="F57" s="59">
        <v>160</v>
      </c>
      <c r="G57" s="59">
        <v>145.986928</v>
      </c>
      <c r="H57" s="59">
        <v>178.398145</v>
      </c>
      <c r="I57" s="59">
        <v>167.387977</v>
      </c>
      <c r="J57" s="59">
        <v>171.53489000000002</v>
      </c>
      <c r="K57" s="59">
        <v>181.70571600000002</v>
      </c>
      <c r="L57" s="59">
        <v>185.97377399999996</v>
      </c>
      <c r="M57" s="59">
        <v>183.888711</v>
      </c>
      <c r="N57" s="59">
        <v>192.506386</v>
      </c>
      <c r="O57" s="59">
        <v>200.40660300000002</v>
      </c>
      <c r="P57" s="59">
        <v>174.44738800000002</v>
      </c>
      <c r="Q57" s="59">
        <v>182.55072000000004</v>
      </c>
      <c r="R57" s="206" t="s">
        <v>52</v>
      </c>
      <c r="S57" s="84">
        <v>110</v>
      </c>
      <c r="T57" s="59">
        <v>92</v>
      </c>
      <c r="U57" s="59">
        <v>95</v>
      </c>
      <c r="V57" s="59">
        <v>94</v>
      </c>
      <c r="W57" s="59">
        <v>70</v>
      </c>
      <c r="X57" s="59">
        <v>59.87932</v>
      </c>
      <c r="Y57" s="59">
        <v>63.258758</v>
      </c>
      <c r="Z57" s="37">
        <v>69.07495</v>
      </c>
      <c r="AA57" s="37">
        <v>72.83755099999999</v>
      </c>
      <c r="AB57" s="37">
        <v>75.905108</v>
      </c>
      <c r="AC57" s="59">
        <v>70.87300699999999</v>
      </c>
      <c r="AD57" s="59">
        <v>79.50292399999998</v>
      </c>
      <c r="AE57" s="59">
        <v>89.778954</v>
      </c>
      <c r="AF57" s="67">
        <v>95.78889699999998</v>
      </c>
      <c r="AG57" s="194">
        <v>105.520496</v>
      </c>
      <c r="AH57" s="194">
        <v>87.51195600000001</v>
      </c>
    </row>
    <row r="58" spans="1:34" ht="15">
      <c r="A58" s="60" t="s">
        <v>53</v>
      </c>
      <c r="B58" s="89">
        <v>757</v>
      </c>
      <c r="C58" s="37">
        <v>751</v>
      </c>
      <c r="D58" s="37">
        <v>739</v>
      </c>
      <c r="E58" s="37">
        <v>672</v>
      </c>
      <c r="F58" s="59">
        <v>611</v>
      </c>
      <c r="G58" s="59">
        <v>551.274071</v>
      </c>
      <c r="H58" s="59">
        <v>542.375505</v>
      </c>
      <c r="I58" s="59">
        <v>554.974103</v>
      </c>
      <c r="J58" s="59">
        <v>444.092049</v>
      </c>
      <c r="K58" s="59">
        <v>378.926063</v>
      </c>
      <c r="L58" s="59">
        <v>372.91258200000004</v>
      </c>
      <c r="M58" s="59">
        <v>326.036579</v>
      </c>
      <c r="N58" s="59">
        <v>325.951779</v>
      </c>
      <c r="O58" s="59">
        <v>365.468366</v>
      </c>
      <c r="P58" s="59">
        <v>375.7882</v>
      </c>
      <c r="Q58" s="59">
        <v>400.3845400000001</v>
      </c>
      <c r="R58" s="206" t="s">
        <v>53</v>
      </c>
      <c r="S58" s="84">
        <v>397</v>
      </c>
      <c r="T58" s="59">
        <v>422</v>
      </c>
      <c r="U58" s="59">
        <v>390</v>
      </c>
      <c r="V58" s="59">
        <v>322</v>
      </c>
      <c r="W58" s="59">
        <v>298</v>
      </c>
      <c r="X58" s="59">
        <v>267.22759599999995</v>
      </c>
      <c r="Y58" s="59">
        <v>272.41197999999997</v>
      </c>
      <c r="Z58" s="37">
        <v>270.4826</v>
      </c>
      <c r="AA58" s="37">
        <v>246.052293</v>
      </c>
      <c r="AB58" s="37">
        <v>207.49375999999998</v>
      </c>
      <c r="AC58" s="59">
        <v>201.94955700000003</v>
      </c>
      <c r="AD58" s="59">
        <v>183.01398</v>
      </c>
      <c r="AE58" s="59">
        <v>185.78441599999996</v>
      </c>
      <c r="AF58" s="67">
        <v>194.672236</v>
      </c>
      <c r="AG58" s="194">
        <v>191.401668</v>
      </c>
      <c r="AH58" s="194">
        <v>189.604969</v>
      </c>
    </row>
    <row r="59" spans="1:34" ht="15.75" thickBot="1">
      <c r="A59" s="61" t="s">
        <v>54</v>
      </c>
      <c r="B59" s="89">
        <v>683</v>
      </c>
      <c r="C59" s="37">
        <v>745</v>
      </c>
      <c r="D59" s="37">
        <v>835</v>
      </c>
      <c r="E59" s="37">
        <v>957</v>
      </c>
      <c r="F59" s="59">
        <v>1115</v>
      </c>
      <c r="G59" s="59">
        <v>1226.5210340000003</v>
      </c>
      <c r="H59" s="59">
        <v>1412.507569052965</v>
      </c>
      <c r="I59" s="59">
        <v>1527.6095330344474</v>
      </c>
      <c r="J59" s="59">
        <v>1550.8860013223762</v>
      </c>
      <c r="K59" s="59">
        <v>1576.4676317779968</v>
      </c>
      <c r="L59" s="59">
        <v>1618.669914021919</v>
      </c>
      <c r="M59" s="59">
        <v>1669.3650509032636</v>
      </c>
      <c r="N59" s="59">
        <v>1649.1192814329925</v>
      </c>
      <c r="O59" s="59">
        <v>1711.9901111948104</v>
      </c>
      <c r="P59" s="59">
        <v>1786.5767035449499</v>
      </c>
      <c r="Q59" s="59">
        <v>1781.7656070019998</v>
      </c>
      <c r="R59" s="207" t="s">
        <v>54</v>
      </c>
      <c r="S59" s="84">
        <v>373</v>
      </c>
      <c r="T59" s="59">
        <v>430</v>
      </c>
      <c r="U59" s="59">
        <v>490</v>
      </c>
      <c r="V59" s="59">
        <v>554</v>
      </c>
      <c r="W59" s="59">
        <v>699</v>
      </c>
      <c r="X59" s="59">
        <v>824.9306888094294</v>
      </c>
      <c r="Y59" s="59">
        <v>991.5347784993578</v>
      </c>
      <c r="Z59" s="37">
        <v>1065.0926322513335</v>
      </c>
      <c r="AA59" s="37">
        <v>1082.124356789091</v>
      </c>
      <c r="AB59" s="37">
        <v>1082.4973955682715</v>
      </c>
      <c r="AC59" s="59">
        <v>1149.0142080997018</v>
      </c>
      <c r="AD59" s="59">
        <v>1134.3886697941807</v>
      </c>
      <c r="AE59" s="59">
        <v>1120.30918289107</v>
      </c>
      <c r="AF59" s="67">
        <v>1128.2933472052055</v>
      </c>
      <c r="AG59" s="194">
        <v>1165.6019055965226</v>
      </c>
      <c r="AH59" s="194">
        <v>1169.691545708</v>
      </c>
    </row>
    <row r="60" spans="1:34" ht="15.75" thickBot="1">
      <c r="A60" s="63" t="s">
        <v>55</v>
      </c>
      <c r="B60" s="90">
        <v>4157</v>
      </c>
      <c r="C60" s="64">
        <v>4216</v>
      </c>
      <c r="D60" s="64">
        <v>4257</v>
      </c>
      <c r="E60" s="64">
        <v>4195</v>
      </c>
      <c r="F60" s="65">
        <v>4265</v>
      </c>
      <c r="G60" s="65">
        <v>4194.840847</v>
      </c>
      <c r="H60" s="65">
        <v>4262.66385</v>
      </c>
      <c r="I60" s="65">
        <v>4242.401818</v>
      </c>
      <c r="J60" s="65">
        <v>4037.9314520000003</v>
      </c>
      <c r="K60" s="65">
        <v>3937.1485970000003</v>
      </c>
      <c r="L60" s="65">
        <v>3919.904187</v>
      </c>
      <c r="M60" s="65">
        <v>3852.402797769285</v>
      </c>
      <c r="N60" s="65">
        <v>3797.088804</v>
      </c>
      <c r="O60" s="65">
        <v>3920.0900180000003</v>
      </c>
      <c r="P60" s="65">
        <v>3966.2705310000006</v>
      </c>
      <c r="Q60" s="65">
        <v>4002.2980140000004</v>
      </c>
      <c r="R60" s="208" t="s">
        <v>55</v>
      </c>
      <c r="S60" s="85">
        <v>2503</v>
      </c>
      <c r="T60" s="65">
        <v>2598</v>
      </c>
      <c r="U60" s="65">
        <v>2630</v>
      </c>
      <c r="V60" s="65">
        <v>2593</v>
      </c>
      <c r="W60" s="65">
        <v>2624</v>
      </c>
      <c r="X60" s="65">
        <v>2626.1199239999996</v>
      </c>
      <c r="Y60" s="65">
        <v>2667.457843</v>
      </c>
      <c r="Z60" s="64">
        <v>2643.694179</v>
      </c>
      <c r="AA60" s="64">
        <v>2557.230154</v>
      </c>
      <c r="AB60" s="64">
        <v>2491.0703440000007</v>
      </c>
      <c r="AC60" s="65">
        <v>2464.640294</v>
      </c>
      <c r="AD60" s="65">
        <v>2401.814851656861</v>
      </c>
      <c r="AE60" s="65">
        <v>2372.933533</v>
      </c>
      <c r="AF60" s="187">
        <v>2415.5741059999996</v>
      </c>
      <c r="AG60" s="265">
        <v>2450.598334</v>
      </c>
      <c r="AH60" s="265">
        <v>2456.0549290000004</v>
      </c>
    </row>
    <row r="61" spans="1:34" ht="15">
      <c r="A61" s="60" t="s">
        <v>56</v>
      </c>
      <c r="B61" s="89">
        <v>108</v>
      </c>
      <c r="C61" s="37">
        <v>150</v>
      </c>
      <c r="D61" s="37">
        <v>151</v>
      </c>
      <c r="E61" s="37">
        <v>181</v>
      </c>
      <c r="F61" s="59">
        <v>189</v>
      </c>
      <c r="G61" s="59">
        <v>186.81075399999997</v>
      </c>
      <c r="H61" s="59">
        <v>190.12935405296452</v>
      </c>
      <c r="I61" s="59">
        <v>171.31359503444688</v>
      </c>
      <c r="J61" s="59">
        <v>148.61498532237582</v>
      </c>
      <c r="K61" s="59">
        <v>151.5184687779966</v>
      </c>
      <c r="L61" s="59">
        <v>157.76475002191924</v>
      </c>
      <c r="M61" s="59">
        <v>129.02531413397895</v>
      </c>
      <c r="N61" s="59">
        <v>117.05609943299294</v>
      </c>
      <c r="O61" s="59">
        <v>122.70269860115083</v>
      </c>
      <c r="P61" s="59">
        <v>122.33383356630698</v>
      </c>
      <c r="Q61" s="59">
        <v>113.676784002</v>
      </c>
      <c r="R61" s="206" t="s">
        <v>56</v>
      </c>
      <c r="S61" s="84">
        <v>79</v>
      </c>
      <c r="T61" s="59">
        <v>119</v>
      </c>
      <c r="U61" s="59">
        <v>126</v>
      </c>
      <c r="V61" s="59">
        <v>131</v>
      </c>
      <c r="W61" s="59">
        <v>174</v>
      </c>
      <c r="X61" s="59">
        <v>166.48760980942953</v>
      </c>
      <c r="Y61" s="59">
        <v>162.52118949935766</v>
      </c>
      <c r="Z61" s="37">
        <v>149.4748592513335</v>
      </c>
      <c r="AA61" s="37">
        <v>132.1189767890912</v>
      </c>
      <c r="AB61" s="37">
        <v>143.12916656827085</v>
      </c>
      <c r="AC61" s="59">
        <v>140.67186509970185</v>
      </c>
      <c r="AD61" s="59">
        <v>117.02105813731959</v>
      </c>
      <c r="AE61" s="59">
        <v>114.10662189106986</v>
      </c>
      <c r="AF61" s="67">
        <v>116.67725118552993</v>
      </c>
      <c r="AG61" s="194">
        <v>109.98677257136022</v>
      </c>
      <c r="AH61" s="194">
        <v>108.47216170800002</v>
      </c>
    </row>
    <row r="62" spans="1:34" ht="15.75" thickBot="1">
      <c r="A62" s="61" t="s">
        <v>57</v>
      </c>
      <c r="B62" s="89">
        <v>78</v>
      </c>
      <c r="C62" s="37">
        <v>111</v>
      </c>
      <c r="D62" s="37">
        <v>130</v>
      </c>
      <c r="E62" s="37">
        <v>152</v>
      </c>
      <c r="F62" s="59">
        <v>176</v>
      </c>
      <c r="G62" s="59">
        <v>158.01370099999994</v>
      </c>
      <c r="H62" s="59">
        <v>144.7128349470355</v>
      </c>
      <c r="I62" s="59">
        <v>149.04841796555317</v>
      </c>
      <c r="J62" s="59">
        <v>141.88698867762417</v>
      </c>
      <c r="K62" s="59">
        <v>141.44749722200345</v>
      </c>
      <c r="L62" s="59">
        <v>152.21664197808084</v>
      </c>
      <c r="M62" s="59">
        <v>164.91943809673637</v>
      </c>
      <c r="N62" s="59">
        <v>151.38196256700706</v>
      </c>
      <c r="O62" s="59">
        <v>181.0924513988492</v>
      </c>
      <c r="P62" s="59">
        <v>189.085501433693</v>
      </c>
      <c r="Q62" s="59">
        <v>182.13624099799998</v>
      </c>
      <c r="R62" s="207" t="s">
        <v>57</v>
      </c>
      <c r="S62" s="84">
        <v>93</v>
      </c>
      <c r="T62" s="59">
        <v>113</v>
      </c>
      <c r="U62" s="59">
        <v>146</v>
      </c>
      <c r="V62" s="59">
        <v>151</v>
      </c>
      <c r="W62" s="59">
        <v>196</v>
      </c>
      <c r="X62" s="59">
        <v>140.3810151905705</v>
      </c>
      <c r="Y62" s="59">
        <v>135.44278250064235</v>
      </c>
      <c r="Z62" s="37">
        <v>135.99639474866652</v>
      </c>
      <c r="AA62" s="37">
        <v>134.2910202109088</v>
      </c>
      <c r="AB62" s="37">
        <v>99.86451843172915</v>
      </c>
      <c r="AC62" s="59">
        <v>103.74685690029814</v>
      </c>
      <c r="AD62" s="59">
        <v>78.5857562058193</v>
      </c>
      <c r="AE62" s="59">
        <v>75.70902410893014</v>
      </c>
      <c r="AF62" s="67">
        <v>92.62201181447004</v>
      </c>
      <c r="AG62" s="194">
        <v>94.01041042863979</v>
      </c>
      <c r="AH62" s="194">
        <v>88.94095929200003</v>
      </c>
    </row>
    <row r="63" spans="1:34" ht="15.75" thickBot="1">
      <c r="A63" s="63" t="s">
        <v>58</v>
      </c>
      <c r="B63" s="90">
        <v>4344</v>
      </c>
      <c r="C63" s="64">
        <v>4477</v>
      </c>
      <c r="D63" s="64">
        <v>4538</v>
      </c>
      <c r="E63" s="64">
        <v>4529</v>
      </c>
      <c r="F63" s="65">
        <v>4631</v>
      </c>
      <c r="G63" s="65">
        <v>4539.665302</v>
      </c>
      <c r="H63" s="65">
        <v>4597.506039</v>
      </c>
      <c r="I63" s="65">
        <v>4562.763831</v>
      </c>
      <c r="J63" s="65">
        <v>4328.433426</v>
      </c>
      <c r="K63" s="65">
        <v>4230.114563</v>
      </c>
      <c r="L63" s="65">
        <v>4229.885579</v>
      </c>
      <c r="M63" s="65">
        <v>4146.34755</v>
      </c>
      <c r="N63" s="65">
        <v>4065.526866</v>
      </c>
      <c r="O63" s="65">
        <v>4223.885168000001</v>
      </c>
      <c r="P63" s="65">
        <v>4277.689866</v>
      </c>
      <c r="Q63" s="65">
        <v>4298.111038999999</v>
      </c>
      <c r="R63" s="208" t="s">
        <v>58</v>
      </c>
      <c r="S63" s="85">
        <v>2675</v>
      </c>
      <c r="T63" s="65">
        <v>2830</v>
      </c>
      <c r="U63" s="65">
        <v>2901</v>
      </c>
      <c r="V63" s="65">
        <v>2876</v>
      </c>
      <c r="W63" s="65">
        <v>2994</v>
      </c>
      <c r="X63" s="65">
        <v>2932.9885489999997</v>
      </c>
      <c r="Y63" s="65">
        <v>2965.421815</v>
      </c>
      <c r="Z63" s="64">
        <v>2929.165433</v>
      </c>
      <c r="AA63" s="64">
        <v>2823.6401509999996</v>
      </c>
      <c r="AB63" s="64">
        <v>2734.0640290000006</v>
      </c>
      <c r="AC63" s="65">
        <v>2709.0590159999997</v>
      </c>
      <c r="AD63" s="65">
        <v>2597.4216659999997</v>
      </c>
      <c r="AE63" s="65">
        <v>2562.749179</v>
      </c>
      <c r="AF63" s="187">
        <v>2624.873369</v>
      </c>
      <c r="AG63" s="265">
        <v>2654.595517</v>
      </c>
      <c r="AH63" s="265">
        <v>2653.46805</v>
      </c>
    </row>
    <row r="64" spans="1:32" ht="15">
      <c r="A64" s="39"/>
      <c r="B64" s="46"/>
      <c r="C64" s="46"/>
      <c r="D64" s="46"/>
      <c r="E64" s="46"/>
      <c r="F64" s="42"/>
      <c r="G64" s="42"/>
      <c r="H64" s="42"/>
      <c r="I64" s="42"/>
      <c r="J64" s="42"/>
      <c r="K64" s="42"/>
      <c r="L64" s="42"/>
      <c r="M64" s="42"/>
      <c r="N64" s="42"/>
      <c r="O64" s="42"/>
      <c r="P64" s="42"/>
      <c r="Q64" s="42"/>
      <c r="R64" s="39"/>
      <c r="S64" s="42"/>
      <c r="T64" s="42"/>
      <c r="U64" s="42"/>
      <c r="V64" s="42"/>
      <c r="W64" s="42"/>
      <c r="X64" s="42"/>
      <c r="Y64" s="42"/>
      <c r="Z64" s="46"/>
      <c r="AA64" s="46"/>
      <c r="AB64" s="46"/>
      <c r="AC64" s="42"/>
      <c r="AD64" s="42"/>
      <c r="AE64" s="24"/>
      <c r="AF64" s="24"/>
    </row>
    <row r="65" spans="1:32" ht="15">
      <c r="A65" s="72" t="s">
        <v>81</v>
      </c>
      <c r="B65" s="46"/>
      <c r="C65" s="46"/>
      <c r="D65" s="46"/>
      <c r="E65" s="46"/>
      <c r="F65" s="42"/>
      <c r="G65" s="42"/>
      <c r="H65" s="42"/>
      <c r="I65" s="42"/>
      <c r="J65" s="42"/>
      <c r="K65" s="42"/>
      <c r="L65" s="42"/>
      <c r="M65" s="42"/>
      <c r="N65" s="42"/>
      <c r="O65" s="42"/>
      <c r="P65" s="42"/>
      <c r="Q65" s="42"/>
      <c r="R65" s="39"/>
      <c r="S65" s="42"/>
      <c r="T65" s="42"/>
      <c r="U65" s="42"/>
      <c r="V65" s="42"/>
      <c r="W65" s="42"/>
      <c r="X65" s="42"/>
      <c r="Y65" s="42"/>
      <c r="Z65" s="46"/>
      <c r="AA65" s="46"/>
      <c r="AB65" s="46"/>
      <c r="AC65" s="42"/>
      <c r="AD65" s="42"/>
      <c r="AE65" s="24"/>
      <c r="AF65" s="24"/>
    </row>
    <row r="66" spans="1:30" ht="15">
      <c r="A66" s="72"/>
      <c r="B66" s="46"/>
      <c r="C66" s="46"/>
      <c r="D66" s="46"/>
      <c r="E66" s="46"/>
      <c r="F66" s="42"/>
      <c r="G66" s="42"/>
      <c r="H66" s="42"/>
      <c r="I66" s="42"/>
      <c r="J66" s="42"/>
      <c r="K66" s="42"/>
      <c r="L66" s="42"/>
      <c r="M66" s="42"/>
      <c r="N66" s="42"/>
      <c r="O66" s="42"/>
      <c r="P66" s="42"/>
      <c r="Q66" s="42"/>
      <c r="R66" s="39"/>
      <c r="S66" s="42"/>
      <c r="T66" s="42"/>
      <c r="U66" s="42"/>
      <c r="V66" s="42"/>
      <c r="W66" s="42"/>
      <c r="X66" s="42"/>
      <c r="Y66" s="42"/>
      <c r="Z66" s="46"/>
      <c r="AA66" s="46"/>
      <c r="AB66" s="46"/>
      <c r="AC66" s="42"/>
      <c r="AD66" s="42"/>
    </row>
    <row r="67" spans="1:30" ht="15">
      <c r="A67" s="24"/>
      <c r="B67" s="24"/>
      <c r="C67" s="24"/>
      <c r="D67" s="24"/>
      <c r="E67" s="24"/>
      <c r="F67" s="68"/>
      <c r="G67" s="68"/>
      <c r="H67" s="68"/>
      <c r="I67" s="68"/>
      <c r="J67" s="68"/>
      <c r="K67" s="68"/>
      <c r="L67" s="68"/>
      <c r="M67" s="68"/>
      <c r="N67" s="68"/>
      <c r="O67" s="68"/>
      <c r="P67" s="68"/>
      <c r="Q67" s="68"/>
      <c r="R67" s="68"/>
      <c r="S67" s="24"/>
      <c r="T67" s="24"/>
      <c r="U67" s="24"/>
      <c r="V67" s="24"/>
      <c r="W67" s="68"/>
      <c r="X67" s="24"/>
      <c r="Y67" s="24"/>
      <c r="Z67" s="24"/>
      <c r="AA67" s="24"/>
      <c r="AB67" s="24"/>
      <c r="AC67" s="24"/>
      <c r="AD67" s="24"/>
    </row>
    <row r="68" spans="1:30" ht="15">
      <c r="A68" s="44" t="s">
        <v>82</v>
      </c>
      <c r="B68" s="73"/>
      <c r="C68" s="73"/>
      <c r="D68" s="74"/>
      <c r="E68" s="74"/>
      <c r="F68" s="47"/>
      <c r="G68" s="48"/>
      <c r="H68" s="48"/>
      <c r="I68" s="48"/>
      <c r="J68" s="48"/>
      <c r="K68" s="48"/>
      <c r="L68" s="48"/>
      <c r="M68" s="48"/>
      <c r="N68" s="48"/>
      <c r="O68" s="48"/>
      <c r="P68" s="48"/>
      <c r="Q68" s="48"/>
      <c r="R68" s="48"/>
      <c r="S68" s="75"/>
      <c r="T68" s="75"/>
      <c r="U68" s="41"/>
      <c r="V68" s="41"/>
      <c r="W68" s="24"/>
      <c r="X68" s="24"/>
      <c r="Y68" s="24"/>
      <c r="Z68" s="24"/>
      <c r="AA68" s="24"/>
      <c r="AB68" s="24"/>
      <c r="AC68" s="24"/>
      <c r="AD68" s="24"/>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134"/>
  <sheetViews>
    <sheetView zoomScale="80" zoomScaleNormal="80" zoomScalePageLayoutView="0" workbookViewId="0" topLeftCell="A67">
      <selection activeCell="C48" sqref="C48"/>
    </sheetView>
  </sheetViews>
  <sheetFormatPr defaultColWidth="8.88671875" defaultRowHeight="15"/>
  <cols>
    <col min="1" max="1" width="16.21484375" style="0" customWidth="1"/>
    <col min="2" max="2" width="10.77734375" style="0" customWidth="1"/>
    <col min="3" max="3" width="10.77734375" style="22" customWidth="1"/>
    <col min="4" max="4" width="7.21484375" style="0" customWidth="1"/>
    <col min="5" max="5" width="22.77734375" style="0" customWidth="1"/>
    <col min="8" max="9" width="10.10546875" style="0" customWidth="1"/>
    <col min="10" max="10" width="11.77734375" style="0" customWidth="1"/>
    <col min="12" max="12" width="11.21484375" style="0" customWidth="1"/>
    <col min="13" max="13" width="11.99609375" style="0" customWidth="1"/>
  </cols>
  <sheetData>
    <row r="1" spans="1:13" ht="15.75">
      <c r="A1" s="303" t="s">
        <v>170</v>
      </c>
      <c r="B1" s="25"/>
      <c r="C1" s="25"/>
      <c r="D1" s="25"/>
      <c r="E1" s="25"/>
      <c r="F1" s="303" t="s">
        <v>61</v>
      </c>
      <c r="G1" s="271"/>
      <c r="H1" s="25"/>
      <c r="I1" s="25"/>
      <c r="J1" s="25"/>
      <c r="K1" s="25"/>
      <c r="L1" s="25"/>
      <c r="M1" s="25"/>
    </row>
    <row r="2" spans="1:13" ht="15">
      <c r="A2" s="213"/>
      <c r="B2" s="213"/>
      <c r="C2" s="213"/>
      <c r="D2" s="213"/>
      <c r="E2" s="213"/>
      <c r="F2" s="213"/>
      <c r="G2" s="213"/>
      <c r="H2" s="213"/>
      <c r="I2" s="213"/>
      <c r="J2" s="213"/>
      <c r="K2" s="213"/>
      <c r="L2" s="213"/>
      <c r="M2" s="213"/>
    </row>
    <row r="3" spans="1:13" s="244" customFormat="1" ht="40.5" thickBot="1">
      <c r="A3" s="316" t="s">
        <v>36</v>
      </c>
      <c r="B3" s="316" t="s">
        <v>229</v>
      </c>
      <c r="C3" s="316" t="s">
        <v>249</v>
      </c>
      <c r="D3" s="316" t="s">
        <v>917</v>
      </c>
      <c r="E3" s="316" t="s">
        <v>185</v>
      </c>
      <c r="F3" s="316" t="s">
        <v>918</v>
      </c>
      <c r="G3" s="316" t="s">
        <v>919</v>
      </c>
      <c r="H3" s="316" t="s">
        <v>45</v>
      </c>
      <c r="I3" s="316" t="s">
        <v>946</v>
      </c>
      <c r="J3" s="316" t="s">
        <v>920</v>
      </c>
      <c r="K3" s="316" t="s">
        <v>921</v>
      </c>
      <c r="L3" s="316" t="s">
        <v>922</v>
      </c>
      <c r="M3" s="316" t="s">
        <v>923</v>
      </c>
    </row>
    <row r="4" spans="1:13" ht="15.75" thickTop="1">
      <c r="A4" s="213" t="s">
        <v>37</v>
      </c>
      <c r="B4" s="213">
        <v>10</v>
      </c>
      <c r="C4" s="213" t="s">
        <v>250</v>
      </c>
      <c r="D4" s="213">
        <v>1</v>
      </c>
      <c r="E4" s="213" t="s">
        <v>251</v>
      </c>
      <c r="F4" s="213" t="s">
        <v>193</v>
      </c>
      <c r="G4" s="317">
        <v>8794.57</v>
      </c>
      <c r="H4" s="317">
        <v>57168.32</v>
      </c>
      <c r="I4" s="317">
        <v>0</v>
      </c>
      <c r="J4" s="317">
        <v>35430.64</v>
      </c>
      <c r="K4" s="315">
        <v>1214.9699999999648</v>
      </c>
      <c r="L4" s="317">
        <v>102608.49999999997</v>
      </c>
      <c r="M4" s="317">
        <v>3118.6800000000003</v>
      </c>
    </row>
    <row r="5" spans="1:16" ht="15">
      <c r="A5" s="213" t="s">
        <v>37</v>
      </c>
      <c r="B5" s="213">
        <v>20</v>
      </c>
      <c r="C5" s="213" t="s">
        <v>252</v>
      </c>
      <c r="D5" s="213">
        <v>2</v>
      </c>
      <c r="E5" s="213" t="s">
        <v>253</v>
      </c>
      <c r="F5" s="213" t="s">
        <v>193</v>
      </c>
      <c r="G5" s="317">
        <v>1185.946</v>
      </c>
      <c r="H5" s="317">
        <v>43112.242</v>
      </c>
      <c r="I5" s="317">
        <v>17.58</v>
      </c>
      <c r="J5" s="317">
        <v>26684.455</v>
      </c>
      <c r="K5" s="315">
        <v>-0.0010000000038417056</v>
      </c>
      <c r="L5" s="317">
        <v>71000.222</v>
      </c>
      <c r="M5" s="317">
        <v>3405.38</v>
      </c>
      <c r="O5" s="22"/>
      <c r="P5" s="22"/>
    </row>
    <row r="6" spans="1:16" ht="15">
      <c r="A6" s="213" t="s">
        <v>37</v>
      </c>
      <c r="B6" s="213">
        <v>30</v>
      </c>
      <c r="C6" s="213" t="s">
        <v>254</v>
      </c>
      <c r="D6" s="213">
        <v>3</v>
      </c>
      <c r="E6" s="213" t="s">
        <v>255</v>
      </c>
      <c r="F6" s="213" t="s">
        <v>193</v>
      </c>
      <c r="G6" s="317">
        <v>10343.545000000004</v>
      </c>
      <c r="H6" s="317">
        <v>34845.346</v>
      </c>
      <c r="I6" s="317">
        <v>0</v>
      </c>
      <c r="J6" s="317">
        <v>26171.28</v>
      </c>
      <c r="K6" s="315">
        <v>0.0019999999640276656</v>
      </c>
      <c r="L6" s="317">
        <v>71360.17299999997</v>
      </c>
      <c r="M6" s="317">
        <v>5507.172</v>
      </c>
      <c r="O6" s="22"/>
      <c r="P6" s="22"/>
    </row>
    <row r="7" spans="1:16" ht="15">
      <c r="A7" s="213" t="s">
        <v>37</v>
      </c>
      <c r="B7" s="213">
        <v>40</v>
      </c>
      <c r="C7" s="213" t="s">
        <v>256</v>
      </c>
      <c r="D7" s="213">
        <v>4</v>
      </c>
      <c r="E7" s="213" t="s">
        <v>257</v>
      </c>
      <c r="F7" s="213" t="s">
        <v>193</v>
      </c>
      <c r="G7" s="317">
        <v>3450.58</v>
      </c>
      <c r="H7" s="317">
        <v>26709</v>
      </c>
      <c r="I7" s="317">
        <v>0</v>
      </c>
      <c r="J7" s="317">
        <v>16753.18</v>
      </c>
      <c r="K7" s="315">
        <v>0.019999999982246663</v>
      </c>
      <c r="L7" s="317">
        <v>46912.779999999984</v>
      </c>
      <c r="M7" s="317">
        <v>0</v>
      </c>
      <c r="O7" s="22"/>
      <c r="P7" s="22"/>
    </row>
    <row r="8" spans="1:16" ht="15">
      <c r="A8" s="213" t="s">
        <v>37</v>
      </c>
      <c r="B8" s="213">
        <v>50</v>
      </c>
      <c r="C8" s="213" t="s">
        <v>258</v>
      </c>
      <c r="D8" s="213">
        <v>5</v>
      </c>
      <c r="E8" s="213" t="s">
        <v>259</v>
      </c>
      <c r="F8" s="213" t="s">
        <v>193</v>
      </c>
      <c r="G8" s="317">
        <v>24555.122</v>
      </c>
      <c r="H8" s="317">
        <v>4446</v>
      </c>
      <c r="I8" s="317">
        <v>5.637</v>
      </c>
      <c r="J8" s="317">
        <v>22947.182999999997</v>
      </c>
      <c r="K8" s="315">
        <v>8267.004999999957</v>
      </c>
      <c r="L8" s="317">
        <v>60220.94699999995</v>
      </c>
      <c r="M8" s="317">
        <v>31956.935999999998</v>
      </c>
      <c r="O8" s="22"/>
      <c r="P8" s="22"/>
    </row>
    <row r="9" spans="1:16" ht="15">
      <c r="A9" s="213" t="s">
        <v>37</v>
      </c>
      <c r="B9" s="213">
        <v>60</v>
      </c>
      <c r="C9" s="213" t="s">
        <v>260</v>
      </c>
      <c r="D9" s="213">
        <v>701</v>
      </c>
      <c r="E9" s="213" t="s">
        <v>261</v>
      </c>
      <c r="F9" s="213" t="s">
        <v>193</v>
      </c>
      <c r="G9" s="317">
        <v>10011.279999999999</v>
      </c>
      <c r="H9" s="317">
        <v>128538.73</v>
      </c>
      <c r="I9" s="317">
        <v>0</v>
      </c>
      <c r="J9" s="317">
        <v>101689.203</v>
      </c>
      <c r="K9" s="315">
        <v>7239.239999999903</v>
      </c>
      <c r="L9" s="317">
        <v>247478.4529999999</v>
      </c>
      <c r="M9" s="317">
        <v>16612.62</v>
      </c>
      <c r="O9" s="22"/>
      <c r="P9" s="22"/>
    </row>
    <row r="10" spans="1:16" ht="15">
      <c r="A10" s="213" t="s">
        <v>37</v>
      </c>
      <c r="B10" s="213">
        <v>150</v>
      </c>
      <c r="C10" s="213" t="s">
        <v>931</v>
      </c>
      <c r="D10" s="213">
        <v>702</v>
      </c>
      <c r="E10" s="213" t="s">
        <v>262</v>
      </c>
      <c r="F10" s="213" t="s">
        <v>193</v>
      </c>
      <c r="G10" s="317">
        <v>24343.899999999998</v>
      </c>
      <c r="H10" s="317">
        <v>75662.45000000001</v>
      </c>
      <c r="I10" s="317">
        <v>0</v>
      </c>
      <c r="J10" s="317">
        <v>64538.479999999996</v>
      </c>
      <c r="K10" s="315">
        <v>-993.9900000000343</v>
      </c>
      <c r="L10" s="317">
        <v>163550.83999999997</v>
      </c>
      <c r="M10" s="317">
        <v>3920.5</v>
      </c>
      <c r="O10" s="22"/>
      <c r="P10" s="22"/>
    </row>
    <row r="11" spans="1:16" ht="15">
      <c r="A11" s="213" t="s">
        <v>37</v>
      </c>
      <c r="B11" s="213">
        <v>230</v>
      </c>
      <c r="C11" s="213" t="s">
        <v>263</v>
      </c>
      <c r="D11" s="213">
        <v>21</v>
      </c>
      <c r="E11" s="213" t="s">
        <v>218</v>
      </c>
      <c r="F11" s="213" t="s">
        <v>193</v>
      </c>
      <c r="G11" s="317">
        <v>3175.2499999999995</v>
      </c>
      <c r="H11" s="317">
        <v>90036.45</v>
      </c>
      <c r="I11" s="317">
        <v>2.74</v>
      </c>
      <c r="J11" s="317">
        <v>41182.780000000006</v>
      </c>
      <c r="K11" s="315">
        <v>315.0199999999604</v>
      </c>
      <c r="L11" s="317">
        <v>134712.23999999996</v>
      </c>
      <c r="M11" s="317">
        <v>8396.890000000001</v>
      </c>
      <c r="O11" s="22"/>
      <c r="P11" s="22"/>
    </row>
    <row r="12" spans="1:16" ht="15">
      <c r="A12" s="213" t="s">
        <v>37</v>
      </c>
      <c r="B12" s="213">
        <v>240</v>
      </c>
      <c r="C12" s="213" t="s">
        <v>264</v>
      </c>
      <c r="D12" s="213">
        <v>22</v>
      </c>
      <c r="E12" s="213" t="s">
        <v>265</v>
      </c>
      <c r="F12" s="213" t="s">
        <v>193</v>
      </c>
      <c r="G12" s="317">
        <v>430.25</v>
      </c>
      <c r="H12" s="317">
        <v>46353.1</v>
      </c>
      <c r="I12" s="317">
        <v>904.3599999999999</v>
      </c>
      <c r="J12" s="317">
        <v>31911.729999999996</v>
      </c>
      <c r="K12" s="315">
        <v>129.40999999999622</v>
      </c>
      <c r="L12" s="317">
        <v>79728.84999999999</v>
      </c>
      <c r="M12" s="317">
        <v>1294.73</v>
      </c>
      <c r="O12" s="22"/>
      <c r="P12" s="22"/>
    </row>
    <row r="13" spans="1:16" ht="15">
      <c r="A13" s="213" t="s">
        <v>37</v>
      </c>
      <c r="B13" s="213">
        <v>250</v>
      </c>
      <c r="C13" s="213" t="s">
        <v>266</v>
      </c>
      <c r="D13" s="213">
        <v>23</v>
      </c>
      <c r="E13" s="213" t="s">
        <v>267</v>
      </c>
      <c r="F13" s="213" t="s">
        <v>193</v>
      </c>
      <c r="G13" s="317">
        <v>10168.58</v>
      </c>
      <c r="H13" s="317">
        <v>55218.66</v>
      </c>
      <c r="I13" s="317">
        <v>0</v>
      </c>
      <c r="J13" s="317">
        <v>39897.55</v>
      </c>
      <c r="K13" s="315">
        <v>-0.5900000000256114</v>
      </c>
      <c r="L13" s="317">
        <v>105284.19999999998</v>
      </c>
      <c r="M13" s="317">
        <v>2127.45</v>
      </c>
      <c r="O13" s="22"/>
      <c r="P13" s="22"/>
    </row>
    <row r="14" spans="1:16" ht="15">
      <c r="A14" s="213" t="s">
        <v>37</v>
      </c>
      <c r="B14" s="213">
        <v>260</v>
      </c>
      <c r="C14" s="213" t="s">
        <v>268</v>
      </c>
      <c r="D14" s="213">
        <v>24</v>
      </c>
      <c r="E14" s="213" t="s">
        <v>269</v>
      </c>
      <c r="F14" s="213" t="s">
        <v>193</v>
      </c>
      <c r="G14" s="317">
        <v>48382.44</v>
      </c>
      <c r="H14" s="317">
        <v>37975.14</v>
      </c>
      <c r="I14" s="317">
        <v>0</v>
      </c>
      <c r="J14" s="317">
        <v>48362.82</v>
      </c>
      <c r="K14" s="315">
        <v>7003.789999999943</v>
      </c>
      <c r="L14" s="317">
        <v>141724.18999999994</v>
      </c>
      <c r="M14" s="317">
        <v>77327.09</v>
      </c>
      <c r="O14" s="22"/>
      <c r="P14" s="22"/>
    </row>
    <row r="15" spans="1:16" ht="15">
      <c r="A15" s="213" t="s">
        <v>37</v>
      </c>
      <c r="B15" s="213">
        <v>270</v>
      </c>
      <c r="C15" s="213" t="s">
        <v>932</v>
      </c>
      <c r="D15" s="213">
        <v>25</v>
      </c>
      <c r="E15" s="213" t="s">
        <v>271</v>
      </c>
      <c r="F15" s="213" t="s">
        <v>193</v>
      </c>
      <c r="G15" s="317">
        <v>2335.2999999999997</v>
      </c>
      <c r="H15" s="317">
        <v>61224.44</v>
      </c>
      <c r="I15" s="317">
        <v>13.56</v>
      </c>
      <c r="J15" s="317">
        <v>31825.47</v>
      </c>
      <c r="K15" s="315">
        <v>41.27000000002954</v>
      </c>
      <c r="L15" s="317">
        <v>95440.04000000004</v>
      </c>
      <c r="M15" s="317">
        <v>4242.29</v>
      </c>
      <c r="O15" s="22"/>
      <c r="P15" s="22"/>
    </row>
    <row r="16" spans="1:16" ht="15">
      <c r="A16" s="213" t="s">
        <v>38</v>
      </c>
      <c r="B16" s="213">
        <v>280</v>
      </c>
      <c r="C16" s="213" t="s">
        <v>272</v>
      </c>
      <c r="D16" s="213">
        <v>26</v>
      </c>
      <c r="E16" s="213" t="s">
        <v>273</v>
      </c>
      <c r="F16" s="213" t="s">
        <v>193</v>
      </c>
      <c r="G16" s="317">
        <v>1868.83</v>
      </c>
      <c r="H16" s="317">
        <v>41526.60999999999</v>
      </c>
      <c r="I16" s="317">
        <v>0</v>
      </c>
      <c r="J16" s="317">
        <v>52435.007999999994</v>
      </c>
      <c r="K16" s="315">
        <v>1964.406999999992</v>
      </c>
      <c r="L16" s="317">
        <v>97794.85499999998</v>
      </c>
      <c r="M16" s="317">
        <v>49967.97</v>
      </c>
      <c r="O16" s="22"/>
      <c r="P16" s="22"/>
    </row>
    <row r="17" spans="1:16" ht="15">
      <c r="A17" s="213" t="s">
        <v>38</v>
      </c>
      <c r="B17" s="213">
        <v>290</v>
      </c>
      <c r="C17" s="213" t="s">
        <v>274</v>
      </c>
      <c r="D17" s="213">
        <v>703</v>
      </c>
      <c r="E17" s="213" t="s">
        <v>275</v>
      </c>
      <c r="F17" s="213" t="s">
        <v>193</v>
      </c>
      <c r="G17" s="317">
        <v>54633.97000000001</v>
      </c>
      <c r="H17" s="317">
        <v>30433.26</v>
      </c>
      <c r="I17" s="317">
        <v>0</v>
      </c>
      <c r="J17" s="317">
        <v>112438.98000000001</v>
      </c>
      <c r="K17" s="315">
        <v>-308.2999999999738</v>
      </c>
      <c r="L17" s="317">
        <v>197197.91000000003</v>
      </c>
      <c r="M17" s="317">
        <v>5245.29</v>
      </c>
      <c r="O17" s="22"/>
      <c r="P17" s="22"/>
    </row>
    <row r="18" spans="1:16" ht="15">
      <c r="A18" s="213" t="s">
        <v>38</v>
      </c>
      <c r="B18" s="213">
        <v>300</v>
      </c>
      <c r="C18" s="213" t="s">
        <v>276</v>
      </c>
      <c r="D18" s="213">
        <v>704</v>
      </c>
      <c r="E18" s="213" t="s">
        <v>277</v>
      </c>
      <c r="F18" s="213" t="s">
        <v>193</v>
      </c>
      <c r="G18" s="317">
        <v>5052.17</v>
      </c>
      <c r="H18" s="317">
        <v>63616.44900000001</v>
      </c>
      <c r="I18" s="317">
        <v>0</v>
      </c>
      <c r="J18" s="317">
        <v>103902.572</v>
      </c>
      <c r="K18" s="315">
        <v>66.98399999993853</v>
      </c>
      <c r="L18" s="317">
        <v>172638.17499999996</v>
      </c>
      <c r="M18" s="317">
        <v>62704.397</v>
      </c>
      <c r="O18" s="22"/>
      <c r="P18" s="22"/>
    </row>
    <row r="19" spans="1:16" ht="15">
      <c r="A19" s="213" t="s">
        <v>38</v>
      </c>
      <c r="B19" s="213">
        <v>330</v>
      </c>
      <c r="C19" s="213" t="s">
        <v>278</v>
      </c>
      <c r="D19" s="213">
        <v>29</v>
      </c>
      <c r="E19" s="213" t="s">
        <v>279</v>
      </c>
      <c r="F19" s="213" t="s">
        <v>193</v>
      </c>
      <c r="G19" s="317">
        <v>4975.790000000001</v>
      </c>
      <c r="H19" s="317">
        <v>29227.5</v>
      </c>
      <c r="I19" s="317">
        <v>51.27</v>
      </c>
      <c r="J19" s="317">
        <v>25774.46</v>
      </c>
      <c r="K19" s="315">
        <v>-125.42999999998938</v>
      </c>
      <c r="L19" s="317">
        <v>59903.59000000001</v>
      </c>
      <c r="M19" s="317">
        <v>31745.839999999997</v>
      </c>
      <c r="O19" s="22"/>
      <c r="P19" s="22"/>
    </row>
    <row r="20" spans="1:16" ht="15">
      <c r="A20" s="213" t="s">
        <v>38</v>
      </c>
      <c r="B20" s="213">
        <v>450</v>
      </c>
      <c r="C20" s="213" t="s">
        <v>292</v>
      </c>
      <c r="D20" s="213">
        <v>41</v>
      </c>
      <c r="E20" s="213" t="s">
        <v>293</v>
      </c>
      <c r="F20" s="213" t="s">
        <v>217</v>
      </c>
      <c r="G20" s="317">
        <v>51491.16999999999</v>
      </c>
      <c r="H20" s="317">
        <v>45932.81</v>
      </c>
      <c r="I20" s="317">
        <v>16089.568</v>
      </c>
      <c r="J20" s="317">
        <v>124133.45099999999</v>
      </c>
      <c r="K20" s="315">
        <v>34853.47100000012</v>
      </c>
      <c r="L20" s="317">
        <v>272500.4700000001</v>
      </c>
      <c r="M20" s="317">
        <v>106978.79099999998</v>
      </c>
      <c r="O20" s="22"/>
      <c r="P20" s="22"/>
    </row>
    <row r="21" spans="1:16" ht="15">
      <c r="A21" s="213" t="s">
        <v>38</v>
      </c>
      <c r="B21" s="213">
        <v>460</v>
      </c>
      <c r="C21" s="213" t="s">
        <v>294</v>
      </c>
      <c r="D21" s="213">
        <v>42</v>
      </c>
      <c r="E21" s="213" t="s">
        <v>295</v>
      </c>
      <c r="F21" s="213" t="s">
        <v>193</v>
      </c>
      <c r="G21" s="317">
        <v>6483.49</v>
      </c>
      <c r="H21" s="317">
        <v>72383.48000000001</v>
      </c>
      <c r="I21" s="317">
        <v>0</v>
      </c>
      <c r="J21" s="317">
        <v>65889.71</v>
      </c>
      <c r="K21" s="315">
        <v>-1.6007106751203537E-10</v>
      </c>
      <c r="L21" s="317">
        <v>144756.67999999985</v>
      </c>
      <c r="M21" s="317">
        <v>72496.81</v>
      </c>
      <c r="O21" s="22"/>
      <c r="P21" s="22"/>
    </row>
    <row r="22" spans="1:16" ht="15">
      <c r="A22" s="213" t="s">
        <v>38</v>
      </c>
      <c r="B22" s="213">
        <v>560</v>
      </c>
      <c r="C22" s="213" t="s">
        <v>310</v>
      </c>
      <c r="D22" s="213">
        <v>52</v>
      </c>
      <c r="E22" s="213" t="s">
        <v>311</v>
      </c>
      <c r="F22" s="213" t="s">
        <v>217</v>
      </c>
      <c r="G22" s="317">
        <v>208833.429</v>
      </c>
      <c r="H22" s="317">
        <v>394346.0600000001</v>
      </c>
      <c r="I22" s="317">
        <v>0</v>
      </c>
      <c r="J22" s="317">
        <v>478416.3990000001</v>
      </c>
      <c r="K22" s="315">
        <v>19339.82500000001</v>
      </c>
      <c r="L22" s="317">
        <v>1100935.7130000002</v>
      </c>
      <c r="M22" s="317">
        <v>357196.2000000001</v>
      </c>
      <c r="O22" s="22"/>
      <c r="P22" s="22"/>
    </row>
    <row r="23" spans="1:16" ht="15">
      <c r="A23" s="213" t="s">
        <v>38</v>
      </c>
      <c r="B23" s="213">
        <v>690</v>
      </c>
      <c r="C23" s="213" t="s">
        <v>336</v>
      </c>
      <c r="D23" s="213">
        <v>65</v>
      </c>
      <c r="E23" s="213" t="s">
        <v>202</v>
      </c>
      <c r="F23" s="213" t="s">
        <v>193</v>
      </c>
      <c r="G23" s="317">
        <v>12219.37</v>
      </c>
      <c r="H23" s="317">
        <v>14872.8</v>
      </c>
      <c r="I23" s="317">
        <v>123.02000000000001</v>
      </c>
      <c r="J23" s="317">
        <v>30687.663</v>
      </c>
      <c r="K23" s="315">
        <v>14438.670000000006</v>
      </c>
      <c r="L23" s="317">
        <v>72341.523</v>
      </c>
      <c r="M23" s="317">
        <v>45096.02</v>
      </c>
      <c r="O23" s="22"/>
      <c r="P23" s="22"/>
    </row>
    <row r="24" spans="1:16" ht="15">
      <c r="A24" s="213" t="s">
        <v>38</v>
      </c>
      <c r="B24" s="213">
        <v>700</v>
      </c>
      <c r="C24" s="213" t="s">
        <v>337</v>
      </c>
      <c r="D24" s="213">
        <v>66</v>
      </c>
      <c r="E24" s="213" t="s">
        <v>338</v>
      </c>
      <c r="F24" s="213" t="s">
        <v>193</v>
      </c>
      <c r="G24" s="317">
        <v>29295.15</v>
      </c>
      <c r="H24" s="317">
        <v>14694.240000000002</v>
      </c>
      <c r="I24" s="317">
        <v>0</v>
      </c>
      <c r="J24" s="317">
        <v>21598.29</v>
      </c>
      <c r="K24" s="315">
        <v>0.3100000000013097</v>
      </c>
      <c r="L24" s="317">
        <v>65587.99</v>
      </c>
      <c r="M24" s="317">
        <v>1362.99</v>
      </c>
      <c r="O24" s="22"/>
      <c r="P24" s="22"/>
    </row>
    <row r="25" spans="1:16" ht="15">
      <c r="A25" s="213" t="s">
        <v>38</v>
      </c>
      <c r="B25" s="213">
        <v>710</v>
      </c>
      <c r="C25" s="213" t="s">
        <v>339</v>
      </c>
      <c r="D25" s="213">
        <v>67</v>
      </c>
      <c r="E25" s="213" t="s">
        <v>340</v>
      </c>
      <c r="F25" s="213" t="s">
        <v>217</v>
      </c>
      <c r="G25" s="317">
        <v>184025.57</v>
      </c>
      <c r="H25" s="317">
        <v>51137.076</v>
      </c>
      <c r="I25" s="317">
        <v>17897.422</v>
      </c>
      <c r="J25" s="317">
        <v>292890.401</v>
      </c>
      <c r="K25" s="315">
        <v>69713.98300000001</v>
      </c>
      <c r="L25" s="317">
        <v>615664.452</v>
      </c>
      <c r="M25" s="317">
        <v>220607.27000000002</v>
      </c>
      <c r="O25" s="22"/>
      <c r="P25" s="22"/>
    </row>
    <row r="26" spans="1:16" ht="15">
      <c r="A26" s="213" t="s">
        <v>38</v>
      </c>
      <c r="B26" s="213">
        <v>770</v>
      </c>
      <c r="C26" s="213" t="s">
        <v>351</v>
      </c>
      <c r="D26" s="213">
        <v>73</v>
      </c>
      <c r="E26" s="213" t="s">
        <v>352</v>
      </c>
      <c r="F26" s="213" t="s">
        <v>217</v>
      </c>
      <c r="G26" s="317">
        <v>287162.63</v>
      </c>
      <c r="H26" s="317">
        <v>102185.54999999999</v>
      </c>
      <c r="I26" s="317">
        <v>0</v>
      </c>
      <c r="J26" s="317">
        <v>308483.706</v>
      </c>
      <c r="K26" s="315">
        <v>19951.325000000128</v>
      </c>
      <c r="L26" s="317">
        <v>717783.2110000001</v>
      </c>
      <c r="M26" s="317">
        <v>118288.16999999998</v>
      </c>
      <c r="O26" s="22"/>
      <c r="P26" s="22"/>
    </row>
    <row r="27" spans="1:16" ht="15">
      <c r="A27" s="213" t="s">
        <v>190</v>
      </c>
      <c r="B27" s="213">
        <v>780</v>
      </c>
      <c r="C27" s="213" t="s">
        <v>353</v>
      </c>
      <c r="D27" s="213">
        <v>74</v>
      </c>
      <c r="E27" s="213" t="s">
        <v>192</v>
      </c>
      <c r="F27" s="213" t="s">
        <v>193</v>
      </c>
      <c r="G27" s="317">
        <v>2696.698</v>
      </c>
      <c r="H27" s="317">
        <v>61947.4</v>
      </c>
      <c r="I27" s="317">
        <v>0</v>
      </c>
      <c r="J27" s="317">
        <v>128078.875</v>
      </c>
      <c r="K27" s="315">
        <v>73.22000000020489</v>
      </c>
      <c r="L27" s="317">
        <v>192796.1930000002</v>
      </c>
      <c r="M27" s="317">
        <v>80318.95</v>
      </c>
      <c r="O27" s="22"/>
      <c r="P27" s="22"/>
    </row>
    <row r="28" spans="1:16" ht="15">
      <c r="A28" s="213" t="s">
        <v>190</v>
      </c>
      <c r="B28" s="213">
        <v>790</v>
      </c>
      <c r="C28" s="213" t="s">
        <v>354</v>
      </c>
      <c r="D28" s="213">
        <v>75</v>
      </c>
      <c r="E28" s="213" t="s">
        <v>355</v>
      </c>
      <c r="F28" s="213" t="s">
        <v>193</v>
      </c>
      <c r="G28" s="317">
        <v>8336.13</v>
      </c>
      <c r="H28" s="317">
        <v>55978.740000000005</v>
      </c>
      <c r="I28" s="317">
        <v>0</v>
      </c>
      <c r="J28" s="317">
        <v>58955.619000000006</v>
      </c>
      <c r="K28" s="315">
        <v>1268.0059999999648</v>
      </c>
      <c r="L28" s="317">
        <v>124538.49499999998</v>
      </c>
      <c r="M28" s="317">
        <v>69054.285</v>
      </c>
      <c r="O28" s="22"/>
      <c r="P28" s="22"/>
    </row>
    <row r="29" spans="1:16" ht="15">
      <c r="A29" s="213" t="s">
        <v>190</v>
      </c>
      <c r="B29" s="213">
        <v>800</v>
      </c>
      <c r="C29" s="213" t="s">
        <v>356</v>
      </c>
      <c r="D29" s="213">
        <v>76</v>
      </c>
      <c r="E29" s="213" t="s">
        <v>224</v>
      </c>
      <c r="F29" s="213" t="s">
        <v>193</v>
      </c>
      <c r="G29" s="317">
        <v>5522.267</v>
      </c>
      <c r="H29" s="317">
        <v>48086.445999999996</v>
      </c>
      <c r="I29" s="317">
        <v>70.82000000000001</v>
      </c>
      <c r="J29" s="317">
        <v>23195.804</v>
      </c>
      <c r="K29" s="315">
        <v>0.018000000021856977</v>
      </c>
      <c r="L29" s="317">
        <v>76875.35500000003</v>
      </c>
      <c r="M29" s="317">
        <v>1118.36</v>
      </c>
      <c r="O29" s="22"/>
      <c r="P29" s="22"/>
    </row>
    <row r="30" spans="1:16" ht="15">
      <c r="A30" s="213" t="s">
        <v>190</v>
      </c>
      <c r="B30" s="213">
        <v>810</v>
      </c>
      <c r="C30" s="213" t="s">
        <v>357</v>
      </c>
      <c r="D30" s="213">
        <v>77</v>
      </c>
      <c r="E30" s="213" t="s">
        <v>358</v>
      </c>
      <c r="F30" s="213" t="s">
        <v>193</v>
      </c>
      <c r="G30" s="317">
        <v>47117.716</v>
      </c>
      <c r="H30" s="317">
        <v>831.099</v>
      </c>
      <c r="I30" s="317">
        <v>0</v>
      </c>
      <c r="J30" s="317">
        <v>45985.861</v>
      </c>
      <c r="K30" s="315">
        <v>-0.06899999998131534</v>
      </c>
      <c r="L30" s="317">
        <v>93934.60700000002</v>
      </c>
      <c r="M30" s="317">
        <v>2833.084999999999</v>
      </c>
      <c r="O30" s="22"/>
      <c r="P30" s="22"/>
    </row>
    <row r="31" spans="1:16" ht="15">
      <c r="A31" s="213" t="s">
        <v>190</v>
      </c>
      <c r="B31" s="213">
        <v>820</v>
      </c>
      <c r="C31" s="213" t="s">
        <v>359</v>
      </c>
      <c r="D31" s="213">
        <v>78</v>
      </c>
      <c r="E31" s="213" t="s">
        <v>360</v>
      </c>
      <c r="F31" s="213" t="s">
        <v>193</v>
      </c>
      <c r="G31" s="317">
        <v>59136.96</v>
      </c>
      <c r="H31" s="317">
        <v>0</v>
      </c>
      <c r="I31" s="317">
        <v>0</v>
      </c>
      <c r="J31" s="317">
        <v>40628.248</v>
      </c>
      <c r="K31" s="315">
        <v>-0.33000000000174623</v>
      </c>
      <c r="L31" s="317">
        <v>99764.878</v>
      </c>
      <c r="M31" s="317">
        <v>0</v>
      </c>
      <c r="O31" s="22"/>
      <c r="P31" s="22"/>
    </row>
    <row r="32" spans="1:16" ht="15">
      <c r="A32" s="213" t="s">
        <v>190</v>
      </c>
      <c r="B32" s="213">
        <v>900</v>
      </c>
      <c r="C32" s="213" t="s">
        <v>373</v>
      </c>
      <c r="D32" s="213">
        <v>86</v>
      </c>
      <c r="E32" s="213" t="s">
        <v>216</v>
      </c>
      <c r="F32" s="213" t="s">
        <v>217</v>
      </c>
      <c r="G32" s="317">
        <v>138501.70200000002</v>
      </c>
      <c r="H32" s="317">
        <v>34950.704</v>
      </c>
      <c r="I32" s="317">
        <v>28.18</v>
      </c>
      <c r="J32" s="317">
        <v>148287.614</v>
      </c>
      <c r="K32" s="315">
        <v>8787.541999999958</v>
      </c>
      <c r="L32" s="317">
        <v>330555.74199999997</v>
      </c>
      <c r="M32" s="317">
        <v>52556.595</v>
      </c>
      <c r="O32" s="22"/>
      <c r="P32" s="22"/>
    </row>
    <row r="33" spans="1:16" ht="15">
      <c r="A33" s="213" t="s">
        <v>190</v>
      </c>
      <c r="B33" s="213">
        <v>910</v>
      </c>
      <c r="C33" s="213" t="s">
        <v>374</v>
      </c>
      <c r="D33" s="213">
        <v>87</v>
      </c>
      <c r="E33" s="213" t="s">
        <v>375</v>
      </c>
      <c r="F33" s="213" t="s">
        <v>193</v>
      </c>
      <c r="G33" s="317">
        <v>11812.1</v>
      </c>
      <c r="H33" s="317">
        <v>133844.3</v>
      </c>
      <c r="I33" s="317">
        <v>0</v>
      </c>
      <c r="J33" s="317">
        <v>56804</v>
      </c>
      <c r="K33" s="315">
        <v>0.1999999999825377</v>
      </c>
      <c r="L33" s="317">
        <v>202460.59999999998</v>
      </c>
      <c r="M33" s="317">
        <v>1637.5</v>
      </c>
      <c r="O33" s="22"/>
      <c r="P33" s="22"/>
    </row>
    <row r="34" spans="1:16" ht="15">
      <c r="A34" s="213" t="s">
        <v>190</v>
      </c>
      <c r="B34" s="213">
        <v>920</v>
      </c>
      <c r="C34" s="213" t="s">
        <v>376</v>
      </c>
      <c r="D34" s="213">
        <v>88</v>
      </c>
      <c r="E34" s="213" t="s">
        <v>377</v>
      </c>
      <c r="F34" s="213" t="s">
        <v>193</v>
      </c>
      <c r="G34" s="317">
        <v>6015.664000000001</v>
      </c>
      <c r="H34" s="317">
        <v>44370.371</v>
      </c>
      <c r="I34" s="317">
        <v>0</v>
      </c>
      <c r="J34" s="317">
        <v>51364.308000000005</v>
      </c>
      <c r="K34" s="315">
        <v>17952.437999999966</v>
      </c>
      <c r="L34" s="317">
        <v>119702.78099999997</v>
      </c>
      <c r="M34" s="317">
        <v>64754.455</v>
      </c>
      <c r="O34" s="22"/>
      <c r="P34" s="22"/>
    </row>
    <row r="35" spans="1:16" ht="15">
      <c r="A35" s="213" t="s">
        <v>190</v>
      </c>
      <c r="B35" s="213">
        <v>930</v>
      </c>
      <c r="C35" s="213" t="s">
        <v>378</v>
      </c>
      <c r="D35" s="213">
        <v>89</v>
      </c>
      <c r="E35" s="213" t="s">
        <v>379</v>
      </c>
      <c r="F35" s="213" t="s">
        <v>193</v>
      </c>
      <c r="G35" s="317">
        <v>23314.46</v>
      </c>
      <c r="H35" s="317">
        <v>39499.895000000004</v>
      </c>
      <c r="I35" s="317">
        <v>4.83</v>
      </c>
      <c r="J35" s="317">
        <v>72381.945</v>
      </c>
      <c r="K35" s="315">
        <v>23306.263000000094</v>
      </c>
      <c r="L35" s="317">
        <v>158507.3930000001</v>
      </c>
      <c r="M35" s="317">
        <v>75660.95999999999</v>
      </c>
      <c r="O35" s="22"/>
      <c r="P35" s="22"/>
    </row>
    <row r="36" spans="1:16" ht="15">
      <c r="A36" s="213" t="s">
        <v>190</v>
      </c>
      <c r="B36" s="213">
        <v>940</v>
      </c>
      <c r="C36" s="213" t="s">
        <v>380</v>
      </c>
      <c r="D36" s="213">
        <v>90</v>
      </c>
      <c r="E36" s="213" t="s">
        <v>381</v>
      </c>
      <c r="F36" s="213" t="s">
        <v>193</v>
      </c>
      <c r="G36" s="317">
        <v>9908.17</v>
      </c>
      <c r="H36" s="317">
        <v>38061.412000000004</v>
      </c>
      <c r="I36" s="317">
        <v>0</v>
      </c>
      <c r="J36" s="317">
        <v>49862.109</v>
      </c>
      <c r="K36" s="315">
        <v>13069.602000000006</v>
      </c>
      <c r="L36" s="317">
        <v>110901.293</v>
      </c>
      <c r="M36" s="317">
        <v>59349.25000000001</v>
      </c>
      <c r="O36" s="22"/>
      <c r="P36" s="22"/>
    </row>
    <row r="37" spans="1:16" ht="15">
      <c r="A37" s="213" t="s">
        <v>190</v>
      </c>
      <c r="B37" s="213">
        <v>950</v>
      </c>
      <c r="C37" s="213" t="s">
        <v>382</v>
      </c>
      <c r="D37" s="213">
        <v>91</v>
      </c>
      <c r="E37" s="213" t="s">
        <v>383</v>
      </c>
      <c r="F37" s="213" t="s">
        <v>193</v>
      </c>
      <c r="G37" s="317">
        <v>85527.73</v>
      </c>
      <c r="H37" s="317">
        <v>124258.85899999998</v>
      </c>
      <c r="I37" s="317">
        <v>0</v>
      </c>
      <c r="J37" s="317">
        <v>121255.889</v>
      </c>
      <c r="K37" s="315">
        <v>0.09500000024854671</v>
      </c>
      <c r="L37" s="317">
        <v>331042.5730000002</v>
      </c>
      <c r="M37" s="317">
        <v>152547.19999999998</v>
      </c>
      <c r="O37" s="22"/>
      <c r="P37" s="22"/>
    </row>
    <row r="38" spans="1:16" ht="15">
      <c r="A38" s="213" t="s">
        <v>190</v>
      </c>
      <c r="B38" s="213">
        <v>960</v>
      </c>
      <c r="C38" s="213" t="s">
        <v>384</v>
      </c>
      <c r="D38" s="213">
        <v>92</v>
      </c>
      <c r="E38" s="213" t="s">
        <v>385</v>
      </c>
      <c r="F38" s="213" t="s">
        <v>193</v>
      </c>
      <c r="G38" s="317">
        <v>22658.799999999996</v>
      </c>
      <c r="H38" s="317">
        <v>118759.97</v>
      </c>
      <c r="I38" s="317">
        <v>1425.1999999999998</v>
      </c>
      <c r="J38" s="317">
        <v>66008.68</v>
      </c>
      <c r="K38" s="315">
        <v>-716.3200000000506</v>
      </c>
      <c r="L38" s="317">
        <v>208136.32999999993</v>
      </c>
      <c r="M38" s="317">
        <v>6775.38</v>
      </c>
      <c r="O38" s="22"/>
      <c r="P38" s="22"/>
    </row>
    <row r="39" spans="1:16" ht="15">
      <c r="A39" s="213" t="s">
        <v>190</v>
      </c>
      <c r="B39" s="213">
        <v>970</v>
      </c>
      <c r="C39" s="213" t="s">
        <v>386</v>
      </c>
      <c r="D39" s="213">
        <v>93</v>
      </c>
      <c r="E39" s="213" t="s">
        <v>387</v>
      </c>
      <c r="F39" s="213" t="s">
        <v>193</v>
      </c>
      <c r="G39" s="317">
        <v>76527.94</v>
      </c>
      <c r="H39" s="317">
        <v>27218.289999999997</v>
      </c>
      <c r="I39" s="317">
        <v>0</v>
      </c>
      <c r="J39" s="317">
        <v>59764.590000000004</v>
      </c>
      <c r="K39" s="315">
        <v>5931.320000000014</v>
      </c>
      <c r="L39" s="317">
        <v>169442.14</v>
      </c>
      <c r="M39" s="317">
        <v>55917.26000000001</v>
      </c>
      <c r="O39" s="22"/>
      <c r="P39" s="22"/>
    </row>
    <row r="40" spans="1:16" ht="15">
      <c r="A40" s="213" t="s">
        <v>190</v>
      </c>
      <c r="B40" s="213">
        <v>980</v>
      </c>
      <c r="C40" s="213" t="s">
        <v>388</v>
      </c>
      <c r="D40" s="213">
        <v>94</v>
      </c>
      <c r="E40" s="213" t="s">
        <v>389</v>
      </c>
      <c r="F40" s="213" t="s">
        <v>193</v>
      </c>
      <c r="G40" s="317">
        <v>39510.53999999999</v>
      </c>
      <c r="H40" s="317">
        <v>88520.91999999998</v>
      </c>
      <c r="I40" s="317">
        <v>2622.7</v>
      </c>
      <c r="J40" s="317">
        <v>91878.65999999999</v>
      </c>
      <c r="K40" s="315">
        <v>10729.410000000033</v>
      </c>
      <c r="L40" s="317">
        <v>233262.22999999998</v>
      </c>
      <c r="M40" s="317">
        <v>173436.94999999998</v>
      </c>
      <c r="O40" s="22"/>
      <c r="P40" s="22"/>
    </row>
    <row r="41" spans="1:16" ht="15">
      <c r="A41" s="213" t="s">
        <v>190</v>
      </c>
      <c r="B41" s="213">
        <v>990</v>
      </c>
      <c r="C41" s="213" t="s">
        <v>390</v>
      </c>
      <c r="D41" s="213">
        <v>95</v>
      </c>
      <c r="E41" s="213" t="s">
        <v>391</v>
      </c>
      <c r="F41" s="213" t="s">
        <v>193</v>
      </c>
      <c r="G41" s="317">
        <v>14638.180000000002</v>
      </c>
      <c r="H41" s="317">
        <v>28784.06</v>
      </c>
      <c r="I41" s="317">
        <v>29.300000000000004</v>
      </c>
      <c r="J41" s="317">
        <v>43289.670000000006</v>
      </c>
      <c r="K41" s="315">
        <v>859.8800000000119</v>
      </c>
      <c r="L41" s="317">
        <v>87601.09000000003</v>
      </c>
      <c r="M41" s="317">
        <v>51444.869999999995</v>
      </c>
      <c r="O41" s="22"/>
      <c r="P41" s="22"/>
    </row>
    <row r="42" spans="1:16" ht="15">
      <c r="A42" s="213" t="s">
        <v>392</v>
      </c>
      <c r="B42" s="213">
        <v>1000</v>
      </c>
      <c r="C42" s="213" t="s">
        <v>393</v>
      </c>
      <c r="D42" s="213">
        <v>96</v>
      </c>
      <c r="E42" s="213" t="s">
        <v>394</v>
      </c>
      <c r="F42" s="213" t="s">
        <v>193</v>
      </c>
      <c r="G42" s="317">
        <v>46202.92800000001</v>
      </c>
      <c r="H42" s="317">
        <v>33350.03</v>
      </c>
      <c r="I42" s="317">
        <v>83.52</v>
      </c>
      <c r="J42" s="317">
        <v>35213.81</v>
      </c>
      <c r="K42" s="315">
        <v>2096.3099999999613</v>
      </c>
      <c r="L42" s="317">
        <v>116946.59799999995</v>
      </c>
      <c r="M42" s="317">
        <v>23530.37</v>
      </c>
      <c r="O42" s="22"/>
      <c r="P42" s="22"/>
    </row>
    <row r="43" spans="1:16" ht="15">
      <c r="A43" s="213" t="s">
        <v>392</v>
      </c>
      <c r="B43" s="213">
        <v>1090</v>
      </c>
      <c r="C43" s="213" t="s">
        <v>411</v>
      </c>
      <c r="D43" s="213">
        <v>105</v>
      </c>
      <c r="E43" s="213" t="s">
        <v>412</v>
      </c>
      <c r="F43" s="213" t="s">
        <v>217</v>
      </c>
      <c r="G43" s="317">
        <v>47296.85200000001</v>
      </c>
      <c r="H43" s="317">
        <v>159413.51599999997</v>
      </c>
      <c r="I43" s="317">
        <v>1819.2299999999998</v>
      </c>
      <c r="J43" s="317">
        <v>184444.735</v>
      </c>
      <c r="K43" s="315">
        <v>6542.199999999953</v>
      </c>
      <c r="L43" s="317">
        <v>399516.53299999994</v>
      </c>
      <c r="M43" s="317">
        <v>114983.01</v>
      </c>
      <c r="O43" s="22"/>
      <c r="P43" s="22"/>
    </row>
    <row r="44" spans="1:16" ht="15">
      <c r="A44" s="213" t="s">
        <v>392</v>
      </c>
      <c r="B44" s="213">
        <v>1100</v>
      </c>
      <c r="C44" s="213" t="s">
        <v>413</v>
      </c>
      <c r="D44" s="213">
        <v>106</v>
      </c>
      <c r="E44" s="213" t="s">
        <v>414</v>
      </c>
      <c r="F44" s="213" t="s">
        <v>193</v>
      </c>
      <c r="G44" s="317">
        <v>13.3</v>
      </c>
      <c r="H44" s="317">
        <v>8196.48</v>
      </c>
      <c r="I44" s="317">
        <v>0</v>
      </c>
      <c r="J44" s="317">
        <v>12616.748</v>
      </c>
      <c r="K44" s="315">
        <v>-119.87800000000789</v>
      </c>
      <c r="L44" s="317">
        <v>20706.64999999999</v>
      </c>
      <c r="M44" s="317">
        <v>362.46000000000004</v>
      </c>
      <c r="O44" s="22"/>
      <c r="P44" s="22"/>
    </row>
    <row r="45" spans="1:16" ht="15">
      <c r="A45" s="213" t="s">
        <v>392</v>
      </c>
      <c r="B45" s="213">
        <v>1110</v>
      </c>
      <c r="C45" s="213" t="s">
        <v>415</v>
      </c>
      <c r="D45" s="213">
        <v>107</v>
      </c>
      <c r="E45" s="213" t="s">
        <v>195</v>
      </c>
      <c r="F45" s="213" t="s">
        <v>193</v>
      </c>
      <c r="G45" s="317">
        <v>34382</v>
      </c>
      <c r="H45" s="317">
        <v>36475.34</v>
      </c>
      <c r="I45" s="317">
        <v>0</v>
      </c>
      <c r="J45" s="317">
        <v>56368.34</v>
      </c>
      <c r="K45" s="315">
        <v>1326.4200000000128</v>
      </c>
      <c r="L45" s="317">
        <v>128552.1</v>
      </c>
      <c r="M45" s="317">
        <v>89305</v>
      </c>
      <c r="O45" s="22"/>
      <c r="P45" s="22"/>
    </row>
    <row r="46" spans="1:16" ht="15">
      <c r="A46" s="213" t="s">
        <v>392</v>
      </c>
      <c r="B46" s="213">
        <v>1190</v>
      </c>
      <c r="C46" s="213" t="s">
        <v>429</v>
      </c>
      <c r="D46" s="213">
        <v>115</v>
      </c>
      <c r="E46" s="213" t="s">
        <v>430</v>
      </c>
      <c r="F46" s="213" t="s">
        <v>217</v>
      </c>
      <c r="G46" s="317">
        <v>96486.946</v>
      </c>
      <c r="H46" s="317">
        <v>72650.79</v>
      </c>
      <c r="I46" s="317">
        <v>354.31</v>
      </c>
      <c r="J46" s="317">
        <v>172914.64800000002</v>
      </c>
      <c r="K46" s="315">
        <v>18853.947999999888</v>
      </c>
      <c r="L46" s="317">
        <v>361260.6419999999</v>
      </c>
      <c r="M46" s="317">
        <v>75292.84999999999</v>
      </c>
      <c r="O46" s="22"/>
      <c r="P46" s="22"/>
    </row>
    <row r="47" spans="1:16" ht="15">
      <c r="A47" s="213" t="s">
        <v>392</v>
      </c>
      <c r="B47" s="213">
        <v>1270</v>
      </c>
      <c r="C47" s="213" t="s">
        <v>444</v>
      </c>
      <c r="D47" s="213">
        <v>123</v>
      </c>
      <c r="E47" s="213" t="s">
        <v>445</v>
      </c>
      <c r="F47" s="213" t="s">
        <v>217</v>
      </c>
      <c r="G47" s="317">
        <v>12895.013000000003</v>
      </c>
      <c r="H47" s="317">
        <v>171451.31999999998</v>
      </c>
      <c r="I47" s="317">
        <v>0</v>
      </c>
      <c r="J47" s="317">
        <v>170288.207</v>
      </c>
      <c r="K47" s="315">
        <v>5355.704000000114</v>
      </c>
      <c r="L47" s="317">
        <v>359990.24400000006</v>
      </c>
      <c r="M47" s="317">
        <v>6218.160000000001</v>
      </c>
      <c r="O47" s="22"/>
      <c r="P47" s="22"/>
    </row>
    <row r="48" spans="1:16" ht="15">
      <c r="A48" s="213" t="s">
        <v>392</v>
      </c>
      <c r="B48" s="213">
        <v>1350</v>
      </c>
      <c r="C48" s="213" t="s">
        <v>933</v>
      </c>
      <c r="D48" s="213">
        <v>131</v>
      </c>
      <c r="E48" s="213" t="s">
        <v>461</v>
      </c>
      <c r="F48" s="213" t="s">
        <v>217</v>
      </c>
      <c r="G48" s="317">
        <v>86877.59000000003</v>
      </c>
      <c r="H48" s="317">
        <v>97854.59</v>
      </c>
      <c r="I48" s="317">
        <v>0</v>
      </c>
      <c r="J48" s="317">
        <v>170858.36800000002</v>
      </c>
      <c r="K48" s="315">
        <v>6381.374999999971</v>
      </c>
      <c r="L48" s="317">
        <v>361971.923</v>
      </c>
      <c r="M48" s="317">
        <v>59135.53000000001</v>
      </c>
      <c r="O48" s="22"/>
      <c r="P48" s="22"/>
    </row>
    <row r="49" spans="1:16" ht="15">
      <c r="A49" s="213" t="s">
        <v>392</v>
      </c>
      <c r="B49" s="213">
        <v>1370</v>
      </c>
      <c r="C49" s="213" t="s">
        <v>464</v>
      </c>
      <c r="D49" s="213">
        <v>133</v>
      </c>
      <c r="E49" s="213" t="s">
        <v>465</v>
      </c>
      <c r="F49" s="213" t="s">
        <v>193</v>
      </c>
      <c r="G49" s="317">
        <v>10440.78</v>
      </c>
      <c r="H49" s="317">
        <v>100892.89</v>
      </c>
      <c r="I49" s="317">
        <v>1016.93</v>
      </c>
      <c r="J49" s="317">
        <v>50349.11</v>
      </c>
      <c r="K49" s="315">
        <v>8.003553375601768E-11</v>
      </c>
      <c r="L49" s="317">
        <v>162699.71000000008</v>
      </c>
      <c r="M49" s="317">
        <v>20121.640000000003</v>
      </c>
      <c r="O49" s="22"/>
      <c r="P49" s="22"/>
    </row>
    <row r="50" spans="1:16" ht="15">
      <c r="A50" s="213" t="s">
        <v>392</v>
      </c>
      <c r="B50" s="213">
        <v>1440</v>
      </c>
      <c r="C50" s="213" t="s">
        <v>460</v>
      </c>
      <c r="D50" s="213">
        <v>140</v>
      </c>
      <c r="E50" s="213" t="s">
        <v>478</v>
      </c>
      <c r="F50" s="213" t="s">
        <v>217</v>
      </c>
      <c r="G50" s="317">
        <v>34382.850999999995</v>
      </c>
      <c r="H50" s="317">
        <v>193689.34299999996</v>
      </c>
      <c r="I50" s="317">
        <v>62.06</v>
      </c>
      <c r="J50" s="317">
        <v>178408.80800000002</v>
      </c>
      <c r="K50" s="315">
        <v>10047.745000000024</v>
      </c>
      <c r="L50" s="317">
        <v>416590.807</v>
      </c>
      <c r="M50" s="317">
        <v>72648.38</v>
      </c>
      <c r="O50" s="22"/>
      <c r="P50" s="22"/>
    </row>
    <row r="51" spans="1:16" ht="15">
      <c r="A51" s="213" t="s">
        <v>200</v>
      </c>
      <c r="B51" s="213">
        <v>1500</v>
      </c>
      <c r="C51" s="213" t="s">
        <v>489</v>
      </c>
      <c r="D51" s="213">
        <v>148</v>
      </c>
      <c r="E51" s="213" t="s">
        <v>490</v>
      </c>
      <c r="F51" s="213" t="s">
        <v>193</v>
      </c>
      <c r="G51" s="317">
        <v>49561.991</v>
      </c>
      <c r="H51" s="317">
        <v>991.7570000000001</v>
      </c>
      <c r="I51" s="317">
        <v>0</v>
      </c>
      <c r="J51" s="317">
        <v>37449.85800000001</v>
      </c>
      <c r="K51" s="315">
        <v>0.05000000001018634</v>
      </c>
      <c r="L51" s="317">
        <v>88003.65600000002</v>
      </c>
      <c r="M51" s="317">
        <v>0</v>
      </c>
      <c r="O51" s="22"/>
      <c r="P51" s="22"/>
    </row>
    <row r="52" spans="1:16" ht="15">
      <c r="A52" s="213" t="s">
        <v>200</v>
      </c>
      <c r="B52" s="213">
        <v>1520</v>
      </c>
      <c r="C52" s="213" t="s">
        <v>493</v>
      </c>
      <c r="D52" s="213">
        <v>150</v>
      </c>
      <c r="E52" s="213" t="s">
        <v>494</v>
      </c>
      <c r="F52" s="213" t="s">
        <v>217</v>
      </c>
      <c r="G52" s="317">
        <v>142382.44299999997</v>
      </c>
      <c r="H52" s="317">
        <v>25405.565</v>
      </c>
      <c r="I52" s="317">
        <v>19.586000000000002</v>
      </c>
      <c r="J52" s="317">
        <v>131098.04</v>
      </c>
      <c r="K52" s="315">
        <v>6902.090999999869</v>
      </c>
      <c r="L52" s="317">
        <v>305807.72499999986</v>
      </c>
      <c r="M52" s="317">
        <v>6852.83</v>
      </c>
      <c r="O52" s="22"/>
      <c r="P52" s="22"/>
    </row>
    <row r="53" spans="1:16" ht="15">
      <c r="A53" s="213" t="s">
        <v>200</v>
      </c>
      <c r="B53" s="213">
        <v>1530</v>
      </c>
      <c r="C53" s="213" t="s">
        <v>495</v>
      </c>
      <c r="D53" s="213">
        <v>151</v>
      </c>
      <c r="E53" s="213" t="s">
        <v>496</v>
      </c>
      <c r="F53" s="213" t="s">
        <v>193</v>
      </c>
      <c r="G53" s="317">
        <v>44411.850000000006</v>
      </c>
      <c r="H53" s="317">
        <v>1275.22</v>
      </c>
      <c r="I53" s="317">
        <v>4.34</v>
      </c>
      <c r="J53" s="317">
        <v>41224.850000000006</v>
      </c>
      <c r="K53" s="315">
        <v>179.35999999995693</v>
      </c>
      <c r="L53" s="317">
        <v>87095.61999999997</v>
      </c>
      <c r="M53" s="317">
        <v>3047.8999999999996</v>
      </c>
      <c r="O53" s="22"/>
      <c r="P53" s="22"/>
    </row>
    <row r="54" spans="1:16" ht="15">
      <c r="A54" s="213" t="s">
        <v>200</v>
      </c>
      <c r="B54" s="213">
        <v>1540</v>
      </c>
      <c r="C54" s="213" t="s">
        <v>497</v>
      </c>
      <c r="D54" s="213">
        <v>705</v>
      </c>
      <c r="E54" s="213" t="s">
        <v>199</v>
      </c>
      <c r="F54" s="213" t="s">
        <v>193</v>
      </c>
      <c r="G54" s="317">
        <v>11210.12</v>
      </c>
      <c r="H54" s="317">
        <v>68443.14000000001</v>
      </c>
      <c r="I54" s="317">
        <v>0</v>
      </c>
      <c r="J54" s="317">
        <v>86889.977</v>
      </c>
      <c r="K54" s="315">
        <v>-4876.450000000084</v>
      </c>
      <c r="L54" s="317">
        <v>161666.78699999992</v>
      </c>
      <c r="M54" s="317">
        <v>7843.389999999999</v>
      </c>
      <c r="O54" s="22"/>
      <c r="P54" s="22"/>
    </row>
    <row r="55" spans="1:16" ht="15">
      <c r="A55" s="213" t="s">
        <v>200</v>
      </c>
      <c r="B55" s="213">
        <v>1610</v>
      </c>
      <c r="C55" s="213" t="s">
        <v>498</v>
      </c>
      <c r="D55" s="213">
        <v>158</v>
      </c>
      <c r="E55" s="213" t="s">
        <v>499</v>
      </c>
      <c r="F55" s="213" t="s">
        <v>193</v>
      </c>
      <c r="G55" s="317">
        <v>7011.564000000001</v>
      </c>
      <c r="H55" s="317">
        <v>76433.45</v>
      </c>
      <c r="I55" s="317">
        <v>0</v>
      </c>
      <c r="J55" s="317">
        <v>43082.429</v>
      </c>
      <c r="K55" s="315">
        <v>0.009999999987485353</v>
      </c>
      <c r="L55" s="317">
        <v>126527.45299999998</v>
      </c>
      <c r="M55" s="317">
        <v>1930.96</v>
      </c>
      <c r="O55" s="22"/>
      <c r="P55" s="22"/>
    </row>
    <row r="56" spans="1:16" ht="15">
      <c r="A56" s="213" t="s">
        <v>200</v>
      </c>
      <c r="B56" s="213">
        <v>1700</v>
      </c>
      <c r="C56" s="213" t="s">
        <v>516</v>
      </c>
      <c r="D56" s="213">
        <v>167</v>
      </c>
      <c r="E56" s="213" t="s">
        <v>517</v>
      </c>
      <c r="F56" s="213" t="s">
        <v>217</v>
      </c>
      <c r="G56" s="317">
        <v>9741.239</v>
      </c>
      <c r="H56" s="317">
        <v>199083.27000000005</v>
      </c>
      <c r="I56" s="317">
        <v>0</v>
      </c>
      <c r="J56" s="317">
        <v>224847.26100000003</v>
      </c>
      <c r="K56" s="315">
        <v>9693.98199999996</v>
      </c>
      <c r="L56" s="317">
        <v>443365.75200000004</v>
      </c>
      <c r="M56" s="317">
        <v>24773.409999999993</v>
      </c>
      <c r="O56" s="22"/>
      <c r="P56" s="22"/>
    </row>
    <row r="57" spans="1:16" ht="15">
      <c r="A57" s="213" t="s">
        <v>200</v>
      </c>
      <c r="B57" s="213">
        <v>1760</v>
      </c>
      <c r="C57" s="213" t="s">
        <v>527</v>
      </c>
      <c r="D57" s="213">
        <v>173</v>
      </c>
      <c r="E57" s="213" t="s">
        <v>528</v>
      </c>
      <c r="F57" s="213" t="s">
        <v>217</v>
      </c>
      <c r="G57" s="317">
        <v>36877.132999999994</v>
      </c>
      <c r="H57" s="317">
        <v>88368.929</v>
      </c>
      <c r="I57" s="317">
        <v>0</v>
      </c>
      <c r="J57" s="317">
        <v>150314.63499999998</v>
      </c>
      <c r="K57" s="315">
        <v>7555.802000000083</v>
      </c>
      <c r="L57" s="317">
        <v>283116.49900000007</v>
      </c>
      <c r="M57" s="317">
        <v>5918.29</v>
      </c>
      <c r="O57" s="22"/>
      <c r="P57" s="22"/>
    </row>
    <row r="58" spans="1:16" ht="15">
      <c r="A58" s="213" t="s">
        <v>200</v>
      </c>
      <c r="B58" s="213">
        <v>1770</v>
      </c>
      <c r="C58" s="213" t="s">
        <v>529</v>
      </c>
      <c r="D58" s="213">
        <v>174</v>
      </c>
      <c r="E58" s="213" t="s">
        <v>530</v>
      </c>
      <c r="F58" s="213" t="s">
        <v>193</v>
      </c>
      <c r="G58" s="317">
        <v>13677.560000000001</v>
      </c>
      <c r="H58" s="317">
        <v>65287.100000000006</v>
      </c>
      <c r="I58" s="317">
        <v>33.589999999999996</v>
      </c>
      <c r="J58" s="317">
        <v>46774.600000000006</v>
      </c>
      <c r="K58" s="315">
        <v>-12.799999999988358</v>
      </c>
      <c r="L58" s="317">
        <v>125760.05000000002</v>
      </c>
      <c r="M58" s="317">
        <v>1829.54</v>
      </c>
      <c r="O58" s="22"/>
      <c r="P58" s="22"/>
    </row>
    <row r="59" spans="1:16" ht="15">
      <c r="A59" s="213" t="s">
        <v>200</v>
      </c>
      <c r="B59" s="213">
        <v>1780</v>
      </c>
      <c r="C59" s="213" t="s">
        <v>531</v>
      </c>
      <c r="D59" s="213">
        <v>175</v>
      </c>
      <c r="E59" s="213" t="s">
        <v>532</v>
      </c>
      <c r="F59" s="213" t="s">
        <v>193</v>
      </c>
      <c r="G59" s="317">
        <v>7321.2</v>
      </c>
      <c r="H59" s="317">
        <v>64476.619000000006</v>
      </c>
      <c r="I59" s="317">
        <v>0</v>
      </c>
      <c r="J59" s="317">
        <v>49684.5</v>
      </c>
      <c r="K59" s="315">
        <v>84.92100000004575</v>
      </c>
      <c r="L59" s="317">
        <v>121567.24000000005</v>
      </c>
      <c r="M59" s="317">
        <v>2405.36</v>
      </c>
      <c r="O59" s="22"/>
      <c r="P59" s="22"/>
    </row>
    <row r="60" spans="1:16" ht="15">
      <c r="A60" s="213" t="s">
        <v>200</v>
      </c>
      <c r="B60" s="213">
        <v>1790</v>
      </c>
      <c r="C60" s="213" t="s">
        <v>533</v>
      </c>
      <c r="D60" s="213">
        <v>176</v>
      </c>
      <c r="E60" s="213" t="s">
        <v>534</v>
      </c>
      <c r="F60" s="213" t="s">
        <v>193</v>
      </c>
      <c r="G60" s="317">
        <v>8392.669999999998</v>
      </c>
      <c r="H60" s="317">
        <v>44698.865000000005</v>
      </c>
      <c r="I60" s="317">
        <v>0</v>
      </c>
      <c r="J60" s="317">
        <v>44691.236999999994</v>
      </c>
      <c r="K60" s="315">
        <v>-0.0030000000406289473</v>
      </c>
      <c r="L60" s="317">
        <v>97782.76899999996</v>
      </c>
      <c r="M60" s="317">
        <v>3545.2570000000005</v>
      </c>
      <c r="O60" s="22"/>
      <c r="P60" s="22"/>
    </row>
    <row r="61" spans="1:16" ht="15">
      <c r="A61" s="213" t="s">
        <v>200</v>
      </c>
      <c r="B61" s="213">
        <v>1800</v>
      </c>
      <c r="C61" s="213" t="s">
        <v>535</v>
      </c>
      <c r="D61" s="213">
        <v>177</v>
      </c>
      <c r="E61" s="213" t="s">
        <v>536</v>
      </c>
      <c r="F61" s="213" t="s">
        <v>193</v>
      </c>
      <c r="G61" s="317">
        <v>10592.04</v>
      </c>
      <c r="H61" s="317">
        <v>76253.51</v>
      </c>
      <c r="I61" s="317">
        <v>0</v>
      </c>
      <c r="J61" s="317">
        <v>55301.08</v>
      </c>
      <c r="K61" s="315">
        <v>0.06999999994877726</v>
      </c>
      <c r="L61" s="317">
        <v>142146.69999999995</v>
      </c>
      <c r="M61" s="317">
        <v>8929.6</v>
      </c>
      <c r="O61" s="22"/>
      <c r="P61" s="22"/>
    </row>
    <row r="62" spans="1:16" ht="15">
      <c r="A62" s="213" t="s">
        <v>200</v>
      </c>
      <c r="B62" s="213">
        <v>1810</v>
      </c>
      <c r="C62" s="213" t="s">
        <v>537</v>
      </c>
      <c r="D62" s="213">
        <v>178</v>
      </c>
      <c r="E62" s="213" t="s">
        <v>538</v>
      </c>
      <c r="F62" s="213" t="s">
        <v>193</v>
      </c>
      <c r="G62" s="317">
        <v>3826.2839999999997</v>
      </c>
      <c r="H62" s="317">
        <v>83668.08899999999</v>
      </c>
      <c r="I62" s="317">
        <v>2.515</v>
      </c>
      <c r="J62" s="317">
        <v>51752.15700000001</v>
      </c>
      <c r="K62" s="315">
        <v>57.71099999995204</v>
      </c>
      <c r="L62" s="317">
        <v>139306.75599999994</v>
      </c>
      <c r="M62" s="317">
        <v>2693.3</v>
      </c>
      <c r="O62" s="22"/>
      <c r="P62" s="22"/>
    </row>
    <row r="63" spans="1:16" ht="15">
      <c r="A63" s="213" t="s">
        <v>200</v>
      </c>
      <c r="B63" s="213">
        <v>1820</v>
      </c>
      <c r="C63" s="213" t="s">
        <v>539</v>
      </c>
      <c r="D63" s="213">
        <v>179</v>
      </c>
      <c r="E63" s="213" t="s">
        <v>540</v>
      </c>
      <c r="F63" s="213" t="s">
        <v>193</v>
      </c>
      <c r="G63" s="317">
        <v>13137.04</v>
      </c>
      <c r="H63" s="317">
        <v>100245.81999999999</v>
      </c>
      <c r="I63" s="317">
        <v>0</v>
      </c>
      <c r="J63" s="317">
        <v>50726.880000000005</v>
      </c>
      <c r="K63" s="315">
        <v>270.5100000000821</v>
      </c>
      <c r="L63" s="317">
        <v>164380.2500000001</v>
      </c>
      <c r="M63" s="317">
        <v>7091.510000000001</v>
      </c>
      <c r="O63" s="22"/>
      <c r="P63" s="22"/>
    </row>
    <row r="64" spans="1:16" ht="15">
      <c r="A64" s="213" t="s">
        <v>200</v>
      </c>
      <c r="B64" s="213">
        <v>1830</v>
      </c>
      <c r="C64" s="213" t="s">
        <v>541</v>
      </c>
      <c r="D64" s="213">
        <v>180</v>
      </c>
      <c r="E64" s="213" t="s">
        <v>542</v>
      </c>
      <c r="F64" s="213" t="s">
        <v>193</v>
      </c>
      <c r="G64" s="317">
        <v>34820.93</v>
      </c>
      <c r="H64" s="317">
        <v>352012.4</v>
      </c>
      <c r="I64" s="317">
        <v>0</v>
      </c>
      <c r="J64" s="317">
        <v>115498.47</v>
      </c>
      <c r="K64" s="315">
        <v>0</v>
      </c>
      <c r="L64" s="317">
        <v>502331.8</v>
      </c>
      <c r="M64" s="317">
        <v>6401.74</v>
      </c>
      <c r="O64" s="22"/>
      <c r="P64" s="22"/>
    </row>
    <row r="65" spans="1:16" ht="15">
      <c r="A65" s="213" t="s">
        <v>39</v>
      </c>
      <c r="B65" s="213">
        <v>1840</v>
      </c>
      <c r="C65" s="213" t="s">
        <v>543</v>
      </c>
      <c r="D65" s="213">
        <v>181</v>
      </c>
      <c r="E65" s="213" t="s">
        <v>544</v>
      </c>
      <c r="F65" s="213" t="s">
        <v>193</v>
      </c>
      <c r="G65" s="317">
        <v>37623.909999999996</v>
      </c>
      <c r="H65" s="317">
        <v>25478.629999999997</v>
      </c>
      <c r="I65" s="317">
        <v>0</v>
      </c>
      <c r="J65" s="317">
        <v>31112.96</v>
      </c>
      <c r="K65" s="315">
        <v>0.050000000024738256</v>
      </c>
      <c r="L65" s="317">
        <v>94215.55000000002</v>
      </c>
      <c r="M65" s="317">
        <v>0</v>
      </c>
      <c r="O65" s="22"/>
      <c r="P65" s="22"/>
    </row>
    <row r="66" spans="1:16" ht="15">
      <c r="A66" s="213" t="s">
        <v>39</v>
      </c>
      <c r="B66" s="213">
        <v>1850</v>
      </c>
      <c r="C66" s="213" t="s">
        <v>545</v>
      </c>
      <c r="D66" s="213">
        <v>707</v>
      </c>
      <c r="E66" s="213" t="s">
        <v>546</v>
      </c>
      <c r="F66" s="213" t="s">
        <v>193</v>
      </c>
      <c r="G66" s="317">
        <v>32949.231999999996</v>
      </c>
      <c r="H66" s="317">
        <v>13761.185999999998</v>
      </c>
      <c r="I66" s="317">
        <v>129.194</v>
      </c>
      <c r="J66" s="317">
        <v>30599.876000000004</v>
      </c>
      <c r="K66" s="315">
        <v>7221.738000000041</v>
      </c>
      <c r="L66" s="317">
        <v>84661.22600000004</v>
      </c>
      <c r="M66" s="317">
        <v>23570.65</v>
      </c>
      <c r="O66" s="22"/>
      <c r="P66" s="22"/>
    </row>
    <row r="67" spans="1:16" ht="15">
      <c r="A67" s="213" t="s">
        <v>39</v>
      </c>
      <c r="B67" s="213">
        <v>1860</v>
      </c>
      <c r="C67" s="213" t="s">
        <v>547</v>
      </c>
      <c r="D67" s="213">
        <v>706</v>
      </c>
      <c r="E67" s="213" t="s">
        <v>548</v>
      </c>
      <c r="F67" s="213" t="s">
        <v>193</v>
      </c>
      <c r="G67" s="317">
        <v>24604.25</v>
      </c>
      <c r="H67" s="317">
        <v>34605.39000000001</v>
      </c>
      <c r="I67" s="317">
        <v>0</v>
      </c>
      <c r="J67" s="317">
        <v>56157.05</v>
      </c>
      <c r="K67" s="315">
        <v>4352.179999999971</v>
      </c>
      <c r="L67" s="317">
        <v>119718.86999999998</v>
      </c>
      <c r="M67" s="317">
        <v>40229.39</v>
      </c>
      <c r="O67" s="22"/>
      <c r="P67" s="22"/>
    </row>
    <row r="68" spans="1:16" ht="15">
      <c r="A68" s="213" t="s">
        <v>39</v>
      </c>
      <c r="B68" s="213">
        <v>1920</v>
      </c>
      <c r="C68" s="213" t="s">
        <v>551</v>
      </c>
      <c r="D68" s="213">
        <v>187</v>
      </c>
      <c r="E68" s="213" t="s">
        <v>552</v>
      </c>
      <c r="F68" s="213" t="s">
        <v>193</v>
      </c>
      <c r="G68" s="317">
        <v>25178.460000000003</v>
      </c>
      <c r="H68" s="317">
        <v>24495.530000000002</v>
      </c>
      <c r="I68" s="317">
        <v>0</v>
      </c>
      <c r="J68" s="317">
        <v>36806.167</v>
      </c>
      <c r="K68" s="315">
        <v>149.02299999994284</v>
      </c>
      <c r="L68" s="317">
        <v>86629.17999999995</v>
      </c>
      <c r="M68" s="317">
        <v>1320.23</v>
      </c>
      <c r="O68" s="22"/>
      <c r="P68" s="22"/>
    </row>
    <row r="69" spans="1:16" ht="15">
      <c r="A69" s="213" t="s">
        <v>39</v>
      </c>
      <c r="B69" s="213">
        <v>1970</v>
      </c>
      <c r="C69" s="213" t="s">
        <v>561</v>
      </c>
      <c r="D69" s="213">
        <v>192</v>
      </c>
      <c r="E69" s="213" t="s">
        <v>562</v>
      </c>
      <c r="F69" s="213" t="s">
        <v>217</v>
      </c>
      <c r="G69" s="317">
        <v>101134.76500000001</v>
      </c>
      <c r="H69" s="317">
        <v>0</v>
      </c>
      <c r="I69" s="317">
        <v>78.66</v>
      </c>
      <c r="J69" s="317">
        <v>190409.289</v>
      </c>
      <c r="K69" s="315">
        <v>37935.15400000007</v>
      </c>
      <c r="L69" s="317">
        <v>329557.8680000001</v>
      </c>
      <c r="M69" s="317">
        <v>113207.43000000001</v>
      </c>
      <c r="O69" s="22"/>
      <c r="P69" s="22"/>
    </row>
    <row r="70" spans="1:16" ht="15">
      <c r="A70" s="213" t="s">
        <v>39</v>
      </c>
      <c r="B70" s="213">
        <v>1980</v>
      </c>
      <c r="C70" s="213" t="s">
        <v>563</v>
      </c>
      <c r="D70" s="213">
        <v>193</v>
      </c>
      <c r="E70" s="213" t="s">
        <v>564</v>
      </c>
      <c r="F70" s="213" t="s">
        <v>193</v>
      </c>
      <c r="G70" s="317">
        <v>12750.32</v>
      </c>
      <c r="H70" s="317">
        <v>34682.867000000006</v>
      </c>
      <c r="I70" s="317">
        <v>0</v>
      </c>
      <c r="J70" s="317">
        <v>31327.404000000002</v>
      </c>
      <c r="K70" s="315">
        <v>1.4269999999378342</v>
      </c>
      <c r="L70" s="317">
        <v>78762.01799999995</v>
      </c>
      <c r="M70" s="317">
        <v>0</v>
      </c>
      <c r="O70" s="22"/>
      <c r="P70" s="22"/>
    </row>
    <row r="71" spans="1:16" ht="15">
      <c r="A71" s="213" t="s">
        <v>39</v>
      </c>
      <c r="B71" s="213">
        <v>1990</v>
      </c>
      <c r="C71" s="213" t="s">
        <v>565</v>
      </c>
      <c r="D71" s="213">
        <v>194</v>
      </c>
      <c r="E71" s="213" t="s">
        <v>566</v>
      </c>
      <c r="F71" s="213" t="s">
        <v>193</v>
      </c>
      <c r="G71" s="317">
        <v>33528.85</v>
      </c>
      <c r="H71" s="317">
        <v>0</v>
      </c>
      <c r="I71" s="317">
        <v>7586.58</v>
      </c>
      <c r="J71" s="317">
        <v>36454.929</v>
      </c>
      <c r="K71" s="315">
        <v>-61.02999999995518</v>
      </c>
      <c r="L71" s="317">
        <v>77509.32900000004</v>
      </c>
      <c r="M71" s="317">
        <v>8835.2</v>
      </c>
      <c r="O71" s="22"/>
      <c r="P71" s="22"/>
    </row>
    <row r="72" spans="1:16" ht="15">
      <c r="A72" s="213" t="s">
        <v>39</v>
      </c>
      <c r="B72" s="213">
        <v>2120</v>
      </c>
      <c r="C72" s="213" t="s">
        <v>590</v>
      </c>
      <c r="D72" s="213">
        <v>207</v>
      </c>
      <c r="E72" s="213" t="s">
        <v>591</v>
      </c>
      <c r="F72" s="213" t="s">
        <v>217</v>
      </c>
      <c r="G72" s="317">
        <v>213340.84100000001</v>
      </c>
      <c r="H72" s="317">
        <v>4626.85</v>
      </c>
      <c r="I72" s="317">
        <v>118737.28</v>
      </c>
      <c r="J72" s="317">
        <v>359745.772</v>
      </c>
      <c r="K72" s="315">
        <v>43768.08599999966</v>
      </c>
      <c r="L72" s="317">
        <v>740218.8289999997</v>
      </c>
      <c r="M72" s="317">
        <v>184901.2</v>
      </c>
      <c r="O72" s="22"/>
      <c r="P72" s="22"/>
    </row>
    <row r="73" spans="1:16" ht="15">
      <c r="A73" s="213" t="s">
        <v>39</v>
      </c>
      <c r="B73" s="213">
        <v>2230</v>
      </c>
      <c r="C73" s="213" t="s">
        <v>606</v>
      </c>
      <c r="D73" s="213">
        <v>218</v>
      </c>
      <c r="E73" s="213" t="s">
        <v>607</v>
      </c>
      <c r="F73" s="213" t="s">
        <v>217</v>
      </c>
      <c r="G73" s="317">
        <v>95487.76899999999</v>
      </c>
      <c r="H73" s="317">
        <v>167625.21000000008</v>
      </c>
      <c r="I73" s="317">
        <v>0</v>
      </c>
      <c r="J73" s="317">
        <v>267985.52</v>
      </c>
      <c r="K73" s="315">
        <v>-621.5070000002161</v>
      </c>
      <c r="L73" s="317">
        <v>530476.9919999999</v>
      </c>
      <c r="M73" s="317">
        <v>5051.38</v>
      </c>
      <c r="O73" s="22"/>
      <c r="P73" s="22"/>
    </row>
    <row r="74" spans="1:16" ht="15">
      <c r="A74" s="213" t="s">
        <v>39</v>
      </c>
      <c r="B74" s="213">
        <v>2310</v>
      </c>
      <c r="C74" s="213" t="s">
        <v>622</v>
      </c>
      <c r="D74" s="213">
        <v>226</v>
      </c>
      <c r="E74" s="213" t="s">
        <v>623</v>
      </c>
      <c r="F74" s="213" t="s">
        <v>217</v>
      </c>
      <c r="G74" s="317">
        <v>106976.92</v>
      </c>
      <c r="H74" s="317">
        <v>115162.52399999999</v>
      </c>
      <c r="I74" s="317">
        <v>40.669999999999995</v>
      </c>
      <c r="J74" s="317">
        <v>189283.717</v>
      </c>
      <c r="K74" s="315">
        <v>4839.942999999941</v>
      </c>
      <c r="L74" s="317">
        <v>416303.7739999999</v>
      </c>
      <c r="M74" s="317">
        <v>52818.37</v>
      </c>
      <c r="O74" s="22"/>
      <c r="P74" s="22"/>
    </row>
    <row r="75" spans="1:16" ht="15">
      <c r="A75" s="213" t="s">
        <v>39</v>
      </c>
      <c r="B75" s="213">
        <v>2390</v>
      </c>
      <c r="C75" s="213" t="s">
        <v>635</v>
      </c>
      <c r="D75" s="213">
        <v>234</v>
      </c>
      <c r="E75" s="213" t="s">
        <v>636</v>
      </c>
      <c r="F75" s="213" t="s">
        <v>217</v>
      </c>
      <c r="G75" s="317">
        <v>4013.7939999999994</v>
      </c>
      <c r="H75" s="317">
        <v>184690.759</v>
      </c>
      <c r="I75" s="317">
        <v>0</v>
      </c>
      <c r="J75" s="317">
        <v>202118.081</v>
      </c>
      <c r="K75" s="315">
        <v>6270.225000000006</v>
      </c>
      <c r="L75" s="317">
        <v>397092.859</v>
      </c>
      <c r="M75" s="317">
        <v>15695.161999999998</v>
      </c>
      <c r="O75" s="22"/>
      <c r="P75" s="22"/>
    </row>
    <row r="76" spans="1:16" ht="15">
      <c r="A76" s="213" t="s">
        <v>40</v>
      </c>
      <c r="B76" s="213">
        <v>2400</v>
      </c>
      <c r="C76" s="213" t="s">
        <v>637</v>
      </c>
      <c r="D76" s="213">
        <v>235</v>
      </c>
      <c r="E76" s="213" t="s">
        <v>638</v>
      </c>
      <c r="F76" s="213" t="s">
        <v>193</v>
      </c>
      <c r="G76" s="317">
        <v>208.32</v>
      </c>
      <c r="H76" s="317">
        <v>63836.23</v>
      </c>
      <c r="I76" s="317">
        <v>0</v>
      </c>
      <c r="J76" s="317">
        <v>57133</v>
      </c>
      <c r="K76" s="315">
        <v>121.09499999999389</v>
      </c>
      <c r="L76" s="317">
        <v>121298.645</v>
      </c>
      <c r="M76" s="317">
        <v>2452.0950000000003</v>
      </c>
      <c r="O76" s="22"/>
      <c r="P76" s="22"/>
    </row>
    <row r="77" spans="1:16" ht="15">
      <c r="A77" s="213" t="s">
        <v>40</v>
      </c>
      <c r="B77" s="213">
        <v>2410</v>
      </c>
      <c r="C77" s="213" t="s">
        <v>639</v>
      </c>
      <c r="D77" s="213">
        <v>236</v>
      </c>
      <c r="E77" s="213" t="s">
        <v>640</v>
      </c>
      <c r="F77" s="213" t="s">
        <v>193</v>
      </c>
      <c r="G77" s="317">
        <v>1689.875</v>
      </c>
      <c r="H77" s="317">
        <v>80181.666</v>
      </c>
      <c r="I77" s="317">
        <v>4649.726999999999</v>
      </c>
      <c r="J77" s="317">
        <v>24243.419</v>
      </c>
      <c r="K77" s="315">
        <v>3323.4779999999228</v>
      </c>
      <c r="L77" s="317">
        <v>114088.16499999992</v>
      </c>
      <c r="M77" s="317">
        <v>36857.426</v>
      </c>
      <c r="O77" s="22"/>
      <c r="P77" s="22"/>
    </row>
    <row r="78" spans="1:16" ht="15">
      <c r="A78" s="213" t="s">
        <v>40</v>
      </c>
      <c r="B78" s="213">
        <v>2420</v>
      </c>
      <c r="C78" s="213" t="s">
        <v>641</v>
      </c>
      <c r="D78" s="213">
        <v>237</v>
      </c>
      <c r="E78" s="213" t="s">
        <v>642</v>
      </c>
      <c r="F78" s="213" t="s">
        <v>193</v>
      </c>
      <c r="G78" s="317">
        <v>0.06</v>
      </c>
      <c r="H78" s="317">
        <v>2752.33</v>
      </c>
      <c r="I78" s="317">
        <v>3.46</v>
      </c>
      <c r="J78" s="317">
        <v>1180.2199999999998</v>
      </c>
      <c r="K78" s="315">
        <v>0</v>
      </c>
      <c r="L78" s="317">
        <v>3936.069999999999</v>
      </c>
      <c r="M78" s="317">
        <v>135.93</v>
      </c>
      <c r="O78" s="22"/>
      <c r="P78" s="22"/>
    </row>
    <row r="79" spans="1:16" ht="15">
      <c r="A79" s="213" t="s">
        <v>40</v>
      </c>
      <c r="B79" s="213">
        <v>2430</v>
      </c>
      <c r="C79" s="213" t="s">
        <v>643</v>
      </c>
      <c r="D79" s="213">
        <v>238</v>
      </c>
      <c r="E79" s="213" t="s">
        <v>644</v>
      </c>
      <c r="F79" s="213" t="s">
        <v>193</v>
      </c>
      <c r="G79" s="317">
        <v>3975.7400000000002</v>
      </c>
      <c r="H79" s="317">
        <v>160638.24000000002</v>
      </c>
      <c r="I79" s="317">
        <v>0</v>
      </c>
      <c r="J79" s="317">
        <v>30231.854</v>
      </c>
      <c r="K79" s="315">
        <v>20.809999999932188</v>
      </c>
      <c r="L79" s="317">
        <v>194866.64399999994</v>
      </c>
      <c r="M79" s="317">
        <v>320.86</v>
      </c>
      <c r="O79" s="22"/>
      <c r="P79" s="22"/>
    </row>
    <row r="80" spans="1:16" ht="15">
      <c r="A80" s="213" t="s">
        <v>40</v>
      </c>
      <c r="B80" s="213">
        <v>2480</v>
      </c>
      <c r="C80" s="213" t="s">
        <v>653</v>
      </c>
      <c r="D80" s="213">
        <v>243</v>
      </c>
      <c r="E80" s="213" t="s">
        <v>654</v>
      </c>
      <c r="F80" s="213" t="s">
        <v>217</v>
      </c>
      <c r="G80" s="317">
        <v>94124.784</v>
      </c>
      <c r="H80" s="317">
        <v>138120.09499999997</v>
      </c>
      <c r="I80" s="317">
        <v>13979.190000000002</v>
      </c>
      <c r="J80" s="317">
        <v>103086.16</v>
      </c>
      <c r="K80" s="315">
        <v>99204.89500000005</v>
      </c>
      <c r="L80" s="317">
        <v>448515.124</v>
      </c>
      <c r="M80" s="317">
        <v>289801.76</v>
      </c>
      <c r="O80" s="22"/>
      <c r="P80" s="22"/>
    </row>
    <row r="81" spans="1:16" ht="15">
      <c r="A81" s="213" t="s">
        <v>40</v>
      </c>
      <c r="B81" s="213">
        <v>2560</v>
      </c>
      <c r="C81" s="213" t="s">
        <v>669</v>
      </c>
      <c r="D81" s="213">
        <v>251</v>
      </c>
      <c r="E81" s="213" t="s">
        <v>670</v>
      </c>
      <c r="F81" s="213" t="s">
        <v>217</v>
      </c>
      <c r="G81" s="317">
        <v>105516.03999999998</v>
      </c>
      <c r="H81" s="317">
        <v>491466.3900000001</v>
      </c>
      <c r="I81" s="317">
        <v>614.45</v>
      </c>
      <c r="J81" s="317">
        <v>252431.13099999996</v>
      </c>
      <c r="K81" s="315">
        <v>3688.2219999999215</v>
      </c>
      <c r="L81" s="317">
        <v>853716.233</v>
      </c>
      <c r="M81" s="317">
        <v>108211.18</v>
      </c>
      <c r="O81" s="22"/>
      <c r="P81" s="22"/>
    </row>
    <row r="82" spans="1:16" ht="15">
      <c r="A82" s="213" t="s">
        <v>40</v>
      </c>
      <c r="B82" s="213">
        <v>2570</v>
      </c>
      <c r="C82" s="213" t="s">
        <v>671</v>
      </c>
      <c r="D82" s="213">
        <v>252</v>
      </c>
      <c r="E82" s="213" t="s">
        <v>672</v>
      </c>
      <c r="F82" s="213" t="s">
        <v>193</v>
      </c>
      <c r="G82" s="317">
        <v>671.6469999999999</v>
      </c>
      <c r="H82" s="317">
        <v>60016.39199999999</v>
      </c>
      <c r="I82" s="317">
        <v>2.599</v>
      </c>
      <c r="J82" s="317">
        <v>42586.746999999996</v>
      </c>
      <c r="K82" s="315">
        <v>17227.093999999975</v>
      </c>
      <c r="L82" s="317">
        <v>120504.47899999996</v>
      </c>
      <c r="M82" s="317">
        <v>84004.52900000001</v>
      </c>
      <c r="O82" s="22"/>
      <c r="P82" s="22"/>
    </row>
    <row r="83" spans="1:16" ht="15">
      <c r="A83" s="213" t="s">
        <v>40</v>
      </c>
      <c r="B83" s="213">
        <v>2580</v>
      </c>
      <c r="C83" s="213" t="s">
        <v>673</v>
      </c>
      <c r="D83" s="213">
        <v>253</v>
      </c>
      <c r="E83" s="213" t="s">
        <v>674</v>
      </c>
      <c r="F83" s="213" t="s">
        <v>193</v>
      </c>
      <c r="G83" s="317">
        <v>822.912</v>
      </c>
      <c r="H83" s="317">
        <v>107599.42199999999</v>
      </c>
      <c r="I83" s="317">
        <v>0</v>
      </c>
      <c r="J83" s="317">
        <v>21590.957</v>
      </c>
      <c r="K83" s="315">
        <v>35.13000000000102</v>
      </c>
      <c r="L83" s="317">
        <v>130048.42099999999</v>
      </c>
      <c r="M83" s="317">
        <v>8029.849999999999</v>
      </c>
      <c r="O83" s="22"/>
      <c r="P83" s="22"/>
    </row>
    <row r="84" spans="1:16" ht="15">
      <c r="A84" s="213" t="s">
        <v>40</v>
      </c>
      <c r="B84" s="213">
        <v>2590</v>
      </c>
      <c r="C84" s="213" t="s">
        <v>675</v>
      </c>
      <c r="D84" s="213">
        <v>254</v>
      </c>
      <c r="E84" s="213" t="s">
        <v>676</v>
      </c>
      <c r="F84" s="213" t="s">
        <v>193</v>
      </c>
      <c r="G84" s="317">
        <v>6583.209999999999</v>
      </c>
      <c r="H84" s="317">
        <v>66108.13</v>
      </c>
      <c r="I84" s="317">
        <v>0</v>
      </c>
      <c r="J84" s="317">
        <v>40633.365999999995</v>
      </c>
      <c r="K84" s="315">
        <v>-0.030000000013387762</v>
      </c>
      <c r="L84" s="317">
        <v>113324.67599999998</v>
      </c>
      <c r="M84" s="317">
        <v>1655.9</v>
      </c>
      <c r="O84" s="22"/>
      <c r="P84" s="22"/>
    </row>
    <row r="85" spans="1:16" ht="15">
      <c r="A85" s="213" t="s">
        <v>40</v>
      </c>
      <c r="B85" s="213">
        <v>2600</v>
      </c>
      <c r="C85" s="213" t="s">
        <v>677</v>
      </c>
      <c r="D85" s="213">
        <v>255</v>
      </c>
      <c r="E85" s="213" t="s">
        <v>678</v>
      </c>
      <c r="F85" s="213" t="s">
        <v>193</v>
      </c>
      <c r="G85" s="317">
        <v>52958.805</v>
      </c>
      <c r="H85" s="317">
        <v>1800.32</v>
      </c>
      <c r="I85" s="317">
        <v>0</v>
      </c>
      <c r="J85" s="317">
        <v>29342.620000000003</v>
      </c>
      <c r="K85" s="315">
        <v>-0.8400000000328873</v>
      </c>
      <c r="L85" s="317">
        <v>84100.90499999997</v>
      </c>
      <c r="M85" s="317">
        <v>0</v>
      </c>
      <c r="O85" s="22"/>
      <c r="P85" s="22"/>
    </row>
    <row r="86" spans="1:16" ht="15">
      <c r="A86" s="213" t="s">
        <v>40</v>
      </c>
      <c r="B86" s="213">
        <v>2610</v>
      </c>
      <c r="C86" s="213" t="s">
        <v>679</v>
      </c>
      <c r="D86" s="213">
        <v>256</v>
      </c>
      <c r="E86" s="213" t="s">
        <v>680</v>
      </c>
      <c r="F86" s="213" t="s">
        <v>193</v>
      </c>
      <c r="G86" s="317">
        <v>53610.26</v>
      </c>
      <c r="H86" s="317">
        <v>1763.6699999999998</v>
      </c>
      <c r="I86" s="317">
        <v>13.08</v>
      </c>
      <c r="J86" s="317">
        <v>29588.910000000003</v>
      </c>
      <c r="K86" s="315">
        <v>0.009999999958381522</v>
      </c>
      <c r="L86" s="317">
        <v>84975.92999999996</v>
      </c>
      <c r="M86" s="317">
        <v>0</v>
      </c>
      <c r="O86" s="22"/>
      <c r="P86" s="22"/>
    </row>
    <row r="87" spans="1:16" ht="15">
      <c r="A87" s="213" t="s">
        <v>40</v>
      </c>
      <c r="B87" s="213">
        <v>2620</v>
      </c>
      <c r="C87" s="213" t="s">
        <v>681</v>
      </c>
      <c r="D87" s="213">
        <v>257</v>
      </c>
      <c r="E87" s="213" t="s">
        <v>682</v>
      </c>
      <c r="F87" s="213" t="s">
        <v>193</v>
      </c>
      <c r="G87" s="317">
        <v>12998.377000000002</v>
      </c>
      <c r="H87" s="317">
        <v>21444.96</v>
      </c>
      <c r="I87" s="317">
        <v>1.201</v>
      </c>
      <c r="J87" s="317">
        <v>31431.755</v>
      </c>
      <c r="K87" s="315">
        <v>-58.219000000008236</v>
      </c>
      <c r="L87" s="317">
        <v>65818.074</v>
      </c>
      <c r="M87" s="317">
        <v>0</v>
      </c>
      <c r="O87" s="22"/>
      <c r="P87" s="22"/>
    </row>
    <row r="88" spans="1:16" ht="15">
      <c r="A88" s="213" t="s">
        <v>40</v>
      </c>
      <c r="B88" s="213">
        <v>2630</v>
      </c>
      <c r="C88" s="213" t="s">
        <v>683</v>
      </c>
      <c r="D88" s="213">
        <v>258</v>
      </c>
      <c r="E88" s="213" t="s">
        <v>684</v>
      </c>
      <c r="F88" s="213" t="s">
        <v>193</v>
      </c>
      <c r="G88" s="317">
        <v>95593.20000000001</v>
      </c>
      <c r="H88" s="317">
        <v>3155.0799999999995</v>
      </c>
      <c r="I88" s="317">
        <v>303.32</v>
      </c>
      <c r="J88" s="317">
        <v>68856.967</v>
      </c>
      <c r="K88" s="315">
        <v>5.579999999972642</v>
      </c>
      <c r="L88" s="317">
        <v>167914.147</v>
      </c>
      <c r="M88" s="317">
        <v>234.83</v>
      </c>
      <c r="O88" s="22"/>
      <c r="P88" s="22"/>
    </row>
    <row r="89" spans="1:16" ht="15">
      <c r="A89" s="213" t="s">
        <v>40</v>
      </c>
      <c r="B89" s="213">
        <v>2640</v>
      </c>
      <c r="C89" s="213" t="s">
        <v>685</v>
      </c>
      <c r="D89" s="213">
        <v>259</v>
      </c>
      <c r="E89" s="213" t="s">
        <v>686</v>
      </c>
      <c r="F89" s="213" t="s">
        <v>193</v>
      </c>
      <c r="G89" s="317">
        <v>40365.11000000001</v>
      </c>
      <c r="H89" s="317">
        <v>47902.880000000005</v>
      </c>
      <c r="I89" s="317">
        <v>0</v>
      </c>
      <c r="J89" s="317">
        <v>57247.33</v>
      </c>
      <c r="K89" s="315">
        <v>722.1699999999109</v>
      </c>
      <c r="L89" s="317">
        <v>146237.48999999993</v>
      </c>
      <c r="M89" s="317">
        <v>4621.06</v>
      </c>
      <c r="O89" s="22"/>
      <c r="P89" s="22"/>
    </row>
    <row r="90" spans="1:16" ht="15">
      <c r="A90" s="213" t="s">
        <v>40</v>
      </c>
      <c r="B90" s="213">
        <v>2710</v>
      </c>
      <c r="C90" s="213" t="s">
        <v>699</v>
      </c>
      <c r="D90" s="213">
        <v>266</v>
      </c>
      <c r="E90" s="213" t="s">
        <v>700</v>
      </c>
      <c r="F90" s="213" t="s">
        <v>217</v>
      </c>
      <c r="G90" s="317">
        <v>281400.52999999997</v>
      </c>
      <c r="H90" s="317">
        <v>138887.41999999998</v>
      </c>
      <c r="I90" s="317">
        <v>0</v>
      </c>
      <c r="J90" s="317">
        <v>229986.59999999998</v>
      </c>
      <c r="K90" s="315">
        <v>3915.1880000001984</v>
      </c>
      <c r="L90" s="317">
        <v>654189.7380000001</v>
      </c>
      <c r="M90" s="317">
        <v>267421.07000000007</v>
      </c>
      <c r="O90" s="22"/>
      <c r="P90" s="22"/>
    </row>
    <row r="91" spans="1:16" ht="15">
      <c r="A91" s="213" t="s">
        <v>40</v>
      </c>
      <c r="B91" s="213">
        <v>2760</v>
      </c>
      <c r="C91" s="213" t="s">
        <v>708</v>
      </c>
      <c r="D91" s="213">
        <v>271</v>
      </c>
      <c r="E91" s="213" t="s">
        <v>709</v>
      </c>
      <c r="F91" s="213" t="s">
        <v>217</v>
      </c>
      <c r="G91" s="317">
        <v>0</v>
      </c>
      <c r="H91" s="317">
        <v>321926.83999999997</v>
      </c>
      <c r="I91" s="317">
        <v>0</v>
      </c>
      <c r="J91" s="317">
        <v>76511.41</v>
      </c>
      <c r="K91" s="315">
        <v>2607.709999999992</v>
      </c>
      <c r="L91" s="317">
        <v>401045.95999999996</v>
      </c>
      <c r="M91" s="317">
        <v>7099.01</v>
      </c>
      <c r="O91" s="22"/>
      <c r="P91" s="22"/>
    </row>
    <row r="92" spans="1:16" ht="15">
      <c r="A92" s="213" t="s">
        <v>41</v>
      </c>
      <c r="B92" s="213">
        <v>2770</v>
      </c>
      <c r="C92" s="213" t="s">
        <v>710</v>
      </c>
      <c r="D92" s="213">
        <v>272</v>
      </c>
      <c r="E92" s="213" t="s">
        <v>711</v>
      </c>
      <c r="F92" s="213" t="s">
        <v>193</v>
      </c>
      <c r="G92" s="317">
        <v>11176.669999999998</v>
      </c>
      <c r="H92" s="317">
        <v>35120.21</v>
      </c>
      <c r="I92" s="317">
        <v>0</v>
      </c>
      <c r="J92" s="317">
        <v>32865.98</v>
      </c>
      <c r="K92" s="315">
        <v>84.68000000005122</v>
      </c>
      <c r="L92" s="317">
        <v>79247.54000000005</v>
      </c>
      <c r="M92" s="317">
        <v>2196.59</v>
      </c>
      <c r="O92" s="22"/>
      <c r="P92" s="22"/>
    </row>
    <row r="93" spans="1:16" ht="15">
      <c r="A93" s="213" t="s">
        <v>41</v>
      </c>
      <c r="B93" s="213">
        <v>2780</v>
      </c>
      <c r="C93" s="213" t="s">
        <v>712</v>
      </c>
      <c r="D93" s="213">
        <v>273</v>
      </c>
      <c r="E93" s="213" t="s">
        <v>713</v>
      </c>
      <c r="F93" s="213" t="s">
        <v>193</v>
      </c>
      <c r="G93" s="317">
        <v>23348.449999999997</v>
      </c>
      <c r="H93" s="317">
        <v>13786.29</v>
      </c>
      <c r="I93" s="317">
        <v>0</v>
      </c>
      <c r="J93" s="317">
        <v>33052.866</v>
      </c>
      <c r="K93" s="315">
        <v>-401.070000000007</v>
      </c>
      <c r="L93" s="317">
        <v>69786.536</v>
      </c>
      <c r="M93" s="317">
        <v>4589.89</v>
      </c>
      <c r="O93" s="22"/>
      <c r="P93" s="22"/>
    </row>
    <row r="94" spans="1:16" ht="15">
      <c r="A94" s="213" t="s">
        <v>41</v>
      </c>
      <c r="B94" s="213">
        <v>2790</v>
      </c>
      <c r="C94" s="213" t="s">
        <v>714</v>
      </c>
      <c r="D94" s="213">
        <v>274</v>
      </c>
      <c r="E94" s="213" t="s">
        <v>715</v>
      </c>
      <c r="F94" s="213" t="s">
        <v>193</v>
      </c>
      <c r="G94" s="317">
        <v>503.32</v>
      </c>
      <c r="H94" s="317">
        <v>43635.840000000004</v>
      </c>
      <c r="I94" s="317">
        <v>25.126</v>
      </c>
      <c r="J94" s="317">
        <v>15149.605000000001</v>
      </c>
      <c r="K94" s="315">
        <v>-0.01000000002568413</v>
      </c>
      <c r="L94" s="317">
        <v>59313.88099999998</v>
      </c>
      <c r="M94" s="317">
        <v>0</v>
      </c>
      <c r="O94" s="22"/>
      <c r="P94" s="22"/>
    </row>
    <row r="95" spans="1:16" ht="15">
      <c r="A95" s="213" t="s">
        <v>41</v>
      </c>
      <c r="B95" s="213">
        <v>2800</v>
      </c>
      <c r="C95" s="213" t="s">
        <v>716</v>
      </c>
      <c r="D95" s="213">
        <v>275</v>
      </c>
      <c r="E95" s="213" t="s">
        <v>717</v>
      </c>
      <c r="F95" s="213" t="s">
        <v>193</v>
      </c>
      <c r="G95" s="317">
        <v>18147.19</v>
      </c>
      <c r="H95" s="317">
        <v>31968.75</v>
      </c>
      <c r="I95" s="317">
        <v>0</v>
      </c>
      <c r="J95" s="317">
        <v>23677.59</v>
      </c>
      <c r="K95" s="315">
        <v>61.26999999994223</v>
      </c>
      <c r="L95" s="317">
        <v>73854.79999999994</v>
      </c>
      <c r="M95" s="317">
        <v>1407.69</v>
      </c>
      <c r="O95" s="22"/>
      <c r="P95" s="22"/>
    </row>
    <row r="96" spans="1:16" ht="15">
      <c r="A96" s="213" t="s">
        <v>41</v>
      </c>
      <c r="B96" s="213">
        <v>2810</v>
      </c>
      <c r="C96" s="213" t="s">
        <v>718</v>
      </c>
      <c r="D96" s="213">
        <v>276</v>
      </c>
      <c r="E96" s="213" t="s">
        <v>220</v>
      </c>
      <c r="F96" s="213" t="s">
        <v>193</v>
      </c>
      <c r="G96" s="317">
        <v>14137.000000000002</v>
      </c>
      <c r="H96" s="317">
        <v>24903.5</v>
      </c>
      <c r="I96" s="317">
        <v>0</v>
      </c>
      <c r="J96" s="317">
        <v>46340.79</v>
      </c>
      <c r="K96" s="315">
        <v>1127.5899999998874</v>
      </c>
      <c r="L96" s="317">
        <v>86508.87999999989</v>
      </c>
      <c r="M96" s="317">
        <v>2602.05</v>
      </c>
      <c r="O96" s="22"/>
      <c r="P96" s="22"/>
    </row>
    <row r="97" spans="1:16" ht="15">
      <c r="A97" s="213" t="s">
        <v>41</v>
      </c>
      <c r="B97" s="213">
        <v>2820</v>
      </c>
      <c r="C97" s="213" t="s">
        <v>719</v>
      </c>
      <c r="D97" s="213">
        <v>277</v>
      </c>
      <c r="E97" s="213" t="s">
        <v>720</v>
      </c>
      <c r="F97" s="213" t="s">
        <v>193</v>
      </c>
      <c r="G97" s="317">
        <v>11869.82</v>
      </c>
      <c r="H97" s="317">
        <v>20948.519999999997</v>
      </c>
      <c r="I97" s="317">
        <v>19.740000000000002</v>
      </c>
      <c r="J97" s="317">
        <v>21766.260000000002</v>
      </c>
      <c r="K97" s="315">
        <v>-502.3000000000502</v>
      </c>
      <c r="L97" s="317">
        <v>54102.03999999995</v>
      </c>
      <c r="M97" s="317">
        <v>861.68</v>
      </c>
      <c r="O97" s="22"/>
      <c r="P97" s="22"/>
    </row>
    <row r="98" spans="1:16" ht="15">
      <c r="A98" s="213" t="s">
        <v>41</v>
      </c>
      <c r="B98" s="213">
        <v>2830</v>
      </c>
      <c r="C98" s="213" t="s">
        <v>721</v>
      </c>
      <c r="D98" s="213">
        <v>279</v>
      </c>
      <c r="E98" s="213" t="s">
        <v>722</v>
      </c>
      <c r="F98" s="213" t="s">
        <v>193</v>
      </c>
      <c r="G98" s="317">
        <v>37102.73</v>
      </c>
      <c r="H98" s="317">
        <v>29603.68</v>
      </c>
      <c r="I98" s="317">
        <v>39.260000000000005</v>
      </c>
      <c r="J98" s="317">
        <v>68824.93000000001</v>
      </c>
      <c r="K98" s="315">
        <v>-1639.96000000005</v>
      </c>
      <c r="L98" s="317">
        <v>133930.63999999996</v>
      </c>
      <c r="M98" s="317">
        <v>64255.36999999999</v>
      </c>
      <c r="O98" s="22"/>
      <c r="P98" s="22"/>
    </row>
    <row r="99" spans="1:16" ht="15">
      <c r="A99" s="213" t="s">
        <v>41</v>
      </c>
      <c r="B99" s="213">
        <v>2880</v>
      </c>
      <c r="C99" s="213" t="s">
        <v>728</v>
      </c>
      <c r="D99" s="213">
        <v>284</v>
      </c>
      <c r="E99" s="213" t="s">
        <v>729</v>
      </c>
      <c r="F99" s="213" t="s">
        <v>217</v>
      </c>
      <c r="G99" s="317">
        <v>94905.28000000001</v>
      </c>
      <c r="H99" s="317">
        <v>32677.574999999997</v>
      </c>
      <c r="I99" s="317">
        <v>341.853</v>
      </c>
      <c r="J99" s="317">
        <v>137579.40600000002</v>
      </c>
      <c r="K99" s="315">
        <v>126.03999999992084</v>
      </c>
      <c r="L99" s="317">
        <v>265630.154</v>
      </c>
      <c r="M99" s="317">
        <v>113.6</v>
      </c>
      <c r="O99" s="22"/>
      <c r="P99" s="22"/>
    </row>
    <row r="100" spans="1:16" ht="15">
      <c r="A100" s="213" t="s">
        <v>41</v>
      </c>
      <c r="B100" s="213">
        <v>2890</v>
      </c>
      <c r="C100" s="213" t="s">
        <v>730</v>
      </c>
      <c r="D100" s="213">
        <v>285</v>
      </c>
      <c r="E100" s="213" t="s">
        <v>731</v>
      </c>
      <c r="F100" s="213" t="s">
        <v>193</v>
      </c>
      <c r="G100" s="317">
        <v>4468.57</v>
      </c>
      <c r="H100" s="317">
        <v>76129.99799999998</v>
      </c>
      <c r="I100" s="317">
        <v>44.83</v>
      </c>
      <c r="J100" s="317">
        <v>28082.218</v>
      </c>
      <c r="K100" s="315">
        <v>1.3400000000183354</v>
      </c>
      <c r="L100" s="317">
        <v>108726.956</v>
      </c>
      <c r="M100" s="317">
        <v>0</v>
      </c>
      <c r="O100" s="22"/>
      <c r="P100" s="22"/>
    </row>
    <row r="101" spans="1:16" ht="15">
      <c r="A101" s="213" t="s">
        <v>41</v>
      </c>
      <c r="B101" s="213">
        <v>2950</v>
      </c>
      <c r="C101" s="213" t="s">
        <v>742</v>
      </c>
      <c r="D101" s="213">
        <v>291</v>
      </c>
      <c r="E101" s="213" t="s">
        <v>743</v>
      </c>
      <c r="F101" s="213" t="s">
        <v>217</v>
      </c>
      <c r="G101" s="317">
        <v>13851.061000000002</v>
      </c>
      <c r="H101" s="317">
        <v>133622.189</v>
      </c>
      <c r="I101" s="317">
        <v>66.6</v>
      </c>
      <c r="J101" s="317">
        <v>112287.62</v>
      </c>
      <c r="K101" s="315">
        <v>210.2840000000142</v>
      </c>
      <c r="L101" s="317">
        <v>260037.75400000004</v>
      </c>
      <c r="M101" s="317">
        <v>1940.2</v>
      </c>
      <c r="O101" s="22"/>
      <c r="P101" s="22"/>
    </row>
    <row r="102" spans="1:16" ht="15">
      <c r="A102" s="213" t="s">
        <v>41</v>
      </c>
      <c r="B102" s="213">
        <v>2960</v>
      </c>
      <c r="C102" s="213" t="s">
        <v>744</v>
      </c>
      <c r="D102" s="213">
        <v>292</v>
      </c>
      <c r="E102" s="213" t="s">
        <v>745</v>
      </c>
      <c r="F102" s="213" t="s">
        <v>193</v>
      </c>
      <c r="G102" s="317">
        <v>20334.58</v>
      </c>
      <c r="H102" s="317">
        <v>62272.45000000001</v>
      </c>
      <c r="I102" s="317">
        <v>0</v>
      </c>
      <c r="J102" s="317">
        <v>29877.949999999993</v>
      </c>
      <c r="K102" s="315">
        <v>-0.020000000000436557</v>
      </c>
      <c r="L102" s="317">
        <v>112484.96</v>
      </c>
      <c r="M102" s="317">
        <v>1750.29</v>
      </c>
      <c r="O102" s="22"/>
      <c r="P102" s="22"/>
    </row>
    <row r="103" spans="1:16" ht="15">
      <c r="A103" s="213" t="s">
        <v>41</v>
      </c>
      <c r="B103" s="213">
        <v>2970</v>
      </c>
      <c r="C103" s="213" t="s">
        <v>746</v>
      </c>
      <c r="D103" s="213">
        <v>293</v>
      </c>
      <c r="E103" s="213" t="s">
        <v>747</v>
      </c>
      <c r="F103" s="213" t="s">
        <v>193</v>
      </c>
      <c r="G103" s="317">
        <v>5199.959999999999</v>
      </c>
      <c r="H103" s="317">
        <v>56372.62</v>
      </c>
      <c r="I103" s="317">
        <v>0</v>
      </c>
      <c r="J103" s="317">
        <v>21053.847</v>
      </c>
      <c r="K103" s="315">
        <v>3.0499999999883585</v>
      </c>
      <c r="L103" s="317">
        <v>82629.477</v>
      </c>
      <c r="M103" s="317">
        <v>3038.8100000000004</v>
      </c>
      <c r="O103" s="22"/>
      <c r="P103" s="22"/>
    </row>
    <row r="104" spans="1:16" ht="15">
      <c r="A104" s="213" t="s">
        <v>41</v>
      </c>
      <c r="B104" s="213">
        <v>3090</v>
      </c>
      <c r="C104" s="213" t="s">
        <v>770</v>
      </c>
      <c r="D104" s="213">
        <v>305</v>
      </c>
      <c r="E104" s="213" t="s">
        <v>771</v>
      </c>
      <c r="F104" s="213" t="s">
        <v>217</v>
      </c>
      <c r="G104" s="317">
        <v>39908.01900000001</v>
      </c>
      <c r="H104" s="317">
        <v>352224.2900000002</v>
      </c>
      <c r="I104" s="317">
        <v>0</v>
      </c>
      <c r="J104" s="317">
        <v>267128.918</v>
      </c>
      <c r="K104" s="315">
        <v>-990.7780000001658</v>
      </c>
      <c r="L104" s="317">
        <v>658270.449</v>
      </c>
      <c r="M104" s="317">
        <v>14740.41</v>
      </c>
      <c r="O104" s="22"/>
      <c r="P104" s="22"/>
    </row>
    <row r="105" spans="1:16" ht="15">
      <c r="A105" s="213" t="s">
        <v>41</v>
      </c>
      <c r="B105" s="213">
        <v>3100</v>
      </c>
      <c r="C105" s="213" t="s">
        <v>772</v>
      </c>
      <c r="D105" s="213">
        <v>306</v>
      </c>
      <c r="E105" s="213" t="s">
        <v>773</v>
      </c>
      <c r="F105" s="213" t="s">
        <v>193</v>
      </c>
      <c r="G105" s="317">
        <v>23382.41</v>
      </c>
      <c r="H105" s="317">
        <v>13444.91</v>
      </c>
      <c r="I105" s="317">
        <v>0</v>
      </c>
      <c r="J105" s="317">
        <v>34958.917</v>
      </c>
      <c r="K105" s="315">
        <v>133.2829999999958</v>
      </c>
      <c r="L105" s="317">
        <v>71919.52</v>
      </c>
      <c r="M105" s="317">
        <v>12559</v>
      </c>
      <c r="O105" s="22"/>
      <c r="P105" s="22"/>
    </row>
    <row r="106" spans="1:16" ht="15">
      <c r="A106" s="213" t="s">
        <v>41</v>
      </c>
      <c r="B106" s="213">
        <v>3170</v>
      </c>
      <c r="C106" s="213" t="s">
        <v>786</v>
      </c>
      <c r="D106" s="213">
        <v>313</v>
      </c>
      <c r="E106" s="213" t="s">
        <v>787</v>
      </c>
      <c r="F106" s="213" t="s">
        <v>193</v>
      </c>
      <c r="G106" s="317">
        <v>14620.94</v>
      </c>
      <c r="H106" s="317">
        <v>50493.93</v>
      </c>
      <c r="I106" s="317">
        <v>0</v>
      </c>
      <c r="J106" s="317">
        <v>60094.130000000005</v>
      </c>
      <c r="K106" s="315">
        <v>3781.329999999907</v>
      </c>
      <c r="L106" s="317">
        <v>128990.32999999991</v>
      </c>
      <c r="M106" s="317">
        <v>12106.460000000001</v>
      </c>
      <c r="O106" s="22"/>
      <c r="P106" s="22"/>
    </row>
    <row r="107" spans="1:16" ht="15">
      <c r="A107" s="213" t="s">
        <v>41</v>
      </c>
      <c r="B107" s="213">
        <v>3240</v>
      </c>
      <c r="C107" s="213" t="s">
        <v>800</v>
      </c>
      <c r="D107" s="213">
        <v>321</v>
      </c>
      <c r="E107" s="213" t="s">
        <v>801</v>
      </c>
      <c r="F107" s="213" t="s">
        <v>217</v>
      </c>
      <c r="G107" s="317">
        <v>46197.124</v>
      </c>
      <c r="H107" s="317">
        <v>338068.486</v>
      </c>
      <c r="I107" s="317">
        <v>0</v>
      </c>
      <c r="J107" s="317">
        <v>331432.79299999995</v>
      </c>
      <c r="K107" s="315">
        <v>1665.0119999999297</v>
      </c>
      <c r="L107" s="317">
        <v>717363.4149999998</v>
      </c>
      <c r="M107" s="317">
        <v>2191.04</v>
      </c>
      <c r="O107" s="22"/>
      <c r="P107" s="22"/>
    </row>
    <row r="108" spans="1:16" ht="15">
      <c r="A108" s="213" t="s">
        <v>41</v>
      </c>
      <c r="B108" s="213">
        <v>3300</v>
      </c>
      <c r="C108" s="213" t="s">
        <v>809</v>
      </c>
      <c r="D108" s="213">
        <v>327</v>
      </c>
      <c r="E108" s="213" t="s">
        <v>810</v>
      </c>
      <c r="F108" s="213" t="s">
        <v>217</v>
      </c>
      <c r="G108" s="317">
        <v>16668.529</v>
      </c>
      <c r="H108" s="317">
        <v>115817.22</v>
      </c>
      <c r="I108" s="317">
        <v>909.51</v>
      </c>
      <c r="J108" s="317">
        <v>182154.675</v>
      </c>
      <c r="K108" s="315">
        <v>4175.700999999914</v>
      </c>
      <c r="L108" s="317">
        <v>319725.6349999999</v>
      </c>
      <c r="M108" s="317">
        <v>4829.9400000000005</v>
      </c>
      <c r="O108" s="22"/>
      <c r="P108" s="22"/>
    </row>
    <row r="109" spans="1:16" ht="15">
      <c r="A109" s="213" t="s">
        <v>41</v>
      </c>
      <c r="B109" s="213">
        <v>3420</v>
      </c>
      <c r="C109" s="213" t="s">
        <v>832</v>
      </c>
      <c r="D109" s="213">
        <v>339</v>
      </c>
      <c r="E109" s="213" t="s">
        <v>833</v>
      </c>
      <c r="F109" s="213" t="s">
        <v>217</v>
      </c>
      <c r="G109" s="317">
        <v>34274.483</v>
      </c>
      <c r="H109" s="317">
        <v>210010.18300000002</v>
      </c>
      <c r="I109" s="317">
        <v>0</v>
      </c>
      <c r="J109" s="317">
        <v>319527.54</v>
      </c>
      <c r="K109" s="315">
        <v>23486.685999999987</v>
      </c>
      <c r="L109" s="317">
        <v>587298.892</v>
      </c>
      <c r="M109" s="317">
        <v>107882</v>
      </c>
      <c r="O109" s="22"/>
      <c r="P109" s="22"/>
    </row>
    <row r="110" spans="1:16" ht="15">
      <c r="A110" s="213" t="s">
        <v>41</v>
      </c>
      <c r="B110" s="213">
        <v>3500</v>
      </c>
      <c r="C110" s="213" t="s">
        <v>848</v>
      </c>
      <c r="D110" s="213">
        <v>347</v>
      </c>
      <c r="E110" s="213" t="s">
        <v>221</v>
      </c>
      <c r="F110" s="213" t="s">
        <v>217</v>
      </c>
      <c r="G110" s="317">
        <v>163754.60199999998</v>
      </c>
      <c r="H110" s="317">
        <v>78626.55</v>
      </c>
      <c r="I110" s="317">
        <v>0</v>
      </c>
      <c r="J110" s="317">
        <v>198045.813</v>
      </c>
      <c r="K110" s="315">
        <v>6861.048000000097</v>
      </c>
      <c r="L110" s="317">
        <v>447288.01300000004</v>
      </c>
      <c r="M110" s="317">
        <v>131991.80000000002</v>
      </c>
      <c r="O110" s="22"/>
      <c r="P110" s="22"/>
    </row>
    <row r="111" spans="1:16" ht="15">
      <c r="A111" s="213" t="s">
        <v>42</v>
      </c>
      <c r="B111" s="213">
        <v>3510</v>
      </c>
      <c r="C111" s="213" t="s">
        <v>849</v>
      </c>
      <c r="D111" s="213">
        <v>348</v>
      </c>
      <c r="E111" s="213" t="s">
        <v>196</v>
      </c>
      <c r="F111" s="213" t="s">
        <v>193</v>
      </c>
      <c r="G111" s="317">
        <v>1349.8</v>
      </c>
      <c r="H111" s="317">
        <v>0</v>
      </c>
      <c r="I111" s="317">
        <v>0</v>
      </c>
      <c r="J111" s="317">
        <v>652.75</v>
      </c>
      <c r="K111" s="315">
        <v>0</v>
      </c>
      <c r="L111" s="317">
        <v>2002.55</v>
      </c>
      <c r="M111" s="317">
        <v>0</v>
      </c>
      <c r="O111" s="22"/>
      <c r="P111" s="22"/>
    </row>
    <row r="112" spans="1:16" ht="15">
      <c r="A112" s="213" t="s">
        <v>42</v>
      </c>
      <c r="B112" s="213">
        <v>3520</v>
      </c>
      <c r="C112" s="213" t="s">
        <v>850</v>
      </c>
      <c r="D112" s="213">
        <v>349</v>
      </c>
      <c r="E112" s="213" t="s">
        <v>851</v>
      </c>
      <c r="F112" s="213" t="s">
        <v>193</v>
      </c>
      <c r="G112" s="317">
        <v>16034.496</v>
      </c>
      <c r="H112" s="317">
        <v>11942.211</v>
      </c>
      <c r="I112" s="317">
        <v>0</v>
      </c>
      <c r="J112" s="317">
        <v>49712.819</v>
      </c>
      <c r="K112" s="315">
        <v>10232.38700000009</v>
      </c>
      <c r="L112" s="317">
        <v>87921.91300000009</v>
      </c>
      <c r="M112" s="317">
        <v>30084.432999999994</v>
      </c>
      <c r="O112" s="22"/>
      <c r="P112" s="22"/>
    </row>
    <row r="113" spans="1:16" ht="15">
      <c r="A113" s="213" t="s">
        <v>42</v>
      </c>
      <c r="B113" s="213">
        <v>3530</v>
      </c>
      <c r="C113" s="213" t="s">
        <v>852</v>
      </c>
      <c r="D113" s="213">
        <v>350</v>
      </c>
      <c r="E113" s="213" t="s">
        <v>853</v>
      </c>
      <c r="F113" s="213" t="s">
        <v>193</v>
      </c>
      <c r="G113" s="317">
        <v>50743.83</v>
      </c>
      <c r="H113" s="317">
        <v>43039.53</v>
      </c>
      <c r="I113" s="317">
        <v>0</v>
      </c>
      <c r="J113" s="317">
        <v>82844.56000000001</v>
      </c>
      <c r="K113" s="315">
        <v>5572.680000000008</v>
      </c>
      <c r="L113" s="317">
        <v>182200.6</v>
      </c>
      <c r="M113" s="317">
        <v>57614.98999999999</v>
      </c>
      <c r="O113" s="22"/>
      <c r="P113" s="22"/>
    </row>
    <row r="114" spans="1:16" ht="15">
      <c r="A114" s="213" t="s">
        <v>42</v>
      </c>
      <c r="B114" s="213">
        <v>3540</v>
      </c>
      <c r="C114" s="213" t="s">
        <v>854</v>
      </c>
      <c r="D114" s="213">
        <v>708</v>
      </c>
      <c r="E114" s="213" t="s">
        <v>855</v>
      </c>
      <c r="F114" s="213" t="s">
        <v>193</v>
      </c>
      <c r="G114" s="317">
        <v>173157.728</v>
      </c>
      <c r="H114" s="317">
        <v>0</v>
      </c>
      <c r="I114" s="317">
        <v>104.74000000000001</v>
      </c>
      <c r="J114" s="317">
        <v>90025.573</v>
      </c>
      <c r="K114" s="315">
        <v>0.014999999912106432</v>
      </c>
      <c r="L114" s="317">
        <v>263288.0559999999</v>
      </c>
      <c r="M114" s="317">
        <v>0</v>
      </c>
      <c r="O114" s="22"/>
      <c r="P114" s="22"/>
    </row>
    <row r="115" spans="1:16" ht="15">
      <c r="A115" s="213" t="s">
        <v>42</v>
      </c>
      <c r="B115" s="213">
        <v>3640</v>
      </c>
      <c r="C115" s="213" t="s">
        <v>859</v>
      </c>
      <c r="D115" s="213">
        <v>360</v>
      </c>
      <c r="E115" s="213" t="s">
        <v>860</v>
      </c>
      <c r="F115" s="213" t="s">
        <v>193</v>
      </c>
      <c r="G115" s="317">
        <v>3464.25</v>
      </c>
      <c r="H115" s="317">
        <v>36134.869999999995</v>
      </c>
      <c r="I115" s="317">
        <v>0</v>
      </c>
      <c r="J115" s="317">
        <v>27951.84</v>
      </c>
      <c r="K115" s="315">
        <v>0.009999999991123332</v>
      </c>
      <c r="L115" s="317">
        <v>67550.96999999999</v>
      </c>
      <c r="M115" s="317">
        <v>0</v>
      </c>
      <c r="O115" s="22"/>
      <c r="P115" s="22"/>
    </row>
    <row r="116" spans="1:16" ht="15">
      <c r="A116" s="213" t="s">
        <v>42</v>
      </c>
      <c r="B116" s="213">
        <v>3670</v>
      </c>
      <c r="C116" s="213" t="s">
        <v>865</v>
      </c>
      <c r="D116" s="213">
        <v>363</v>
      </c>
      <c r="E116" s="213" t="s">
        <v>866</v>
      </c>
      <c r="F116" s="213" t="s">
        <v>193</v>
      </c>
      <c r="G116" s="317">
        <v>7181.8099999999995</v>
      </c>
      <c r="H116" s="317">
        <v>71083.84000000001</v>
      </c>
      <c r="I116" s="317">
        <v>0</v>
      </c>
      <c r="J116" s="317">
        <v>45562.16</v>
      </c>
      <c r="K116" s="315">
        <v>17.720000000001164</v>
      </c>
      <c r="L116" s="317">
        <v>123845.53000000001</v>
      </c>
      <c r="M116" s="317">
        <v>823.2800000000001</v>
      </c>
      <c r="O116" s="22"/>
      <c r="P116" s="22"/>
    </row>
    <row r="117" spans="1:16" ht="15">
      <c r="A117" s="213" t="s">
        <v>42</v>
      </c>
      <c r="B117" s="213">
        <v>3720</v>
      </c>
      <c r="C117" s="213" t="s">
        <v>875</v>
      </c>
      <c r="D117" s="213">
        <v>368</v>
      </c>
      <c r="E117" s="213" t="s">
        <v>876</v>
      </c>
      <c r="F117" s="213" t="s">
        <v>217</v>
      </c>
      <c r="G117" s="317">
        <v>71601.93499999998</v>
      </c>
      <c r="H117" s="317">
        <v>100804.658</v>
      </c>
      <c r="I117" s="317">
        <v>677.028</v>
      </c>
      <c r="J117" s="317">
        <v>202655.62</v>
      </c>
      <c r="K117" s="315">
        <v>-0.4729999999399297</v>
      </c>
      <c r="L117" s="317">
        <v>375738.76800000004</v>
      </c>
      <c r="M117" s="317">
        <v>0</v>
      </c>
      <c r="O117" s="22"/>
      <c r="P117" s="22"/>
    </row>
    <row r="118" spans="1:16" ht="15">
      <c r="A118" s="213" t="s">
        <v>42</v>
      </c>
      <c r="B118" s="213">
        <v>3730</v>
      </c>
      <c r="C118" s="213" t="s">
        <v>877</v>
      </c>
      <c r="D118" s="213">
        <v>369</v>
      </c>
      <c r="E118" s="213" t="s">
        <v>878</v>
      </c>
      <c r="F118" s="213" t="s">
        <v>193</v>
      </c>
      <c r="G118" s="317">
        <v>18174.75</v>
      </c>
      <c r="H118" s="317">
        <v>21831.800000000003</v>
      </c>
      <c r="I118" s="317">
        <v>0</v>
      </c>
      <c r="J118" s="317">
        <v>36404.369999999995</v>
      </c>
      <c r="K118" s="315">
        <v>3408.820000000036</v>
      </c>
      <c r="L118" s="317">
        <v>79819.74000000003</v>
      </c>
      <c r="M118" s="317">
        <v>27425.539999999997</v>
      </c>
      <c r="O118" s="22"/>
      <c r="P118" s="22"/>
    </row>
    <row r="119" spans="1:16" ht="15">
      <c r="A119" s="213" t="s">
        <v>42</v>
      </c>
      <c r="B119" s="213">
        <v>3740</v>
      </c>
      <c r="C119" s="213" t="s">
        <v>879</v>
      </c>
      <c r="D119" s="213">
        <v>370</v>
      </c>
      <c r="E119" s="213" t="s">
        <v>880</v>
      </c>
      <c r="F119" s="213" t="s">
        <v>193</v>
      </c>
      <c r="G119" s="317">
        <v>12191.410000000002</v>
      </c>
      <c r="H119" s="317">
        <v>31146.299999999996</v>
      </c>
      <c r="I119" s="317">
        <v>0</v>
      </c>
      <c r="J119" s="317">
        <v>49164.86</v>
      </c>
      <c r="K119" s="315">
        <v>6278.5999999999985</v>
      </c>
      <c r="L119" s="317">
        <v>98781.17</v>
      </c>
      <c r="M119" s="317">
        <v>48007.64</v>
      </c>
      <c r="O119" s="22"/>
      <c r="P119" s="22"/>
    </row>
    <row r="120" spans="1:16" ht="15">
      <c r="A120" s="213" t="s">
        <v>42</v>
      </c>
      <c r="B120" s="213">
        <v>3745</v>
      </c>
      <c r="C120" s="213" t="s">
        <v>881</v>
      </c>
      <c r="D120" s="213">
        <v>710</v>
      </c>
      <c r="E120" s="213" t="s">
        <v>882</v>
      </c>
      <c r="F120" s="213" t="s">
        <v>193</v>
      </c>
      <c r="G120" s="317">
        <v>50974.90000000001</v>
      </c>
      <c r="H120" s="317">
        <v>39252.3</v>
      </c>
      <c r="I120" s="317">
        <v>0</v>
      </c>
      <c r="J120" s="317">
        <v>124313.45999999999</v>
      </c>
      <c r="K120" s="315">
        <v>4401.649999999921</v>
      </c>
      <c r="L120" s="317">
        <v>218942.30999999994</v>
      </c>
      <c r="M120" s="317">
        <v>33828.41</v>
      </c>
      <c r="O120" s="22"/>
      <c r="P120" s="22"/>
    </row>
    <row r="121" spans="1:16" ht="15">
      <c r="A121" s="213" t="s">
        <v>42</v>
      </c>
      <c r="B121" s="213">
        <v>3880</v>
      </c>
      <c r="C121" s="213" t="s">
        <v>895</v>
      </c>
      <c r="D121" s="213">
        <v>384</v>
      </c>
      <c r="E121" s="213" t="s">
        <v>896</v>
      </c>
      <c r="F121" s="213" t="s">
        <v>217</v>
      </c>
      <c r="G121" s="317">
        <v>156939.71500000005</v>
      </c>
      <c r="H121" s="317">
        <v>1264.405</v>
      </c>
      <c r="I121" s="317">
        <v>24.158</v>
      </c>
      <c r="J121" s="317">
        <v>142873.753</v>
      </c>
      <c r="K121" s="315">
        <v>-6.202000000019325</v>
      </c>
      <c r="L121" s="317">
        <v>301095.829</v>
      </c>
      <c r="M121" s="317">
        <v>20.177</v>
      </c>
      <c r="O121" s="22"/>
      <c r="P121" s="22"/>
    </row>
    <row r="122" spans="1:16" ht="15">
      <c r="A122" s="213" t="s">
        <v>42</v>
      </c>
      <c r="B122" s="213">
        <v>3890</v>
      </c>
      <c r="C122" s="213" t="s">
        <v>897</v>
      </c>
      <c r="D122" s="213">
        <v>385</v>
      </c>
      <c r="E122" s="213" t="s">
        <v>898</v>
      </c>
      <c r="F122" s="213" t="s">
        <v>193</v>
      </c>
      <c r="G122" s="317">
        <v>21295.95</v>
      </c>
      <c r="H122" s="317">
        <v>20450.289999999997</v>
      </c>
      <c r="I122" s="317">
        <v>0</v>
      </c>
      <c r="J122" s="317">
        <v>63867.91</v>
      </c>
      <c r="K122" s="315">
        <v>1743.040000000081</v>
      </c>
      <c r="L122" s="317">
        <v>107357.19000000008</v>
      </c>
      <c r="M122" s="317">
        <v>27076.730000000007</v>
      </c>
      <c r="O122" s="22"/>
      <c r="P122" s="22"/>
    </row>
    <row r="123" spans="1:16" ht="15">
      <c r="A123" s="213" t="s">
        <v>42</v>
      </c>
      <c r="B123" s="213">
        <v>3950</v>
      </c>
      <c r="C123" s="213" t="s">
        <v>909</v>
      </c>
      <c r="D123" s="213">
        <v>391</v>
      </c>
      <c r="E123" s="213" t="s">
        <v>910</v>
      </c>
      <c r="F123" s="213" t="s">
        <v>217</v>
      </c>
      <c r="G123" s="317">
        <v>121272.17000000001</v>
      </c>
      <c r="H123" s="317">
        <v>4770.599999999999</v>
      </c>
      <c r="I123" s="317">
        <v>4.98</v>
      </c>
      <c r="J123" s="317">
        <v>137719.68</v>
      </c>
      <c r="K123" s="315">
        <v>8117.019999999931</v>
      </c>
      <c r="L123" s="317">
        <v>271884.44999999995</v>
      </c>
      <c r="M123" s="317">
        <v>8368.07</v>
      </c>
      <c r="O123" s="22"/>
      <c r="P123" s="22"/>
    </row>
    <row r="124" spans="1:16" ht="15">
      <c r="A124" s="213" t="s">
        <v>42</v>
      </c>
      <c r="B124" s="213">
        <v>3960</v>
      </c>
      <c r="C124" s="213" t="s">
        <v>911</v>
      </c>
      <c r="D124" s="213">
        <v>392</v>
      </c>
      <c r="E124" s="213" t="s">
        <v>912</v>
      </c>
      <c r="F124" s="213" t="s">
        <v>193</v>
      </c>
      <c r="G124" s="317">
        <v>15647.46</v>
      </c>
      <c r="H124" s="317">
        <v>44331.959999999985</v>
      </c>
      <c r="I124" s="317">
        <v>597.77</v>
      </c>
      <c r="J124" s="317">
        <v>62270.23</v>
      </c>
      <c r="K124" s="315">
        <v>2319.780000000006</v>
      </c>
      <c r="L124" s="317">
        <v>125167.2</v>
      </c>
      <c r="M124" s="317">
        <v>46674.00000000001</v>
      </c>
      <c r="O124" s="22"/>
      <c r="P124" s="22"/>
    </row>
    <row r="125" spans="1:16" ht="15">
      <c r="A125" s="213" t="s">
        <v>42</v>
      </c>
      <c r="B125" s="213">
        <v>3970</v>
      </c>
      <c r="C125" s="213" t="s">
        <v>913</v>
      </c>
      <c r="D125" s="213">
        <v>393</v>
      </c>
      <c r="E125" s="213" t="s">
        <v>914</v>
      </c>
      <c r="F125" s="213" t="s">
        <v>193</v>
      </c>
      <c r="G125" s="317">
        <v>21986.816</v>
      </c>
      <c r="H125" s="317">
        <v>33428.420000000006</v>
      </c>
      <c r="I125" s="317">
        <v>0</v>
      </c>
      <c r="J125" s="317">
        <v>41646.19</v>
      </c>
      <c r="K125" s="315">
        <v>4324.209999999941</v>
      </c>
      <c r="L125" s="317">
        <v>101385.63599999995</v>
      </c>
      <c r="M125" s="317">
        <v>47273.729999999996</v>
      </c>
      <c r="O125" s="22"/>
      <c r="P125" s="22"/>
    </row>
    <row r="126" spans="1:16" ht="15">
      <c r="A126" s="213" t="s">
        <v>42</v>
      </c>
      <c r="B126" s="213">
        <v>3980</v>
      </c>
      <c r="C126" s="213" t="s">
        <v>915</v>
      </c>
      <c r="D126" s="213">
        <v>709</v>
      </c>
      <c r="E126" s="213" t="s">
        <v>916</v>
      </c>
      <c r="F126" s="213" t="s">
        <v>193</v>
      </c>
      <c r="G126" s="317">
        <v>52250.15999999999</v>
      </c>
      <c r="H126" s="317">
        <v>79413.79000000002</v>
      </c>
      <c r="I126" s="317">
        <v>6.62</v>
      </c>
      <c r="J126" s="317">
        <v>100966.73000000001</v>
      </c>
      <c r="K126" s="315">
        <v>13800.79000000008</v>
      </c>
      <c r="L126" s="317">
        <v>246438.09000000008</v>
      </c>
      <c r="M126" s="317">
        <v>63202.06</v>
      </c>
      <c r="O126" s="22"/>
      <c r="P126" s="22"/>
    </row>
    <row r="127" spans="1:13" s="22" customFormat="1" ht="15.75" thickBot="1">
      <c r="A127" s="419"/>
      <c r="B127" s="419"/>
      <c r="C127" s="419"/>
      <c r="D127" s="419"/>
      <c r="E127" s="419"/>
      <c r="F127" s="419"/>
      <c r="G127" s="420">
        <v>5132611.612</v>
      </c>
      <c r="H127" s="420">
        <v>9058727.387999997</v>
      </c>
      <c r="I127" s="420">
        <v>191683.89399999997</v>
      </c>
      <c r="J127" s="420">
        <v>11073203.594999999</v>
      </c>
      <c r="K127" s="420">
        <v>667772.5489999983</v>
      </c>
      <c r="L127" s="420">
        <v>26123999.038</v>
      </c>
      <c r="M127" s="420"/>
    </row>
    <row r="128" spans="1:13" s="22" customFormat="1" ht="15.75" thickTop="1">
      <c r="A128" s="213"/>
      <c r="B128" s="213"/>
      <c r="C128" s="213"/>
      <c r="D128" s="213"/>
      <c r="E128" s="213"/>
      <c r="F128" s="213"/>
      <c r="G128" s="214"/>
      <c r="H128" s="214"/>
      <c r="I128" s="214"/>
      <c r="J128" s="214"/>
      <c r="K128" s="214"/>
      <c r="L128" s="214"/>
      <c r="M128" s="214"/>
    </row>
    <row r="129" spans="1:13" ht="15">
      <c r="A129" s="213"/>
      <c r="B129" s="213"/>
      <c r="C129" s="213"/>
      <c r="D129" s="213"/>
      <c r="E129" s="213"/>
      <c r="F129" s="213"/>
      <c r="G129" s="277"/>
      <c r="H129" s="277"/>
      <c r="I129" s="277"/>
      <c r="J129" s="277"/>
      <c r="K129" s="277"/>
      <c r="L129" s="277"/>
      <c r="M129" s="213"/>
    </row>
    <row r="130" spans="1:13" ht="15">
      <c r="A130" s="22"/>
      <c r="B130" s="22"/>
      <c r="D130" s="22"/>
      <c r="E130" s="22"/>
      <c r="F130" s="22"/>
      <c r="G130" s="22"/>
      <c r="H130" s="22"/>
      <c r="I130" s="22"/>
      <c r="J130" s="22"/>
      <c r="K130" s="22"/>
      <c r="L130" s="22"/>
      <c r="M130" s="22"/>
    </row>
    <row r="131" spans="1:13" ht="15">
      <c r="A131" s="25" t="s">
        <v>947</v>
      </c>
      <c r="B131" s="22"/>
      <c r="D131" s="22"/>
      <c r="E131" s="22"/>
      <c r="F131" s="22"/>
      <c r="G131" s="22"/>
      <c r="H131" s="22"/>
      <c r="I131" s="22"/>
      <c r="J131" s="22"/>
      <c r="K131" s="22"/>
      <c r="L131" s="185"/>
      <c r="M131" s="22"/>
    </row>
    <row r="132" spans="1:13" ht="15">
      <c r="A132" s="25" t="s">
        <v>948</v>
      </c>
      <c r="B132" s="22"/>
      <c r="D132" s="22"/>
      <c r="E132" s="22"/>
      <c r="F132" s="22"/>
      <c r="G132" s="22"/>
      <c r="H132" s="22"/>
      <c r="I132" s="22"/>
      <c r="J132" s="22"/>
      <c r="K132" s="22"/>
      <c r="L132" s="22"/>
      <c r="M132" s="22"/>
    </row>
    <row r="133" ht="15">
      <c r="A133" s="417" t="s">
        <v>949</v>
      </c>
    </row>
    <row r="134" ht="15">
      <c r="A134" s="417" t="s">
        <v>950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83"/>
  <sheetViews>
    <sheetView zoomScale="70" zoomScaleNormal="70" zoomScalePageLayoutView="0" workbookViewId="0" topLeftCell="A1">
      <selection activeCell="A1" sqref="A1"/>
    </sheetView>
  </sheetViews>
  <sheetFormatPr defaultColWidth="8.88671875" defaultRowHeight="15"/>
  <cols>
    <col min="1" max="1" width="21.10546875" style="0" customWidth="1"/>
    <col min="16" max="17" width="9.21484375" style="22" customWidth="1"/>
    <col min="18" max="18" width="21.10546875" style="0" customWidth="1"/>
    <col min="33" max="33" width="10.21484375" style="0" bestFit="1" customWidth="1"/>
  </cols>
  <sheetData>
    <row r="1" spans="1:32" ht="15.75">
      <c r="A1" s="49" t="s">
        <v>171</v>
      </c>
      <c r="B1" s="97"/>
      <c r="C1" s="97"/>
      <c r="D1" s="97"/>
      <c r="E1" s="97"/>
      <c r="F1" s="97"/>
      <c r="G1" s="99"/>
      <c r="H1" s="99"/>
      <c r="I1" s="99"/>
      <c r="J1" s="230"/>
      <c r="K1" s="230"/>
      <c r="L1" s="230"/>
      <c r="M1" s="230"/>
      <c r="N1" s="230"/>
      <c r="O1" s="230"/>
      <c r="P1" s="230"/>
      <c r="Q1" s="230"/>
      <c r="R1" s="99"/>
      <c r="S1" s="97"/>
      <c r="T1" s="97"/>
      <c r="U1" s="97"/>
      <c r="V1" s="97"/>
      <c r="W1" s="99"/>
      <c r="X1" s="97"/>
      <c r="Y1" s="97"/>
      <c r="Z1" s="97"/>
      <c r="AA1" s="97"/>
      <c r="AB1" s="97"/>
      <c r="AC1" s="99"/>
      <c r="AD1" s="99"/>
      <c r="AE1" s="97"/>
      <c r="AF1" s="97"/>
    </row>
    <row r="2" spans="1:32" ht="15">
      <c r="A2" s="102"/>
      <c r="B2" s="24"/>
      <c r="C2" s="24"/>
      <c r="D2" s="24"/>
      <c r="E2" s="24"/>
      <c r="F2" s="24"/>
      <c r="G2" s="24"/>
      <c r="H2" s="228"/>
      <c r="I2" s="103"/>
      <c r="J2" s="229"/>
      <c r="K2" s="229"/>
      <c r="L2" s="229"/>
      <c r="M2" s="229"/>
      <c r="N2" s="229"/>
      <c r="O2" s="229"/>
      <c r="P2" s="229"/>
      <c r="Q2" s="229"/>
      <c r="R2" s="103"/>
      <c r="S2" s="24"/>
      <c r="T2" s="24"/>
      <c r="U2" s="24"/>
      <c r="V2" s="24"/>
      <c r="W2" s="24"/>
      <c r="X2" s="24"/>
      <c r="Y2" s="24"/>
      <c r="Z2" s="24"/>
      <c r="AA2" s="24"/>
      <c r="AB2" s="24"/>
      <c r="AC2" s="103"/>
      <c r="AD2" s="103"/>
      <c r="AE2" s="24"/>
      <c r="AF2" s="24"/>
    </row>
    <row r="3" spans="1:32" ht="15.75">
      <c r="A3" s="101" t="s">
        <v>59</v>
      </c>
      <c r="B3" s="99"/>
      <c r="C3" s="99"/>
      <c r="D3" s="99"/>
      <c r="E3" s="99"/>
      <c r="F3" s="99"/>
      <c r="G3" s="99"/>
      <c r="H3" s="99"/>
      <c r="I3" s="99"/>
      <c r="J3" s="99"/>
      <c r="K3" s="97"/>
      <c r="L3" s="99"/>
      <c r="M3" s="92" t="s">
        <v>83</v>
      </c>
      <c r="N3" s="92"/>
      <c r="O3" s="215"/>
      <c r="P3" s="215"/>
      <c r="Q3" s="215"/>
      <c r="R3" s="99"/>
      <c r="S3" s="97"/>
      <c r="T3" s="97"/>
      <c r="U3" s="97"/>
      <c r="V3" s="97"/>
      <c r="W3" s="98"/>
      <c r="X3" s="98"/>
      <c r="Y3" s="97"/>
      <c r="Z3" s="97"/>
      <c r="AA3" s="97"/>
      <c r="AB3" s="96"/>
      <c r="AC3" s="99"/>
      <c r="AD3" s="99"/>
      <c r="AE3" s="92" t="s">
        <v>83</v>
      </c>
      <c r="AF3" s="97"/>
    </row>
    <row r="4" spans="1:32" s="22" customFormat="1" ht="15.75">
      <c r="A4" s="101"/>
      <c r="B4" s="99"/>
      <c r="C4" s="99"/>
      <c r="D4" s="99"/>
      <c r="E4" s="99"/>
      <c r="F4" s="99"/>
      <c r="G4" s="99"/>
      <c r="H4" s="99"/>
      <c r="I4" s="99"/>
      <c r="J4" s="230"/>
      <c r="K4" s="230"/>
      <c r="L4" s="230"/>
      <c r="M4" s="230"/>
      <c r="N4" s="230"/>
      <c r="O4" s="230"/>
      <c r="P4" s="230"/>
      <c r="Q4" s="230"/>
      <c r="R4" s="99"/>
      <c r="S4" s="97"/>
      <c r="T4" s="97"/>
      <c r="U4" s="97"/>
      <c r="V4" s="97"/>
      <c r="W4" s="98"/>
      <c r="X4" s="98"/>
      <c r="Y4" s="97"/>
      <c r="Z4" s="97"/>
      <c r="AA4" s="97"/>
      <c r="AB4" s="96"/>
      <c r="AC4" s="99"/>
      <c r="AD4" s="99"/>
      <c r="AE4" s="92"/>
      <c r="AF4" s="97"/>
    </row>
    <row r="5" spans="1:32" ht="16.5" thickBot="1">
      <c r="A5" s="101" t="s">
        <v>61</v>
      </c>
      <c r="B5" s="24"/>
      <c r="C5" s="104"/>
      <c r="D5" s="104"/>
      <c r="E5" s="104"/>
      <c r="F5" s="104"/>
      <c r="G5" s="104"/>
      <c r="H5" s="104"/>
      <c r="I5" s="104"/>
      <c r="J5" s="104"/>
      <c r="K5" s="104"/>
      <c r="L5" s="104"/>
      <c r="M5" s="104"/>
      <c r="N5" s="104"/>
      <c r="O5" s="104"/>
      <c r="P5" s="104"/>
      <c r="Q5" s="104"/>
      <c r="R5" s="23" t="s">
        <v>37</v>
      </c>
      <c r="S5" s="24"/>
      <c r="T5" s="24"/>
      <c r="U5" s="24"/>
      <c r="V5" s="24"/>
      <c r="W5" s="24"/>
      <c r="X5" s="24"/>
      <c r="Y5" s="24"/>
      <c r="Z5" s="48"/>
      <c r="AA5" s="24"/>
      <c r="AB5" s="24"/>
      <c r="AC5" s="104"/>
      <c r="AD5" s="104"/>
      <c r="AE5" s="24"/>
      <c r="AF5" s="24"/>
    </row>
    <row r="6" spans="1:34" ht="15">
      <c r="A6" s="105" t="s">
        <v>84</v>
      </c>
      <c r="B6" s="239"/>
      <c r="C6" s="239"/>
      <c r="D6" s="239"/>
      <c r="E6" s="239"/>
      <c r="F6" s="239"/>
      <c r="G6" s="239"/>
      <c r="H6" s="239"/>
      <c r="I6" s="239"/>
      <c r="J6" s="239"/>
      <c r="K6" s="239"/>
      <c r="L6" s="239"/>
      <c r="M6" s="239"/>
      <c r="N6" s="239"/>
      <c r="O6" s="239"/>
      <c r="P6" s="239"/>
      <c r="Q6" s="319"/>
      <c r="R6" s="105" t="s">
        <v>84</v>
      </c>
      <c r="S6" s="106"/>
      <c r="T6" s="106"/>
      <c r="U6" s="106"/>
      <c r="V6" s="106"/>
      <c r="W6" s="106"/>
      <c r="X6" s="106"/>
      <c r="Y6" s="50"/>
      <c r="Z6" s="128"/>
      <c r="AA6" s="50"/>
      <c r="AB6" s="50"/>
      <c r="AC6" s="50"/>
      <c r="AD6" s="50"/>
      <c r="AE6" s="50"/>
      <c r="AF6" s="216"/>
      <c r="AG6" s="212"/>
      <c r="AH6" s="212"/>
    </row>
    <row r="7" spans="1:34" ht="15.75" thickBot="1">
      <c r="A7" s="107"/>
      <c r="B7" s="45" t="s">
        <v>62</v>
      </c>
      <c r="C7" s="45" t="s">
        <v>63</v>
      </c>
      <c r="D7" s="45" t="s">
        <v>64</v>
      </c>
      <c r="E7" s="45" t="s">
        <v>65</v>
      </c>
      <c r="F7" s="45" t="s">
        <v>66</v>
      </c>
      <c r="G7" s="45" t="s">
        <v>67</v>
      </c>
      <c r="H7" s="45" t="s">
        <v>76</v>
      </c>
      <c r="I7" s="45" t="s">
        <v>69</v>
      </c>
      <c r="J7" s="45" t="s">
        <v>85</v>
      </c>
      <c r="K7" s="45" t="s">
        <v>71</v>
      </c>
      <c r="L7" s="45" t="s">
        <v>72</v>
      </c>
      <c r="M7" s="45" t="s">
        <v>73</v>
      </c>
      <c r="N7" s="45" t="s">
        <v>74</v>
      </c>
      <c r="O7" s="45" t="s">
        <v>75</v>
      </c>
      <c r="P7" s="45" t="s">
        <v>154</v>
      </c>
      <c r="Q7" s="320" t="s">
        <v>181</v>
      </c>
      <c r="R7" s="107"/>
      <c r="S7" s="45" t="s">
        <v>62</v>
      </c>
      <c r="T7" s="45" t="s">
        <v>63</v>
      </c>
      <c r="U7" s="45" t="s">
        <v>64</v>
      </c>
      <c r="V7" s="45" t="s">
        <v>65</v>
      </c>
      <c r="W7" s="45" t="s">
        <v>66</v>
      </c>
      <c r="X7" s="45" t="s">
        <v>67</v>
      </c>
      <c r="Y7" s="45" t="s">
        <v>76</v>
      </c>
      <c r="Z7" s="45" t="s">
        <v>69</v>
      </c>
      <c r="AA7" s="45" t="s">
        <v>85</v>
      </c>
      <c r="AB7" s="45" t="s">
        <v>71</v>
      </c>
      <c r="AC7" s="45" t="s">
        <v>72</v>
      </c>
      <c r="AD7" s="45" t="s">
        <v>73</v>
      </c>
      <c r="AE7" s="45" t="s">
        <v>74</v>
      </c>
      <c r="AF7" s="45" t="s">
        <v>75</v>
      </c>
      <c r="AG7" s="45" t="s">
        <v>154</v>
      </c>
      <c r="AH7" s="45" t="s">
        <v>181</v>
      </c>
    </row>
    <row r="8" spans="1:34" ht="15">
      <c r="A8" s="108" t="s">
        <v>44</v>
      </c>
      <c r="B8" s="103">
        <v>22039</v>
      </c>
      <c r="C8" s="103">
        <v>22421</v>
      </c>
      <c r="D8" s="109">
        <v>22068</v>
      </c>
      <c r="E8" s="103">
        <v>20936</v>
      </c>
      <c r="F8" s="103">
        <v>19822</v>
      </c>
      <c r="G8" s="103">
        <v>17873</v>
      </c>
      <c r="H8" s="103">
        <v>16890.456781943933</v>
      </c>
      <c r="I8" s="103">
        <v>15513.43332938347</v>
      </c>
      <c r="J8" s="103">
        <v>13783.85857687788</v>
      </c>
      <c r="K8" s="103">
        <v>12490.046677990502</v>
      </c>
      <c r="L8" s="103">
        <v>11391.107226555827</v>
      </c>
      <c r="M8" s="103">
        <v>9567.847425673315</v>
      </c>
      <c r="N8" s="103">
        <v>8513.684780107182</v>
      </c>
      <c r="O8" s="103">
        <v>7932.858141999999</v>
      </c>
      <c r="P8" s="103">
        <v>6361.332144000001</v>
      </c>
      <c r="Q8" s="321">
        <v>5132.611612</v>
      </c>
      <c r="R8" s="100" t="s">
        <v>44</v>
      </c>
      <c r="S8" s="103">
        <v>1100</v>
      </c>
      <c r="T8" s="103">
        <v>1220</v>
      </c>
      <c r="U8" s="113">
        <v>1261</v>
      </c>
      <c r="V8" s="103">
        <v>1147</v>
      </c>
      <c r="W8" s="103">
        <v>1062</v>
      </c>
      <c r="X8" s="103">
        <v>932</v>
      </c>
      <c r="Y8" s="103">
        <v>908.2328459727627</v>
      </c>
      <c r="Z8" s="103">
        <v>859.2277519999999</v>
      </c>
      <c r="AA8" s="103">
        <v>766.139007</v>
      </c>
      <c r="AB8" s="103">
        <v>628.057024</v>
      </c>
      <c r="AC8" s="103">
        <v>574.663755</v>
      </c>
      <c r="AD8" s="103">
        <v>509.63218900000004</v>
      </c>
      <c r="AE8" s="103">
        <v>397.075309</v>
      </c>
      <c r="AF8" s="217">
        <v>259.580607</v>
      </c>
      <c r="AG8" s="194">
        <v>114.53231</v>
      </c>
      <c r="AH8" s="194">
        <v>147.17676300000002</v>
      </c>
    </row>
    <row r="9" spans="1:34" ht="15">
      <c r="A9" s="110" t="s">
        <v>86</v>
      </c>
      <c r="B9" s="111">
        <v>0.79</v>
      </c>
      <c r="C9" s="111">
        <v>0.78</v>
      </c>
      <c r="D9" s="112">
        <v>0.75</v>
      </c>
      <c r="E9" s="111">
        <v>0.72</v>
      </c>
      <c r="F9" s="111">
        <v>0.6692314684664759</v>
      </c>
      <c r="G9" s="111">
        <v>0.6221786182923588</v>
      </c>
      <c r="H9" s="111">
        <v>0.578688858972211</v>
      </c>
      <c r="I9" s="111">
        <v>0.5441995363332907</v>
      </c>
      <c r="J9" s="111">
        <v>0.5031520153409934</v>
      </c>
      <c r="K9" s="111">
        <v>0.4689136137533312</v>
      </c>
      <c r="L9" s="111">
        <v>0.4328849169012021</v>
      </c>
      <c r="M9" s="111">
        <v>0.37376234608366965</v>
      </c>
      <c r="N9" s="126">
        <v>0.3389139657523762</v>
      </c>
      <c r="O9" s="126">
        <v>0.3093296250396316</v>
      </c>
      <c r="P9" s="126">
        <v>0.24640625246493025</v>
      </c>
      <c r="Q9" s="322">
        <v>0.19647113003388558</v>
      </c>
      <c r="R9" s="110" t="s">
        <v>86</v>
      </c>
      <c r="S9" s="111">
        <v>0.76</v>
      </c>
      <c r="T9" s="111">
        <v>0.78</v>
      </c>
      <c r="U9" s="112">
        <v>0.76</v>
      </c>
      <c r="V9" s="111">
        <v>0.7</v>
      </c>
      <c r="W9" s="111">
        <v>0.6716770587476899</v>
      </c>
      <c r="X9" s="111">
        <v>0.6064980729132918</v>
      </c>
      <c r="Y9" s="111">
        <v>0.5735127719297524</v>
      </c>
      <c r="Z9" s="104">
        <v>0.5682985535633297</v>
      </c>
      <c r="AA9" s="111">
        <v>0.5221220589900474</v>
      </c>
      <c r="AB9" s="111">
        <v>0.43963933841048636</v>
      </c>
      <c r="AC9" s="111">
        <v>0.4147992054374135</v>
      </c>
      <c r="AD9" s="111">
        <v>0.37370613203694203</v>
      </c>
      <c r="AE9" s="126">
        <v>0.30512846093392465</v>
      </c>
      <c r="AF9" s="104">
        <v>0.19815315145079418</v>
      </c>
      <c r="AG9" s="221">
        <v>0.08811987728814807</v>
      </c>
      <c r="AH9" s="221">
        <v>0.11149573718854047</v>
      </c>
    </row>
    <row r="10" spans="1:34" ht="15">
      <c r="A10" s="100" t="s">
        <v>45</v>
      </c>
      <c r="B10" s="103">
        <v>2391</v>
      </c>
      <c r="C10" s="103">
        <v>2438</v>
      </c>
      <c r="D10" s="113">
        <v>2600</v>
      </c>
      <c r="E10" s="103">
        <v>2596</v>
      </c>
      <c r="F10" s="103">
        <v>2811</v>
      </c>
      <c r="G10" s="103">
        <v>2853</v>
      </c>
      <c r="H10" s="103">
        <v>3231.066877666667</v>
      </c>
      <c r="I10" s="103">
        <v>3163.4569042870726</v>
      </c>
      <c r="J10" s="103">
        <v>3325.295358</v>
      </c>
      <c r="K10" s="103">
        <v>3610.2531680000006</v>
      </c>
      <c r="L10" s="103">
        <v>3975.0465060915926</v>
      </c>
      <c r="M10" s="103">
        <v>4878.33491857013</v>
      </c>
      <c r="N10" s="103">
        <v>5500.054808000001</v>
      </c>
      <c r="O10" s="103">
        <v>6203.876197</v>
      </c>
      <c r="P10" s="103">
        <v>7772.9952029999995</v>
      </c>
      <c r="Q10" s="321">
        <v>9058.727388000001</v>
      </c>
      <c r="R10" s="100" t="s">
        <v>45</v>
      </c>
      <c r="S10" s="103">
        <v>258</v>
      </c>
      <c r="T10" s="103">
        <v>243</v>
      </c>
      <c r="U10" s="113">
        <v>232</v>
      </c>
      <c r="V10" s="103">
        <v>216</v>
      </c>
      <c r="W10" s="103">
        <v>229</v>
      </c>
      <c r="X10" s="103">
        <v>204</v>
      </c>
      <c r="Y10" s="103">
        <v>217.988005</v>
      </c>
      <c r="Z10" s="103">
        <v>198.201445</v>
      </c>
      <c r="AA10" s="103">
        <v>213.11837800000004</v>
      </c>
      <c r="AB10" s="103">
        <v>266.0407</v>
      </c>
      <c r="AC10" s="103">
        <v>261.19012599999996</v>
      </c>
      <c r="AD10" s="103">
        <v>311.51521499999996</v>
      </c>
      <c r="AE10" s="103">
        <v>385.98095300000006</v>
      </c>
      <c r="AF10" s="217">
        <v>480.23439800000006</v>
      </c>
      <c r="AG10" s="194">
        <v>660.621202</v>
      </c>
      <c r="AH10" s="194">
        <v>661.2898779999999</v>
      </c>
    </row>
    <row r="11" spans="1:34" ht="15">
      <c r="A11" s="114" t="s">
        <v>86</v>
      </c>
      <c r="B11" s="111">
        <v>0.09</v>
      </c>
      <c r="C11" s="111">
        <v>0.08</v>
      </c>
      <c r="D11" s="112">
        <v>0.09</v>
      </c>
      <c r="E11" s="111">
        <v>0.09</v>
      </c>
      <c r="F11" s="111">
        <v>0.09489397938791745</v>
      </c>
      <c r="G11" s="111">
        <v>0.0993180189449322</v>
      </c>
      <c r="H11" s="111">
        <v>0.11070052330962678</v>
      </c>
      <c r="I11" s="111">
        <v>0.11097168137904322</v>
      </c>
      <c r="J11" s="111">
        <v>0.12138321440618867</v>
      </c>
      <c r="K11" s="111">
        <v>0.1355396743676269</v>
      </c>
      <c r="L11" s="111">
        <v>0.15105973828921185</v>
      </c>
      <c r="M11" s="111">
        <v>0.19056929140133588</v>
      </c>
      <c r="N11" s="126">
        <v>0.21894695833585198</v>
      </c>
      <c r="O11" s="126">
        <v>0.24191062835853058</v>
      </c>
      <c r="P11" s="126">
        <v>0.30108703256528296</v>
      </c>
      <c r="Q11" s="322">
        <v>0.34675883178617356</v>
      </c>
      <c r="R11" s="114" t="s">
        <v>86</v>
      </c>
      <c r="S11" s="111">
        <v>0.18</v>
      </c>
      <c r="T11" s="111">
        <v>0.15</v>
      </c>
      <c r="U11" s="112">
        <v>0.14</v>
      </c>
      <c r="V11" s="111">
        <v>0.13</v>
      </c>
      <c r="W11" s="111">
        <v>0.14508417353818642</v>
      </c>
      <c r="X11" s="111">
        <v>0.1330319479660205</v>
      </c>
      <c r="Y11" s="111">
        <v>0.13765071980091761</v>
      </c>
      <c r="Z11" s="104">
        <v>0.13109166253706137</v>
      </c>
      <c r="AA11" s="111">
        <v>0.14523970886914944</v>
      </c>
      <c r="AB11" s="111">
        <v>0.18622824499812088</v>
      </c>
      <c r="AC11" s="111">
        <v>0.1885301722794365</v>
      </c>
      <c r="AD11" s="111">
        <v>0.22842973536804279</v>
      </c>
      <c r="AE11" s="126">
        <v>0.29660311651032306</v>
      </c>
      <c r="AF11" s="104">
        <v>0.3665911737342343</v>
      </c>
      <c r="AG11" s="221">
        <v>0.508274558106694</v>
      </c>
      <c r="AH11" s="221">
        <v>0.5009690452488752</v>
      </c>
    </row>
    <row r="12" spans="1:34" ht="15">
      <c r="A12" s="115" t="s">
        <v>951</v>
      </c>
      <c r="B12" s="103">
        <v>20</v>
      </c>
      <c r="C12" s="103">
        <v>9</v>
      </c>
      <c r="D12" s="113">
        <v>7</v>
      </c>
      <c r="E12" s="103">
        <v>8</v>
      </c>
      <c r="F12" s="103">
        <v>7</v>
      </c>
      <c r="G12" s="103">
        <v>6</v>
      </c>
      <c r="H12" s="103">
        <v>6.246067</v>
      </c>
      <c r="I12" s="103">
        <v>5.286513000000001</v>
      </c>
      <c r="J12" s="103">
        <v>6.106726999999999</v>
      </c>
      <c r="K12" s="103">
        <v>5.9281999999999995</v>
      </c>
      <c r="L12" s="103">
        <v>4.826671</v>
      </c>
      <c r="M12" s="103">
        <v>4.372909</v>
      </c>
      <c r="N12" s="103">
        <v>4.319903999999999</v>
      </c>
      <c r="O12" s="103">
        <v>41.120566999999994</v>
      </c>
      <c r="P12" s="103">
        <v>25.442328</v>
      </c>
      <c r="Q12" s="321">
        <v>191.683894</v>
      </c>
      <c r="R12" s="115" t="s">
        <v>46</v>
      </c>
      <c r="S12" s="103">
        <v>0</v>
      </c>
      <c r="T12" s="103">
        <v>0</v>
      </c>
      <c r="U12" s="113">
        <v>0</v>
      </c>
      <c r="V12" s="103">
        <v>0</v>
      </c>
      <c r="W12" s="103">
        <v>0</v>
      </c>
      <c r="X12" s="103">
        <v>0</v>
      </c>
      <c r="Y12" s="103">
        <v>0.008022999999999999</v>
      </c>
      <c r="Z12" s="103">
        <v>0.007916000000000001</v>
      </c>
      <c r="AA12" s="103">
        <v>0.006521</v>
      </c>
      <c r="AB12" s="103">
        <v>0.010034</v>
      </c>
      <c r="AC12" s="103">
        <v>0.015711</v>
      </c>
      <c r="AD12" s="103">
        <v>0.014585999999999998</v>
      </c>
      <c r="AE12" s="103">
        <v>0.01082</v>
      </c>
      <c r="AF12" s="217">
        <v>36.762585</v>
      </c>
      <c r="AG12" s="194">
        <v>0.020323</v>
      </c>
      <c r="AH12" s="194">
        <v>0.943877</v>
      </c>
    </row>
    <row r="13" spans="1:34" ht="15">
      <c r="A13" s="110" t="s">
        <v>86</v>
      </c>
      <c r="B13" s="111">
        <v>0</v>
      </c>
      <c r="C13" s="111">
        <v>0</v>
      </c>
      <c r="D13" s="112">
        <v>0</v>
      </c>
      <c r="E13" s="111">
        <v>0</v>
      </c>
      <c r="F13" s="111">
        <v>0.00024973931569619175</v>
      </c>
      <c r="G13" s="111">
        <v>0.000207368063792856</v>
      </c>
      <c r="H13" s="111">
        <v>0.000213998320587632</v>
      </c>
      <c r="I13" s="111">
        <v>0.0001854468873741083</v>
      </c>
      <c r="J13" s="111">
        <v>0.00022291377846414486</v>
      </c>
      <c r="K13" s="111">
        <v>0.00022256231355411845</v>
      </c>
      <c r="L13" s="111">
        <v>0.0001834231767982561</v>
      </c>
      <c r="M13" s="111">
        <v>0.00017082512443339622</v>
      </c>
      <c r="N13" s="126">
        <v>0.0001719673483484458</v>
      </c>
      <c r="O13" s="126">
        <v>0.0016034333835093866</v>
      </c>
      <c r="P13" s="126">
        <v>0.0009855087825238957</v>
      </c>
      <c r="Q13" s="322">
        <v>0.007337463675495333</v>
      </c>
      <c r="R13" s="110" t="s">
        <v>86</v>
      </c>
      <c r="S13" s="111">
        <v>0</v>
      </c>
      <c r="T13" s="111">
        <v>0</v>
      </c>
      <c r="U13" s="112">
        <v>0</v>
      </c>
      <c r="V13" s="111">
        <v>0</v>
      </c>
      <c r="W13" s="111">
        <v>1.933858304853335E-05</v>
      </c>
      <c r="X13" s="111">
        <v>6.3995795671412866E-06</v>
      </c>
      <c r="Y13" s="111">
        <v>5.066204101288793E-06</v>
      </c>
      <c r="Z13" s="104">
        <v>5.2356913979278904E-06</v>
      </c>
      <c r="AA13" s="111">
        <v>4.444047249344791E-06</v>
      </c>
      <c r="AB13" s="111">
        <v>7.0237907595008764E-06</v>
      </c>
      <c r="AC13" s="111">
        <v>1.1340388635833145E-05</v>
      </c>
      <c r="AD13" s="111">
        <v>1.0695709100687978E-05</v>
      </c>
      <c r="AE13" s="126">
        <v>8.314518360810656E-06</v>
      </c>
      <c r="AF13" s="104">
        <v>0.02806304429832732</v>
      </c>
      <c r="AG13" s="221">
        <v>1.5636288713001888E-05</v>
      </c>
      <c r="AH13" s="221">
        <v>0.0007150467219496328</v>
      </c>
    </row>
    <row r="14" spans="1:34" ht="15">
      <c r="A14" s="115" t="s">
        <v>87</v>
      </c>
      <c r="B14" s="103">
        <v>3446</v>
      </c>
      <c r="C14" s="103">
        <v>3921</v>
      </c>
      <c r="D14" s="113">
        <v>4572</v>
      </c>
      <c r="E14" s="103">
        <v>5537</v>
      </c>
      <c r="F14" s="103">
        <v>6951</v>
      </c>
      <c r="G14" s="103">
        <v>7799</v>
      </c>
      <c r="H14" s="103">
        <v>8937.197967999999</v>
      </c>
      <c r="I14" s="103">
        <v>9703.462089999999</v>
      </c>
      <c r="J14" s="103">
        <v>10081.739754999999</v>
      </c>
      <c r="K14" s="103">
        <v>10274.559822000003</v>
      </c>
      <c r="L14" s="103">
        <v>10587.787545</v>
      </c>
      <c r="M14" s="103">
        <v>10711.72445</v>
      </c>
      <c r="N14" s="103">
        <v>10576.75865</v>
      </c>
      <c r="O14" s="103">
        <v>10930.641579863235</v>
      </c>
      <c r="P14" s="103">
        <v>11067.322714300812</v>
      </c>
      <c r="Q14" s="321">
        <v>11073.203594999999</v>
      </c>
      <c r="R14" s="115" t="s">
        <v>87</v>
      </c>
      <c r="S14" s="103">
        <v>95</v>
      </c>
      <c r="T14" s="103">
        <v>108</v>
      </c>
      <c r="U14" s="113">
        <v>164</v>
      </c>
      <c r="V14" s="103">
        <v>269</v>
      </c>
      <c r="W14" s="103">
        <v>286</v>
      </c>
      <c r="X14" s="103">
        <v>342</v>
      </c>
      <c r="Y14" s="103">
        <v>420.311091</v>
      </c>
      <c r="Z14" s="103">
        <v>442.52984399999997</v>
      </c>
      <c r="AA14" s="103">
        <v>460.77311599999996</v>
      </c>
      <c r="AB14" s="103">
        <v>505.30460300000004</v>
      </c>
      <c r="AC14" s="103">
        <v>510.28494399999994</v>
      </c>
      <c r="AD14" s="103">
        <v>525.5213289999999</v>
      </c>
      <c r="AE14" s="103">
        <v>489.530285</v>
      </c>
      <c r="AF14" s="217">
        <v>505.378463</v>
      </c>
      <c r="AG14" s="194">
        <v>510.556218</v>
      </c>
      <c r="AH14" s="194">
        <v>487.394771</v>
      </c>
    </row>
    <row r="15" spans="1:34" ht="15">
      <c r="A15" s="114" t="s">
        <v>86</v>
      </c>
      <c r="B15" s="111">
        <v>0.12</v>
      </c>
      <c r="C15" s="111">
        <v>0.14</v>
      </c>
      <c r="D15" s="112">
        <v>0.16</v>
      </c>
      <c r="E15" s="111">
        <v>0.19</v>
      </c>
      <c r="F15" s="111">
        <v>0.2346886681397032</v>
      </c>
      <c r="G15" s="111">
        <v>0.27150584663928734</v>
      </c>
      <c r="H15" s="111">
        <v>0.3061999424455737</v>
      </c>
      <c r="I15" s="111">
        <v>0.3403901288700432</v>
      </c>
      <c r="J15" s="111">
        <v>0.3680136187976361</v>
      </c>
      <c r="K15" s="111">
        <v>0.3857376277343059</v>
      </c>
      <c r="L15" s="111">
        <v>0.40235715812594414</v>
      </c>
      <c r="M15" s="111">
        <v>0.41844723090910485</v>
      </c>
      <c r="N15" s="126">
        <v>0.42104110164531144</v>
      </c>
      <c r="O15" s="126">
        <v>0.4262235881214502</v>
      </c>
      <c r="P15" s="126">
        <v>0.428692835575803</v>
      </c>
      <c r="Q15" s="322">
        <v>0.4238709233947262</v>
      </c>
      <c r="R15" s="114" t="s">
        <v>86</v>
      </c>
      <c r="S15" s="111">
        <v>0.07</v>
      </c>
      <c r="T15" s="111">
        <v>0.07</v>
      </c>
      <c r="U15" s="112">
        <v>0.1</v>
      </c>
      <c r="V15" s="111">
        <v>0.16</v>
      </c>
      <c r="W15" s="111">
        <v>0.18109633981884393</v>
      </c>
      <c r="X15" s="111">
        <v>0.22253527668297202</v>
      </c>
      <c r="Y15" s="111">
        <v>0.26540966883227807</v>
      </c>
      <c r="Z15" s="104">
        <v>0.2926919779632606</v>
      </c>
      <c r="AA15" s="111">
        <v>0.31401587160432876</v>
      </c>
      <c r="AB15" s="111">
        <v>0.35371275675549724</v>
      </c>
      <c r="AC15" s="111">
        <v>0.3683298058668673</v>
      </c>
      <c r="AD15" s="111">
        <v>0.3853574154114178</v>
      </c>
      <c r="AE15" s="126">
        <v>0.37617454184892546</v>
      </c>
      <c r="AF15" s="104">
        <v>0.3857851180647274</v>
      </c>
      <c r="AG15" s="221">
        <v>0.3928162391805507</v>
      </c>
      <c r="AH15" s="221">
        <v>0.36923246704702195</v>
      </c>
    </row>
    <row r="16" spans="1:34" ht="15">
      <c r="A16" s="115" t="s">
        <v>47</v>
      </c>
      <c r="B16" s="103">
        <v>162</v>
      </c>
      <c r="C16" s="103">
        <v>116</v>
      </c>
      <c r="D16" s="113">
        <v>146</v>
      </c>
      <c r="E16" s="103">
        <v>38</v>
      </c>
      <c r="F16" s="103">
        <v>27</v>
      </c>
      <c r="G16" s="103">
        <v>195</v>
      </c>
      <c r="H16" s="103">
        <v>122.49033238940207</v>
      </c>
      <c r="I16" s="103">
        <v>121.24566732945722</v>
      </c>
      <c r="J16" s="103">
        <v>198.01770212212165</v>
      </c>
      <c r="K16" s="103">
        <v>255.3478970094969</v>
      </c>
      <c r="L16" s="103">
        <v>355.6329043525803</v>
      </c>
      <c r="M16" s="103">
        <v>436.46646775655427</v>
      </c>
      <c r="N16" s="103">
        <v>525.6715408928184</v>
      </c>
      <c r="O16" s="103">
        <v>536.8264959999999</v>
      </c>
      <c r="P16" s="103">
        <v>589.3472519999998</v>
      </c>
      <c r="Q16" s="321">
        <v>667.7725489999985</v>
      </c>
      <c r="R16" s="115" t="s">
        <v>47</v>
      </c>
      <c r="S16" s="103">
        <v>0</v>
      </c>
      <c r="T16" s="103">
        <v>0</v>
      </c>
      <c r="U16" s="113">
        <v>0</v>
      </c>
      <c r="V16" s="103">
        <v>3</v>
      </c>
      <c r="W16" s="103">
        <v>3</v>
      </c>
      <c r="X16" s="103">
        <v>58</v>
      </c>
      <c r="Y16" s="103">
        <v>37.091456027237356</v>
      </c>
      <c r="Z16" s="103">
        <v>11.963253999999996</v>
      </c>
      <c r="AA16" s="103">
        <v>27.319113999999995</v>
      </c>
      <c r="AB16" s="103">
        <v>29.160946999999986</v>
      </c>
      <c r="AC16" s="103">
        <v>39.24772</v>
      </c>
      <c r="AD16" s="103">
        <v>17.04113000000001</v>
      </c>
      <c r="AE16" s="103">
        <v>28.74079000000002</v>
      </c>
      <c r="AF16" s="217">
        <v>28.043839</v>
      </c>
      <c r="AG16" s="194">
        <v>14.002919000000054</v>
      </c>
      <c r="AH16" s="194">
        <v>23.216145999999636</v>
      </c>
    </row>
    <row r="17" spans="1:34" ht="15.75" thickBot="1">
      <c r="A17" s="114" t="s">
        <v>86</v>
      </c>
      <c r="B17" s="111">
        <v>0.005773960152546602</v>
      </c>
      <c r="C17" s="111">
        <v>0.004013146514443868</v>
      </c>
      <c r="D17" s="111">
        <v>0.004967000068041097</v>
      </c>
      <c r="E17" s="111">
        <v>0.0013052139863982963</v>
      </c>
      <c r="F17" s="111">
        <v>0.0009115770282588879</v>
      </c>
      <c r="G17" s="111">
        <v>0.006788275429924111</v>
      </c>
      <c r="H17" s="111">
        <v>0.004196676952000814</v>
      </c>
      <c r="I17" s="111">
        <v>0.0042532065302486625</v>
      </c>
      <c r="J17" s="111">
        <v>0.007228237676717766</v>
      </c>
      <c r="K17" s="111">
        <v>0.009586521831181877</v>
      </c>
      <c r="L17" s="111">
        <v>0.013514763506843669</v>
      </c>
      <c r="M17" s="111">
        <v>0.017050306481456234</v>
      </c>
      <c r="N17" s="126">
        <v>0.02092600691811197</v>
      </c>
      <c r="O17" s="126">
        <v>0.020932725096878362</v>
      </c>
      <c r="P17" s="126">
        <v>0.0228283706114599</v>
      </c>
      <c r="Q17" s="322">
        <v>0.025561651109719297</v>
      </c>
      <c r="R17" s="114" t="s">
        <v>86</v>
      </c>
      <c r="S17" s="111">
        <v>0</v>
      </c>
      <c r="T17" s="111">
        <v>0</v>
      </c>
      <c r="U17" s="111">
        <v>0</v>
      </c>
      <c r="V17" s="111">
        <v>0.0018337408312958435</v>
      </c>
      <c r="W17" s="111">
        <v>0.0018975332068311196</v>
      </c>
      <c r="X17" s="111">
        <v>0.03773584905660377</v>
      </c>
      <c r="Y17" s="111">
        <v>0.02342177323295062</v>
      </c>
      <c r="Z17" s="104">
        <v>0.007912570244950278</v>
      </c>
      <c r="AA17" s="111">
        <v>0.01861791648922508</v>
      </c>
      <c r="AB17" s="111">
        <v>0.02041263604513601</v>
      </c>
      <c r="AC17" s="111">
        <v>0.02832947602764695</v>
      </c>
      <c r="AD17" s="111">
        <v>0.012496021474496575</v>
      </c>
      <c r="AE17" s="126">
        <v>0.022085566188466126</v>
      </c>
      <c r="AF17" s="104">
        <v>0.02140751245191706</v>
      </c>
      <c r="AG17" s="221">
        <v>0.010773689135894333</v>
      </c>
      <c r="AH17" s="221">
        <v>0.017587703793612748</v>
      </c>
    </row>
    <row r="18" spans="1:34" ht="15.75" thickBot="1">
      <c r="A18" s="116" t="s">
        <v>49</v>
      </c>
      <c r="B18" s="117">
        <v>28057</v>
      </c>
      <c r="C18" s="117">
        <v>28905</v>
      </c>
      <c r="D18" s="118">
        <v>29394</v>
      </c>
      <c r="E18" s="117">
        <v>29114</v>
      </c>
      <c r="F18" s="117">
        <v>29619</v>
      </c>
      <c r="G18" s="117">
        <v>28726</v>
      </c>
      <c r="H18" s="117">
        <v>29187.458027000004</v>
      </c>
      <c r="I18" s="117">
        <v>28506.884504</v>
      </c>
      <c r="J18" s="117">
        <v>27395.018118999997</v>
      </c>
      <c r="K18" s="117">
        <v>26636.135765000003</v>
      </c>
      <c r="L18" s="117">
        <v>26314.400853</v>
      </c>
      <c r="M18" s="117">
        <v>25598.746171</v>
      </c>
      <c r="N18" s="117">
        <v>25120.489683</v>
      </c>
      <c r="O18" s="117">
        <v>25645.32298186323</v>
      </c>
      <c r="P18" s="117">
        <v>25816.43964130081</v>
      </c>
      <c r="Q18" s="323">
        <v>26123.999037999998</v>
      </c>
      <c r="R18" s="116" t="s">
        <v>49</v>
      </c>
      <c r="S18" s="117">
        <v>1452</v>
      </c>
      <c r="T18" s="117">
        <v>1571.534987</v>
      </c>
      <c r="U18" s="118">
        <v>1656.587524</v>
      </c>
      <c r="V18" s="117">
        <v>1636</v>
      </c>
      <c r="W18" s="117">
        <v>1581</v>
      </c>
      <c r="X18" s="117">
        <v>1537</v>
      </c>
      <c r="Y18" s="117">
        <v>1583.631421</v>
      </c>
      <c r="Z18" s="117">
        <v>1511.930211</v>
      </c>
      <c r="AA18" s="117">
        <v>1467.3561359999999</v>
      </c>
      <c r="AB18" s="117">
        <v>1428.573308</v>
      </c>
      <c r="AC18" s="117">
        <v>1385.4022559999999</v>
      </c>
      <c r="AD18" s="117">
        <v>1363.724449</v>
      </c>
      <c r="AE18" s="117">
        <v>1301.338157</v>
      </c>
      <c r="AF18" s="218">
        <v>1309.9998919999998</v>
      </c>
      <c r="AG18" s="265">
        <v>1299.732972</v>
      </c>
      <c r="AH18" s="265">
        <v>1320.0214349999997</v>
      </c>
    </row>
    <row r="19" spans="1:33" s="22" customFormat="1" ht="15">
      <c r="A19" s="119"/>
      <c r="B19" s="177"/>
      <c r="C19" s="177"/>
      <c r="D19" s="178"/>
      <c r="E19" s="177"/>
      <c r="F19" s="177"/>
      <c r="G19" s="177"/>
      <c r="H19" s="177"/>
      <c r="I19" s="177"/>
      <c r="J19" s="177"/>
      <c r="K19" s="177"/>
      <c r="L19" s="177"/>
      <c r="M19" s="177"/>
      <c r="N19" s="177"/>
      <c r="O19" s="177"/>
      <c r="P19" s="318"/>
      <c r="Q19" s="324"/>
      <c r="R19" s="121"/>
      <c r="S19" s="177"/>
      <c r="T19" s="177"/>
      <c r="U19" s="178"/>
      <c r="V19" s="177"/>
      <c r="W19" s="177"/>
      <c r="X19" s="177"/>
      <c r="Y19" s="177"/>
      <c r="Z19" s="177"/>
      <c r="AA19" s="177"/>
      <c r="AB19" s="177"/>
      <c r="AC19" s="177"/>
      <c r="AD19" s="177"/>
      <c r="AE19" s="177"/>
      <c r="AF19" s="179"/>
      <c r="AG19" s="194"/>
    </row>
    <row r="20" spans="1:33" ht="16.5" thickBot="1">
      <c r="A20" s="101" t="s">
        <v>38</v>
      </c>
      <c r="B20" s="24"/>
      <c r="C20" s="24"/>
      <c r="D20" s="24"/>
      <c r="E20" s="24"/>
      <c r="F20" s="24"/>
      <c r="G20" s="24"/>
      <c r="H20" s="24"/>
      <c r="I20" s="24"/>
      <c r="J20" s="24"/>
      <c r="K20" s="24"/>
      <c r="L20" s="24"/>
      <c r="M20" s="24"/>
      <c r="N20" s="24"/>
      <c r="O20" s="24"/>
      <c r="P20" s="192"/>
      <c r="Q20" s="325"/>
      <c r="R20" s="23" t="s">
        <v>77</v>
      </c>
      <c r="S20" s="103"/>
      <c r="T20" s="103"/>
      <c r="U20" s="103"/>
      <c r="V20" s="103"/>
      <c r="W20" s="103"/>
      <c r="X20" s="103"/>
      <c r="Y20" s="129"/>
      <c r="Z20" s="48"/>
      <c r="AA20" s="129"/>
      <c r="AB20" s="129"/>
      <c r="AC20" s="130"/>
      <c r="AD20" s="24"/>
      <c r="AE20" s="48"/>
      <c r="AF20" s="48"/>
      <c r="AG20" s="194"/>
    </row>
    <row r="21" spans="1:34" ht="15">
      <c r="A21" s="105" t="s">
        <v>84</v>
      </c>
      <c r="B21" s="106"/>
      <c r="C21" s="106"/>
      <c r="D21" s="106"/>
      <c r="E21" s="106"/>
      <c r="F21" s="106"/>
      <c r="G21" s="106"/>
      <c r="H21" s="120"/>
      <c r="I21" s="120"/>
      <c r="J21" s="120"/>
      <c r="K21" s="120"/>
      <c r="L21" s="120"/>
      <c r="M21" s="120"/>
      <c r="N21" s="120"/>
      <c r="O21" s="120"/>
      <c r="P21" s="120"/>
      <c r="Q21" s="326"/>
      <c r="R21" s="105" t="s">
        <v>84</v>
      </c>
      <c r="S21" s="106"/>
      <c r="T21" s="106"/>
      <c r="U21" s="106"/>
      <c r="V21" s="106"/>
      <c r="W21" s="106"/>
      <c r="X21" s="106"/>
      <c r="Y21" s="50"/>
      <c r="Z21" s="128"/>
      <c r="AA21" s="50"/>
      <c r="AB21" s="50"/>
      <c r="AC21" s="120"/>
      <c r="AD21" s="50"/>
      <c r="AE21" s="50"/>
      <c r="AF21" s="216"/>
      <c r="AG21" s="220"/>
      <c r="AH21" s="212"/>
    </row>
    <row r="22" spans="1:34" ht="15.75" thickBot="1">
      <c r="A22" s="107"/>
      <c r="B22" s="45" t="s">
        <v>62</v>
      </c>
      <c r="C22" s="45" t="s">
        <v>63</v>
      </c>
      <c r="D22" s="45" t="s">
        <v>64</v>
      </c>
      <c r="E22" s="45" t="s">
        <v>65</v>
      </c>
      <c r="F22" s="45" t="s">
        <v>66</v>
      </c>
      <c r="G22" s="45" t="s">
        <v>67</v>
      </c>
      <c r="H22" s="45" t="s">
        <v>76</v>
      </c>
      <c r="I22" s="45" t="s">
        <v>69</v>
      </c>
      <c r="J22" s="45" t="s">
        <v>85</v>
      </c>
      <c r="K22" s="45" t="s">
        <v>71</v>
      </c>
      <c r="L22" s="45" t="s">
        <v>72</v>
      </c>
      <c r="M22" s="45" t="s">
        <v>73</v>
      </c>
      <c r="N22" s="45" t="s">
        <v>74</v>
      </c>
      <c r="O22" s="45" t="s">
        <v>75</v>
      </c>
      <c r="P22" s="45" t="s">
        <v>154</v>
      </c>
      <c r="Q22" s="320" t="s">
        <v>181</v>
      </c>
      <c r="R22" s="107"/>
      <c r="S22" s="45" t="s">
        <v>62</v>
      </c>
      <c r="T22" s="45" t="s">
        <v>63</v>
      </c>
      <c r="U22" s="45" t="s">
        <v>64</v>
      </c>
      <c r="V22" s="45" t="s">
        <v>65</v>
      </c>
      <c r="W22" s="45" t="s">
        <v>66</v>
      </c>
      <c r="X22" s="45" t="s">
        <v>67</v>
      </c>
      <c r="Y22" s="45" t="s">
        <v>76</v>
      </c>
      <c r="Z22" s="45" t="s">
        <v>69</v>
      </c>
      <c r="AA22" s="45" t="s">
        <v>85</v>
      </c>
      <c r="AB22" s="45" t="s">
        <v>71</v>
      </c>
      <c r="AC22" s="45" t="s">
        <v>72</v>
      </c>
      <c r="AD22" s="45" t="s">
        <v>73</v>
      </c>
      <c r="AE22" s="45" t="s">
        <v>74</v>
      </c>
      <c r="AF22" s="45" t="s">
        <v>75</v>
      </c>
      <c r="AG22" s="45" t="s">
        <v>154</v>
      </c>
      <c r="AH22" s="45" t="s">
        <v>181</v>
      </c>
    </row>
    <row r="23" spans="1:34" ht="15">
      <c r="A23" s="108" t="s">
        <v>44</v>
      </c>
      <c r="B23" s="103">
        <v>3693</v>
      </c>
      <c r="C23" s="103">
        <v>3608</v>
      </c>
      <c r="D23" s="109">
        <v>3625</v>
      </c>
      <c r="E23" s="103">
        <v>3491</v>
      </c>
      <c r="F23" s="103">
        <v>3215</v>
      </c>
      <c r="G23" s="103">
        <v>2925</v>
      </c>
      <c r="H23" s="103">
        <v>2779.4626230000003</v>
      </c>
      <c r="I23" s="103">
        <v>2520.995455</v>
      </c>
      <c r="J23" s="103">
        <v>2257.7355423689323</v>
      </c>
      <c r="K23" s="103">
        <v>2189.0020162025585</v>
      </c>
      <c r="L23" s="103">
        <v>2024.0119246474196</v>
      </c>
      <c r="M23" s="103">
        <v>1808.571067</v>
      </c>
      <c r="N23" s="103">
        <v>1572.0876509999998</v>
      </c>
      <c r="O23" s="103">
        <v>1389.2382349999998</v>
      </c>
      <c r="P23" s="103">
        <v>1104.6191090000004</v>
      </c>
      <c r="Q23" s="321">
        <v>846.0415689999999</v>
      </c>
      <c r="R23" s="100" t="s">
        <v>44</v>
      </c>
      <c r="S23" s="103">
        <v>2475</v>
      </c>
      <c r="T23" s="103">
        <v>2549</v>
      </c>
      <c r="U23" s="113">
        <v>2372</v>
      </c>
      <c r="V23" s="103">
        <v>2212</v>
      </c>
      <c r="W23" s="103">
        <v>2139</v>
      </c>
      <c r="X23" s="103">
        <v>1950</v>
      </c>
      <c r="Y23" s="103">
        <v>1845.221885</v>
      </c>
      <c r="Z23" s="103">
        <v>1708.8755010000002</v>
      </c>
      <c r="AA23" s="103">
        <v>1532.080882</v>
      </c>
      <c r="AB23" s="103">
        <v>1327.6362094254816</v>
      </c>
      <c r="AC23" s="103">
        <v>1252.252369</v>
      </c>
      <c r="AD23" s="103">
        <v>1100.5566469999999</v>
      </c>
      <c r="AE23" s="103">
        <v>946.708936</v>
      </c>
      <c r="AF23" s="217">
        <v>863.9226020000001</v>
      </c>
      <c r="AG23" s="194">
        <v>751.4544960000002</v>
      </c>
      <c r="AH23" s="194">
        <v>551.225057</v>
      </c>
    </row>
    <row r="24" spans="1:34" ht="15">
      <c r="A24" s="110" t="s">
        <v>86</v>
      </c>
      <c r="B24" s="111">
        <v>0.9</v>
      </c>
      <c r="C24" s="111">
        <v>0.86</v>
      </c>
      <c r="D24" s="112">
        <v>0.83</v>
      </c>
      <c r="E24" s="111">
        <v>0.8</v>
      </c>
      <c r="F24" s="111">
        <v>0.7470546228676977</v>
      </c>
      <c r="G24" s="111">
        <v>0.703411012211358</v>
      </c>
      <c r="H24" s="111">
        <v>0.6594053032342351</v>
      </c>
      <c r="I24" s="111">
        <v>0.6220981617842447</v>
      </c>
      <c r="J24" s="111">
        <v>0.5855589841986746</v>
      </c>
      <c r="K24" s="111">
        <v>0.5920149109932293</v>
      </c>
      <c r="L24" s="111">
        <v>0.5548727531635698</v>
      </c>
      <c r="M24" s="111">
        <v>0.5168843458484577</v>
      </c>
      <c r="N24" s="126">
        <v>0.4601241082858418</v>
      </c>
      <c r="O24" s="126">
        <v>0.4029382753007458</v>
      </c>
      <c r="P24" s="126">
        <v>0.3176996527278801</v>
      </c>
      <c r="Q24" s="322">
        <v>0.2405505871099392</v>
      </c>
      <c r="R24" s="110" t="s">
        <v>86</v>
      </c>
      <c r="S24" s="111">
        <v>0.84</v>
      </c>
      <c r="T24" s="111">
        <v>0.85</v>
      </c>
      <c r="U24" s="112">
        <v>0.79</v>
      </c>
      <c r="V24" s="111">
        <v>0.75</v>
      </c>
      <c r="W24" s="111">
        <v>0.7066787389494018</v>
      </c>
      <c r="X24" s="111">
        <v>0.6704360032931392</v>
      </c>
      <c r="Y24" s="111">
        <v>0.6272007356905311</v>
      </c>
      <c r="Z24" s="104">
        <v>0.5964607155588916</v>
      </c>
      <c r="AA24" s="111">
        <v>0.5566919537588925</v>
      </c>
      <c r="AB24" s="111">
        <v>0.49505159494272044</v>
      </c>
      <c r="AC24" s="111">
        <v>0.4798900966727986</v>
      </c>
      <c r="AD24" s="111">
        <v>0.4299946282115874</v>
      </c>
      <c r="AE24" s="126">
        <v>0.3817218816242846</v>
      </c>
      <c r="AF24" s="104">
        <v>0.34711105294109673</v>
      </c>
      <c r="AG24" s="221">
        <v>0.3004711525422225</v>
      </c>
      <c r="AH24" s="221">
        <v>0.2170586126513508</v>
      </c>
    </row>
    <row r="25" spans="1:34" ht="15">
      <c r="A25" s="100" t="s">
        <v>45</v>
      </c>
      <c r="B25" s="103">
        <v>47</v>
      </c>
      <c r="C25" s="103">
        <v>96</v>
      </c>
      <c r="D25" s="113">
        <v>111</v>
      </c>
      <c r="E25" s="103">
        <v>108</v>
      </c>
      <c r="F25" s="103">
        <v>105</v>
      </c>
      <c r="G25" s="103">
        <v>105</v>
      </c>
      <c r="H25" s="103">
        <v>121.57394000000001</v>
      </c>
      <c r="I25" s="103">
        <v>88.7548</v>
      </c>
      <c r="J25" s="103">
        <v>108.37075999999999</v>
      </c>
      <c r="K25" s="103">
        <v>82.53497499999999</v>
      </c>
      <c r="L25" s="103">
        <v>69.325365</v>
      </c>
      <c r="M25" s="103">
        <v>97.465934</v>
      </c>
      <c r="N25" s="103">
        <v>188.657783</v>
      </c>
      <c r="O25" s="103">
        <v>324.38830199999995</v>
      </c>
      <c r="P25" s="103">
        <v>599.798735</v>
      </c>
      <c r="Q25" s="321">
        <v>860.3558350000001</v>
      </c>
      <c r="R25" s="100" t="s">
        <v>45</v>
      </c>
      <c r="S25" s="103">
        <v>99</v>
      </c>
      <c r="T25" s="103">
        <v>115</v>
      </c>
      <c r="U25" s="113">
        <v>216</v>
      </c>
      <c r="V25" s="103">
        <v>236</v>
      </c>
      <c r="W25" s="103">
        <v>274</v>
      </c>
      <c r="X25" s="103">
        <v>272</v>
      </c>
      <c r="Y25" s="103">
        <v>291.688342</v>
      </c>
      <c r="Z25" s="103">
        <v>282.988573</v>
      </c>
      <c r="AA25" s="103">
        <v>281.32725600000003</v>
      </c>
      <c r="AB25" s="103">
        <v>336.98295</v>
      </c>
      <c r="AC25" s="103">
        <v>330.096385</v>
      </c>
      <c r="AD25" s="103">
        <v>375.242131</v>
      </c>
      <c r="AE25" s="103">
        <v>457.71842200000003</v>
      </c>
      <c r="AF25" s="217">
        <v>541.3427439999999</v>
      </c>
      <c r="AG25" s="194">
        <v>657.979578</v>
      </c>
      <c r="AH25" s="194">
        <v>845.112466</v>
      </c>
    </row>
    <row r="26" spans="1:34" ht="15">
      <c r="A26" s="114" t="s">
        <v>86</v>
      </c>
      <c r="B26" s="111">
        <v>0.01</v>
      </c>
      <c r="C26" s="111">
        <v>0.02</v>
      </c>
      <c r="D26" s="112">
        <v>0.03</v>
      </c>
      <c r="E26" s="111">
        <v>0.02</v>
      </c>
      <c r="F26" s="111">
        <v>0.024490891185014015</v>
      </c>
      <c r="G26" s="111">
        <v>0.025138258575354604</v>
      </c>
      <c r="H26" s="111">
        <v>0.028842446056912024</v>
      </c>
      <c r="I26" s="111">
        <v>0.021901744336753785</v>
      </c>
      <c r="J26" s="111">
        <v>0.028106689624000647</v>
      </c>
      <c r="K26" s="111">
        <v>0.022321558188063348</v>
      </c>
      <c r="L26" s="111">
        <v>0.019005202327708737</v>
      </c>
      <c r="M26" s="111">
        <v>0.027855480195016828</v>
      </c>
      <c r="N26" s="126">
        <v>0.055217019304770854</v>
      </c>
      <c r="O26" s="126">
        <v>0.09408642782972171</v>
      </c>
      <c r="P26" s="126">
        <v>0.17250819605015694</v>
      </c>
      <c r="Q26" s="322">
        <v>0.2446204877111801</v>
      </c>
      <c r="R26" s="114" t="s">
        <v>86</v>
      </c>
      <c r="S26" s="111">
        <v>0.03</v>
      </c>
      <c r="T26" s="111">
        <v>0.04</v>
      </c>
      <c r="U26" s="112">
        <v>0.07</v>
      </c>
      <c r="V26" s="111">
        <v>0.08</v>
      </c>
      <c r="W26" s="111">
        <v>0.09039843670106977</v>
      </c>
      <c r="X26" s="111">
        <v>0.09363305788013389</v>
      </c>
      <c r="Y26" s="111">
        <v>0.09914641929078966</v>
      </c>
      <c r="Z26" s="104">
        <v>0.09877347217383368</v>
      </c>
      <c r="AA26" s="111">
        <v>0.10222216178549517</v>
      </c>
      <c r="AB26" s="111">
        <v>0.12565486364536113</v>
      </c>
      <c r="AC26" s="111">
        <v>0.1265000490559993</v>
      </c>
      <c r="AD26" s="111">
        <v>0.14660953713604602</v>
      </c>
      <c r="AE26" s="126">
        <v>0.1845563410842658</v>
      </c>
      <c r="AF26" s="104">
        <v>0.21750333818892556</v>
      </c>
      <c r="AG26" s="221">
        <v>0.26309494880033973</v>
      </c>
      <c r="AH26" s="221">
        <v>0.33278410891310745</v>
      </c>
    </row>
    <row r="27" spans="1:34" ht="15">
      <c r="A27" s="115" t="s">
        <v>46</v>
      </c>
      <c r="B27" s="103">
        <v>2</v>
      </c>
      <c r="C27" s="103">
        <v>1</v>
      </c>
      <c r="D27" s="113">
        <v>1</v>
      </c>
      <c r="E27" s="103">
        <v>1</v>
      </c>
      <c r="F27" s="103">
        <v>1</v>
      </c>
      <c r="G27" s="103">
        <v>0</v>
      </c>
      <c r="H27" s="103">
        <v>0.610275</v>
      </c>
      <c r="I27" s="103">
        <v>0.627625</v>
      </c>
      <c r="J27" s="103">
        <v>0.6645839999999998</v>
      </c>
      <c r="K27" s="103">
        <v>0.36747799999999997</v>
      </c>
      <c r="L27" s="103">
        <v>0.33615</v>
      </c>
      <c r="M27" s="103">
        <v>0.210654</v>
      </c>
      <c r="N27" s="103">
        <v>0.351365</v>
      </c>
      <c r="O27" s="103">
        <v>0.261702</v>
      </c>
      <c r="P27" s="103">
        <v>22.229558</v>
      </c>
      <c r="Q27" s="321">
        <v>34.16128</v>
      </c>
      <c r="R27" s="115" t="s">
        <v>46</v>
      </c>
      <c r="S27" s="103">
        <v>1</v>
      </c>
      <c r="T27" s="103">
        <v>1</v>
      </c>
      <c r="U27" s="113">
        <v>1</v>
      </c>
      <c r="V27" s="103">
        <v>1</v>
      </c>
      <c r="W27" s="103">
        <v>1</v>
      </c>
      <c r="X27" s="103">
        <v>1</v>
      </c>
      <c r="Y27" s="103">
        <v>0.675165</v>
      </c>
      <c r="Z27" s="103">
        <v>0.61223</v>
      </c>
      <c r="AA27" s="103">
        <v>0.6540199999999999</v>
      </c>
      <c r="AB27" s="103">
        <v>0.52261</v>
      </c>
      <c r="AC27" s="103">
        <v>0.44818</v>
      </c>
      <c r="AD27" s="103">
        <v>0.38104999999999994</v>
      </c>
      <c r="AE27" s="103">
        <v>0.11367999999999999</v>
      </c>
      <c r="AF27" s="217">
        <v>0.30701999999999996</v>
      </c>
      <c r="AG27" s="194">
        <v>0.04328</v>
      </c>
      <c r="AH27" s="194">
        <v>4.18103</v>
      </c>
    </row>
    <row r="28" spans="1:34" ht="15">
      <c r="A28" s="110" t="s">
        <v>86</v>
      </c>
      <c r="B28" s="111">
        <v>0</v>
      </c>
      <c r="C28" s="111">
        <v>0</v>
      </c>
      <c r="D28" s="112">
        <v>0</v>
      </c>
      <c r="E28" s="111">
        <v>0</v>
      </c>
      <c r="F28" s="111">
        <v>0.0003244840939550021</v>
      </c>
      <c r="G28" s="111">
        <v>0.00011299686788144454</v>
      </c>
      <c r="H28" s="111">
        <v>0.00014478286849453086</v>
      </c>
      <c r="I28" s="111">
        <v>0.00015487705779693145</v>
      </c>
      <c r="J28" s="111">
        <v>0.00017236435563501486</v>
      </c>
      <c r="K28" s="111">
        <v>9.938431022524867E-05</v>
      </c>
      <c r="L28" s="111">
        <v>9.215384242779381E-05</v>
      </c>
      <c r="M28" s="111">
        <v>6.020429994546684E-05</v>
      </c>
      <c r="N28" s="126">
        <v>0.00010283873625304296</v>
      </c>
      <c r="O28" s="126">
        <v>7.59047295604816E-05</v>
      </c>
      <c r="P28" s="126">
        <v>0.006393446210873278</v>
      </c>
      <c r="Q28" s="322">
        <v>0.0097128985874062</v>
      </c>
      <c r="R28" s="110" t="s">
        <v>86</v>
      </c>
      <c r="S28" s="111">
        <v>0</v>
      </c>
      <c r="T28" s="111">
        <v>0</v>
      </c>
      <c r="U28" s="112">
        <v>0</v>
      </c>
      <c r="V28" s="111">
        <v>0</v>
      </c>
      <c r="W28" s="111">
        <v>0.00016833904052872547</v>
      </c>
      <c r="X28" s="111">
        <v>0.00021295012636234726</v>
      </c>
      <c r="Y28" s="111">
        <v>0.00022949217552364846</v>
      </c>
      <c r="Z28" s="104">
        <v>0.0002136909000526541</v>
      </c>
      <c r="AA28" s="111">
        <v>0.00023764259176846177</v>
      </c>
      <c r="AB28" s="111">
        <v>0.000194871842298556</v>
      </c>
      <c r="AC28" s="111">
        <v>0.00017175223529308802</v>
      </c>
      <c r="AD28" s="111">
        <v>0.00014887870926649847</v>
      </c>
      <c r="AE28" s="126">
        <v>4.5836837335027195E-05</v>
      </c>
      <c r="AF28" s="104">
        <v>0.00012335599882126418</v>
      </c>
      <c r="AG28" s="221">
        <v>1.730562735501603E-05</v>
      </c>
      <c r="AH28" s="221">
        <v>0.0016463848290802156</v>
      </c>
    </row>
    <row r="29" spans="1:34" ht="15">
      <c r="A29" s="115" t="s">
        <v>87</v>
      </c>
      <c r="B29" s="103">
        <v>383</v>
      </c>
      <c r="C29" s="103">
        <v>478</v>
      </c>
      <c r="D29" s="113">
        <v>586</v>
      </c>
      <c r="E29" s="103">
        <v>779</v>
      </c>
      <c r="F29" s="103">
        <v>982</v>
      </c>
      <c r="G29" s="103">
        <v>1128</v>
      </c>
      <c r="H29" s="103">
        <v>1312.59042</v>
      </c>
      <c r="I29" s="103">
        <v>1440.767998</v>
      </c>
      <c r="J29" s="103">
        <v>1477.705487</v>
      </c>
      <c r="K29" s="103">
        <v>1416.727901</v>
      </c>
      <c r="L29" s="103">
        <v>1466.557791</v>
      </c>
      <c r="M29" s="103">
        <v>1501.993806</v>
      </c>
      <c r="N29" s="103">
        <v>1493.7589580000001</v>
      </c>
      <c r="O29" s="103">
        <v>1570.1296967001151</v>
      </c>
      <c r="P29" s="103">
        <v>1595.3560214563288</v>
      </c>
      <c r="Q29" s="321">
        <v>1616.6506399999998</v>
      </c>
      <c r="R29" s="115" t="s">
        <v>87</v>
      </c>
      <c r="S29" s="103">
        <v>284</v>
      </c>
      <c r="T29" s="103">
        <v>338</v>
      </c>
      <c r="U29" s="113">
        <v>393</v>
      </c>
      <c r="V29" s="103">
        <v>482</v>
      </c>
      <c r="W29" s="103">
        <v>613</v>
      </c>
      <c r="X29" s="103">
        <v>673</v>
      </c>
      <c r="Y29" s="103">
        <v>800.262383</v>
      </c>
      <c r="Z29" s="103">
        <v>870.8701579999998</v>
      </c>
      <c r="AA29" s="103">
        <v>919.5774950000001</v>
      </c>
      <c r="AB29" s="103">
        <v>973.6161600000003</v>
      </c>
      <c r="AC29" s="103">
        <v>1001.565641</v>
      </c>
      <c r="AD29" s="103">
        <v>1045.607059</v>
      </c>
      <c r="AE29" s="103">
        <v>1051.542436</v>
      </c>
      <c r="AF29" s="217">
        <v>1078.6232847896852</v>
      </c>
      <c r="AG29" s="194">
        <v>1076.045634</v>
      </c>
      <c r="AH29" s="194">
        <v>1057.741872</v>
      </c>
    </row>
    <row r="30" spans="1:34" ht="15">
      <c r="A30" s="114" t="s">
        <v>86</v>
      </c>
      <c r="B30" s="111">
        <v>0.09</v>
      </c>
      <c r="C30" s="111">
        <v>0.11</v>
      </c>
      <c r="D30" s="112">
        <v>0.13</v>
      </c>
      <c r="E30" s="111">
        <v>0.18</v>
      </c>
      <c r="F30" s="111">
        <v>0.2281300018533332</v>
      </c>
      <c r="G30" s="111">
        <v>0.271337732345406</v>
      </c>
      <c r="H30" s="111">
        <v>0.31140159135806156</v>
      </c>
      <c r="I30" s="111">
        <v>0.3555338115884728</v>
      </c>
      <c r="J30" s="111">
        <v>0.3832529132285473</v>
      </c>
      <c r="K30" s="111">
        <v>0.3831536179519574</v>
      </c>
      <c r="L30" s="111">
        <v>0.402049488570779</v>
      </c>
      <c r="M30" s="111">
        <v>0.4292654571603545</v>
      </c>
      <c r="N30" s="104">
        <v>0.4371985926526042</v>
      </c>
      <c r="O30" s="104">
        <v>0.45540450589947057</v>
      </c>
      <c r="P30" s="104">
        <v>0.4588405631085347</v>
      </c>
      <c r="Q30" s="327">
        <v>0.4596538454526683</v>
      </c>
      <c r="R30" s="114" t="s">
        <v>86</v>
      </c>
      <c r="S30" s="111">
        <v>0.1</v>
      </c>
      <c r="T30" s="111">
        <v>0.11</v>
      </c>
      <c r="U30" s="112">
        <v>0.13</v>
      </c>
      <c r="V30" s="111">
        <v>0.16</v>
      </c>
      <c r="W30" s="111">
        <v>0.2027191219636324</v>
      </c>
      <c r="X30" s="111">
        <v>0.2314447274817867</v>
      </c>
      <c r="Y30" s="111">
        <v>0.27201344155044943</v>
      </c>
      <c r="Z30" s="104">
        <v>0.30396587539326236</v>
      </c>
      <c r="AA30" s="111">
        <v>0.33413470420438174</v>
      </c>
      <c r="AB30" s="111">
        <v>0.36304390423230654</v>
      </c>
      <c r="AC30" s="111">
        <v>0.3838215396369863</v>
      </c>
      <c r="AD30" s="111">
        <v>0.408525467376616</v>
      </c>
      <c r="AE30" s="126">
        <v>0.4239917275669445</v>
      </c>
      <c r="AF30" s="104">
        <v>0.4333745444827846</v>
      </c>
      <c r="AG30" s="221">
        <v>0.4302598142097036</v>
      </c>
      <c r="AH30" s="221">
        <v>0.4165122400804844</v>
      </c>
    </row>
    <row r="31" spans="1:34" ht="15">
      <c r="A31" s="115" t="s">
        <v>47</v>
      </c>
      <c r="B31" s="103">
        <v>0</v>
      </c>
      <c r="C31" s="103">
        <v>0</v>
      </c>
      <c r="D31" s="113">
        <v>21</v>
      </c>
      <c r="E31" s="103">
        <v>0</v>
      </c>
      <c r="F31" s="103">
        <v>0</v>
      </c>
      <c r="G31" s="103">
        <v>0</v>
      </c>
      <c r="H31" s="103">
        <v>0.867791</v>
      </c>
      <c r="I31" s="103">
        <v>1.2619409999999864</v>
      </c>
      <c r="J31" s="103">
        <v>11.216397631067997</v>
      </c>
      <c r="K31" s="103">
        <v>8.913038797441319</v>
      </c>
      <c r="L31" s="103">
        <v>87.4734243525803</v>
      </c>
      <c r="M31" s="125">
        <v>90.74449499999993</v>
      </c>
      <c r="N31" s="127">
        <v>161.80427600000007</v>
      </c>
      <c r="O31" s="127">
        <v>163.75141299999999</v>
      </c>
      <c r="P31" s="127">
        <v>154.9254919999998</v>
      </c>
      <c r="Q31" s="328">
        <v>159.89524500000005</v>
      </c>
      <c r="R31" s="115" t="s">
        <v>47</v>
      </c>
      <c r="S31" s="103">
        <v>73</v>
      </c>
      <c r="T31" s="103">
        <v>10</v>
      </c>
      <c r="U31" s="113">
        <v>18</v>
      </c>
      <c r="V31" s="103">
        <v>0</v>
      </c>
      <c r="W31" s="103">
        <v>0</v>
      </c>
      <c r="X31" s="103">
        <v>12</v>
      </c>
      <c r="Y31" s="103">
        <v>4.147952999999999</v>
      </c>
      <c r="Z31" s="103">
        <v>1.6796100000000003</v>
      </c>
      <c r="AA31" s="103">
        <v>18.476435000000002</v>
      </c>
      <c r="AB31" s="103">
        <v>43.05589157451806</v>
      </c>
      <c r="AC31" s="103">
        <v>25.094001999999993</v>
      </c>
      <c r="AD31" s="103">
        <v>37.67915</v>
      </c>
      <c r="AE31" s="103">
        <v>24.01782900000001</v>
      </c>
      <c r="AF31" s="217">
        <v>4.698306000000003</v>
      </c>
      <c r="AG31" s="194">
        <v>15.397614999999957</v>
      </c>
      <c r="AH31" s="194">
        <v>81.26127500000048</v>
      </c>
    </row>
    <row r="32" spans="1:34" ht="15.75" thickBot="1">
      <c r="A32" s="114" t="s">
        <v>86</v>
      </c>
      <c r="B32" s="111">
        <v>0</v>
      </c>
      <c r="C32" s="111">
        <v>0</v>
      </c>
      <c r="D32" s="111">
        <v>0.004834254143646409</v>
      </c>
      <c r="E32" s="111">
        <v>0</v>
      </c>
      <c r="F32" s="111">
        <v>0</v>
      </c>
      <c r="G32" s="111">
        <v>0</v>
      </c>
      <c r="H32" s="111">
        <v>0.00020587648229689471</v>
      </c>
      <c r="I32" s="111">
        <v>0.00031140523273183094</v>
      </c>
      <c r="J32" s="111">
        <v>0.002909048593142692</v>
      </c>
      <c r="K32" s="111">
        <v>0.0024105285565247047</v>
      </c>
      <c r="L32" s="111">
        <v>0.02398040209551458</v>
      </c>
      <c r="M32" s="111">
        <v>0.02593451249622562</v>
      </c>
      <c r="N32" s="126">
        <v>0.04735744102053015</v>
      </c>
      <c r="O32" s="126">
        <v>0.04749488624050153</v>
      </c>
      <c r="P32" s="126">
        <v>0.04455814190255501</v>
      </c>
      <c r="Q32" s="322">
        <v>0.04546218113880595</v>
      </c>
      <c r="R32" s="114" t="s">
        <v>86</v>
      </c>
      <c r="S32" s="111">
        <v>0.024897680763983628</v>
      </c>
      <c r="T32" s="111">
        <v>0.003318951211417192</v>
      </c>
      <c r="U32" s="111">
        <v>0.005998000666444518</v>
      </c>
      <c r="V32" s="111">
        <v>0</v>
      </c>
      <c r="W32" s="111">
        <v>0</v>
      </c>
      <c r="X32" s="111">
        <v>0.0041265474552957355</v>
      </c>
      <c r="Y32" s="111">
        <v>0.0014099112927059964</v>
      </c>
      <c r="Z32" s="104">
        <v>0.000586245973959849</v>
      </c>
      <c r="AA32" s="111">
        <v>0.006713537659462279</v>
      </c>
      <c r="AB32" s="111">
        <v>0.016054765337313117</v>
      </c>
      <c r="AC32" s="111">
        <v>0.009616562398922798</v>
      </c>
      <c r="AD32" s="111">
        <v>0.014721488566484153</v>
      </c>
      <c r="AE32" s="131">
        <v>0.009684212887170121</v>
      </c>
      <c r="AF32" s="104">
        <v>0.0018877083883718942</v>
      </c>
      <c r="AG32" s="221">
        <v>0.006156778820379031</v>
      </c>
      <c r="AH32" s="221">
        <v>0.03199865352597714</v>
      </c>
    </row>
    <row r="33" spans="1:34" ht="15.75" thickBot="1">
      <c r="A33" s="116" t="s">
        <v>49</v>
      </c>
      <c r="B33" s="117">
        <v>4124</v>
      </c>
      <c r="C33" s="117">
        <v>4183</v>
      </c>
      <c r="D33" s="118">
        <v>4344</v>
      </c>
      <c r="E33" s="117">
        <v>4380</v>
      </c>
      <c r="F33" s="117">
        <v>4304</v>
      </c>
      <c r="G33" s="117">
        <v>4159</v>
      </c>
      <c r="H33" s="117">
        <v>4215.105049</v>
      </c>
      <c r="I33" s="117">
        <v>4052.407819</v>
      </c>
      <c r="J33" s="117">
        <v>3855.6927709999995</v>
      </c>
      <c r="K33" s="117">
        <v>3697.545409</v>
      </c>
      <c r="L33" s="117">
        <v>3647.7046550000005</v>
      </c>
      <c r="M33" s="117">
        <v>3498.9859559999995</v>
      </c>
      <c r="N33" s="117">
        <v>3416.6600329999997</v>
      </c>
      <c r="O33" s="117">
        <v>3447.7693487001147</v>
      </c>
      <c r="P33" s="117">
        <v>3476.928915456329</v>
      </c>
      <c r="Q33" s="323">
        <v>3517.1045690000005</v>
      </c>
      <c r="R33" s="116" t="s">
        <v>49</v>
      </c>
      <c r="S33" s="117">
        <v>2932</v>
      </c>
      <c r="T33" s="117">
        <v>3013</v>
      </c>
      <c r="U33" s="118">
        <v>3001</v>
      </c>
      <c r="V33" s="117">
        <v>2931</v>
      </c>
      <c r="W33" s="117">
        <v>3026</v>
      </c>
      <c r="X33" s="117">
        <v>2908</v>
      </c>
      <c r="Y33" s="117">
        <v>2941.9957280000003</v>
      </c>
      <c r="Z33" s="117">
        <v>2865.0260719999997</v>
      </c>
      <c r="AA33" s="117">
        <v>2752.1160879999998</v>
      </c>
      <c r="AB33" s="117">
        <v>2681.8138210000006</v>
      </c>
      <c r="AC33" s="117">
        <v>2609.456577</v>
      </c>
      <c r="AD33" s="117">
        <v>2559.4660369999997</v>
      </c>
      <c r="AE33" s="117">
        <v>2480.101303</v>
      </c>
      <c r="AF33" s="218">
        <v>2488.893956789685</v>
      </c>
      <c r="AG33" s="265">
        <v>2500.9206030000005</v>
      </c>
      <c r="AH33" s="265">
        <v>2539.5217000000007</v>
      </c>
    </row>
    <row r="34" spans="1:33" s="22" customFormat="1" ht="15">
      <c r="A34" s="121"/>
      <c r="B34" s="180"/>
      <c r="C34" s="180"/>
      <c r="D34" s="181"/>
      <c r="E34" s="180"/>
      <c r="F34" s="180"/>
      <c r="G34" s="180"/>
      <c r="H34" s="180"/>
      <c r="I34" s="180"/>
      <c r="J34" s="180"/>
      <c r="K34" s="180"/>
      <c r="L34" s="180"/>
      <c r="M34" s="180"/>
      <c r="N34" s="180"/>
      <c r="O34" s="180"/>
      <c r="P34" s="177"/>
      <c r="Q34" s="329"/>
      <c r="R34" s="121"/>
      <c r="S34" s="177"/>
      <c r="T34" s="177"/>
      <c r="U34" s="178"/>
      <c r="V34" s="177"/>
      <c r="W34" s="177"/>
      <c r="X34" s="177"/>
      <c r="Y34" s="177"/>
      <c r="Z34" s="177"/>
      <c r="AA34" s="177"/>
      <c r="AB34" s="177"/>
      <c r="AC34" s="177"/>
      <c r="AD34" s="177"/>
      <c r="AE34" s="177"/>
      <c r="AF34" s="179"/>
      <c r="AG34" s="194"/>
    </row>
    <row r="35" spans="1:33" ht="16.5" thickBot="1">
      <c r="A35" s="101" t="s">
        <v>79</v>
      </c>
      <c r="B35" s="182"/>
      <c r="C35" s="182"/>
      <c r="D35" s="182"/>
      <c r="E35" s="182"/>
      <c r="F35" s="182"/>
      <c r="G35" s="182"/>
      <c r="H35" s="182"/>
      <c r="I35" s="182"/>
      <c r="J35" s="182"/>
      <c r="K35" s="182"/>
      <c r="L35" s="182"/>
      <c r="M35" s="182"/>
      <c r="N35" s="182"/>
      <c r="O35" s="182"/>
      <c r="P35" s="103"/>
      <c r="Q35" s="321"/>
      <c r="R35" s="23" t="s">
        <v>80</v>
      </c>
      <c r="S35" s="103"/>
      <c r="T35" s="103"/>
      <c r="U35" s="103"/>
      <c r="V35" s="103"/>
      <c r="W35" s="103"/>
      <c r="X35" s="103"/>
      <c r="Y35" s="103"/>
      <c r="Z35" s="48"/>
      <c r="AA35" s="103"/>
      <c r="AB35" s="103"/>
      <c r="AC35" s="103"/>
      <c r="AD35" s="24"/>
      <c r="AE35" s="48"/>
      <c r="AF35" s="48"/>
      <c r="AG35" s="194"/>
    </row>
    <row r="36" spans="1:34" ht="15">
      <c r="A36" s="105" t="s">
        <v>84</v>
      </c>
      <c r="B36" s="106"/>
      <c r="C36" s="106"/>
      <c r="D36" s="106"/>
      <c r="E36" s="106"/>
      <c r="F36" s="106"/>
      <c r="G36" s="106"/>
      <c r="H36" s="120"/>
      <c r="I36" s="120"/>
      <c r="J36" s="120"/>
      <c r="K36" s="120"/>
      <c r="L36" s="120"/>
      <c r="M36" s="120"/>
      <c r="N36" s="120"/>
      <c r="O36" s="120"/>
      <c r="P36" s="120"/>
      <c r="Q36" s="326"/>
      <c r="R36" s="105" t="s">
        <v>84</v>
      </c>
      <c r="S36" s="106"/>
      <c r="T36" s="106"/>
      <c r="U36" s="106"/>
      <c r="V36" s="106"/>
      <c r="W36" s="106"/>
      <c r="X36" s="106"/>
      <c r="Y36" s="50"/>
      <c r="Z36" s="128"/>
      <c r="AA36" s="50"/>
      <c r="AB36" s="50"/>
      <c r="AC36" s="120"/>
      <c r="AD36" s="50"/>
      <c r="AE36" s="50"/>
      <c r="AF36" s="216"/>
      <c r="AG36" s="220"/>
      <c r="AH36" s="212"/>
    </row>
    <row r="37" spans="1:34" ht="15.75" thickBot="1">
      <c r="A37" s="107"/>
      <c r="B37" s="45" t="s">
        <v>62</v>
      </c>
      <c r="C37" s="45" t="s">
        <v>63</v>
      </c>
      <c r="D37" s="45" t="s">
        <v>64</v>
      </c>
      <c r="E37" s="45" t="s">
        <v>65</v>
      </c>
      <c r="F37" s="45" t="s">
        <v>66</v>
      </c>
      <c r="G37" s="45" t="s">
        <v>67</v>
      </c>
      <c r="H37" s="45" t="s">
        <v>76</v>
      </c>
      <c r="I37" s="45" t="s">
        <v>69</v>
      </c>
      <c r="J37" s="45" t="s">
        <v>85</v>
      </c>
      <c r="K37" s="45" t="s">
        <v>71</v>
      </c>
      <c r="L37" s="45" t="s">
        <v>72</v>
      </c>
      <c r="M37" s="45" t="s">
        <v>73</v>
      </c>
      <c r="N37" s="45" t="s">
        <v>74</v>
      </c>
      <c r="O37" s="45" t="s">
        <v>75</v>
      </c>
      <c r="P37" s="45" t="s">
        <v>154</v>
      </c>
      <c r="Q37" s="320" t="s">
        <v>181</v>
      </c>
      <c r="R37" s="107"/>
      <c r="S37" s="45" t="s">
        <v>62</v>
      </c>
      <c r="T37" s="45" t="s">
        <v>63</v>
      </c>
      <c r="U37" s="45" t="s">
        <v>64</v>
      </c>
      <c r="V37" s="45" t="s">
        <v>65</v>
      </c>
      <c r="W37" s="45" t="s">
        <v>66</v>
      </c>
      <c r="X37" s="45" t="s">
        <v>67</v>
      </c>
      <c r="Y37" s="45" t="s">
        <v>76</v>
      </c>
      <c r="Z37" s="45" t="s">
        <v>69</v>
      </c>
      <c r="AA37" s="45" t="s">
        <v>85</v>
      </c>
      <c r="AB37" s="45" t="s">
        <v>71</v>
      </c>
      <c r="AC37" s="45" t="s">
        <v>72</v>
      </c>
      <c r="AD37" s="45" t="s">
        <v>73</v>
      </c>
      <c r="AE37" s="45" t="s">
        <v>74</v>
      </c>
      <c r="AF37" s="45" t="s">
        <v>75</v>
      </c>
      <c r="AG37" s="45" t="s">
        <v>154</v>
      </c>
      <c r="AH37" s="45" t="s">
        <v>181</v>
      </c>
    </row>
    <row r="38" spans="1:34" ht="15">
      <c r="A38" s="108" t="s">
        <v>44</v>
      </c>
      <c r="B38" s="103">
        <v>1783</v>
      </c>
      <c r="C38" s="103">
        <v>1881</v>
      </c>
      <c r="D38" s="109">
        <v>1899</v>
      </c>
      <c r="E38" s="103">
        <v>1791</v>
      </c>
      <c r="F38" s="103">
        <v>1680</v>
      </c>
      <c r="G38" s="103">
        <v>1448</v>
      </c>
      <c r="H38" s="103">
        <v>1451.800897</v>
      </c>
      <c r="I38" s="103">
        <v>1278.7339330000002</v>
      </c>
      <c r="J38" s="103">
        <v>1168.1756120000002</v>
      </c>
      <c r="K38" s="103">
        <v>1116.264066</v>
      </c>
      <c r="L38" s="103">
        <v>1023.0354100000001</v>
      </c>
      <c r="M38" s="103">
        <v>888.8618349999999</v>
      </c>
      <c r="N38" s="103">
        <v>849.5655949999999</v>
      </c>
      <c r="O38" s="103">
        <v>748.4186410000001</v>
      </c>
      <c r="P38" s="103">
        <v>573.571872</v>
      </c>
      <c r="Q38" s="321">
        <v>368.9782600000001</v>
      </c>
      <c r="R38" s="100" t="s">
        <v>44</v>
      </c>
      <c r="S38" s="103">
        <v>1666</v>
      </c>
      <c r="T38" s="103">
        <v>1688</v>
      </c>
      <c r="U38" s="113">
        <v>1650</v>
      </c>
      <c r="V38" s="103">
        <v>1594</v>
      </c>
      <c r="W38" s="103">
        <v>1527</v>
      </c>
      <c r="X38" s="103">
        <v>1301</v>
      </c>
      <c r="Y38" s="103">
        <v>1261.5735579999998</v>
      </c>
      <c r="Z38" s="103">
        <v>1114.1116779999998</v>
      </c>
      <c r="AA38" s="103">
        <v>937.486776</v>
      </c>
      <c r="AB38" s="103">
        <v>802.7283099999999</v>
      </c>
      <c r="AC38" s="103">
        <v>737.8394969084067</v>
      </c>
      <c r="AD38" s="103">
        <v>661.2887814298697</v>
      </c>
      <c r="AE38" s="103">
        <v>620.4928141071817</v>
      </c>
      <c r="AF38" s="217">
        <v>596.1070359999999</v>
      </c>
      <c r="AG38" s="194">
        <v>384.305752</v>
      </c>
      <c r="AH38" s="194">
        <v>392.964064</v>
      </c>
    </row>
    <row r="39" spans="1:34" ht="15">
      <c r="A39" s="110" t="s">
        <v>86</v>
      </c>
      <c r="B39" s="111">
        <v>0.78</v>
      </c>
      <c r="C39" s="111">
        <v>0.78</v>
      </c>
      <c r="D39" s="112">
        <v>0.78</v>
      </c>
      <c r="E39" s="111">
        <v>0.73</v>
      </c>
      <c r="F39" s="111">
        <v>0.6653912044487799</v>
      </c>
      <c r="G39" s="111">
        <v>0.5963311163865851</v>
      </c>
      <c r="H39" s="111">
        <v>0.5829426197771508</v>
      </c>
      <c r="I39" s="111">
        <v>0.5298552499394855</v>
      </c>
      <c r="J39" s="111">
        <v>0.4963860722672297</v>
      </c>
      <c r="K39" s="111">
        <v>0.48105502525273264</v>
      </c>
      <c r="L39" s="111">
        <v>0.44512322569787693</v>
      </c>
      <c r="M39" s="111">
        <v>0.3981920197790042</v>
      </c>
      <c r="N39" s="126">
        <v>0.38421209968454306</v>
      </c>
      <c r="O39" s="126">
        <v>0.3291376412343142</v>
      </c>
      <c r="P39" s="126">
        <v>0.2515724498539324</v>
      </c>
      <c r="Q39" s="322">
        <v>0.15847980431300132</v>
      </c>
      <c r="R39" s="110" t="s">
        <v>86</v>
      </c>
      <c r="S39" s="111">
        <v>0.58</v>
      </c>
      <c r="T39" s="111">
        <v>0.57</v>
      </c>
      <c r="U39" s="112">
        <v>0.54</v>
      </c>
      <c r="V39" s="111">
        <v>0.53</v>
      </c>
      <c r="W39" s="111">
        <v>0.49006959133840694</v>
      </c>
      <c r="X39" s="111">
        <v>0.43603416850056087</v>
      </c>
      <c r="Y39" s="111">
        <v>0.4154395276061673</v>
      </c>
      <c r="Z39" s="104">
        <v>0.37335752464557154</v>
      </c>
      <c r="AA39" s="111">
        <v>0.32534318078403496</v>
      </c>
      <c r="AB39" s="111">
        <v>0.28487612483436114</v>
      </c>
      <c r="AC39" s="111">
        <v>0.2668786657753011</v>
      </c>
      <c r="AD39" s="111">
        <v>0.2470408110348333</v>
      </c>
      <c r="AE39" s="126">
        <v>0.23237058414293585</v>
      </c>
      <c r="AF39" s="104">
        <v>0.21920041100253415</v>
      </c>
      <c r="AG39" s="221">
        <v>0.14115671459180676</v>
      </c>
      <c r="AH39" s="221">
        <v>0.14090495646012136</v>
      </c>
    </row>
    <row r="40" spans="1:34" ht="15">
      <c r="A40" s="100" t="s">
        <v>45</v>
      </c>
      <c r="B40" s="103">
        <v>152</v>
      </c>
      <c r="C40" s="103">
        <v>156</v>
      </c>
      <c r="D40" s="113">
        <v>142</v>
      </c>
      <c r="E40" s="103">
        <v>151</v>
      </c>
      <c r="F40" s="103">
        <v>167</v>
      </c>
      <c r="G40" s="103">
        <v>121</v>
      </c>
      <c r="H40" s="103">
        <v>159.82618</v>
      </c>
      <c r="I40" s="103">
        <v>165.60850200000002</v>
      </c>
      <c r="J40" s="103">
        <v>161.289749</v>
      </c>
      <c r="K40" s="103">
        <v>151.767131</v>
      </c>
      <c r="L40" s="103">
        <v>207.92948099999998</v>
      </c>
      <c r="M40" s="103">
        <v>280.83663</v>
      </c>
      <c r="N40" s="103">
        <v>305.824683</v>
      </c>
      <c r="O40" s="103">
        <v>439.50536400000004</v>
      </c>
      <c r="P40" s="103">
        <v>631.881134</v>
      </c>
      <c r="Q40" s="321">
        <v>873.9742989999999</v>
      </c>
      <c r="R40" s="100" t="s">
        <v>45</v>
      </c>
      <c r="S40" s="103">
        <v>903</v>
      </c>
      <c r="T40" s="103">
        <v>944</v>
      </c>
      <c r="U40" s="113">
        <v>968</v>
      </c>
      <c r="V40" s="103">
        <v>928</v>
      </c>
      <c r="W40" s="103">
        <v>946</v>
      </c>
      <c r="X40" s="103">
        <v>916</v>
      </c>
      <c r="Y40" s="103">
        <v>908.44444</v>
      </c>
      <c r="Z40" s="103">
        <v>905.244282</v>
      </c>
      <c r="AA40" s="103">
        <v>919.383591</v>
      </c>
      <c r="AB40" s="103">
        <v>929.3646499999999</v>
      </c>
      <c r="AC40" s="103">
        <v>912.4643610915936</v>
      </c>
      <c r="AD40" s="103">
        <v>913.9915045701302</v>
      </c>
      <c r="AE40" s="103">
        <v>914.9991349999999</v>
      </c>
      <c r="AF40" s="217">
        <v>979.413346</v>
      </c>
      <c r="AG40" s="194">
        <v>1171.471991</v>
      </c>
      <c r="AH40" s="194">
        <v>1246.643734</v>
      </c>
    </row>
    <row r="41" spans="1:34" ht="15">
      <c r="A41" s="114" t="s">
        <v>86</v>
      </c>
      <c r="B41" s="111">
        <v>0.07</v>
      </c>
      <c r="C41" s="111">
        <v>0.06</v>
      </c>
      <c r="D41" s="112">
        <v>0.06</v>
      </c>
      <c r="E41" s="111">
        <v>0.06</v>
      </c>
      <c r="F41" s="111">
        <v>0.06595334892854915</v>
      </c>
      <c r="G41" s="111">
        <v>0.04965053193071062</v>
      </c>
      <c r="H41" s="111">
        <v>0.06417511676063832</v>
      </c>
      <c r="I41" s="111">
        <v>0.06862141682081552</v>
      </c>
      <c r="J41" s="111">
        <v>0.0685359154742201</v>
      </c>
      <c r="K41" s="111">
        <v>0.06540418460065325</v>
      </c>
      <c r="L41" s="111">
        <v>0.0904702226293471</v>
      </c>
      <c r="M41" s="111">
        <v>0.1258090971220841</v>
      </c>
      <c r="N41" s="126">
        <v>0.13830779433904664</v>
      </c>
      <c r="O41" s="126">
        <v>0.19328454810198759</v>
      </c>
      <c r="P41" s="126">
        <v>0.2771472811987212</v>
      </c>
      <c r="Q41" s="322">
        <v>0.37538058713841965</v>
      </c>
      <c r="R41" s="114" t="s">
        <v>86</v>
      </c>
      <c r="S41" s="111">
        <v>0.31</v>
      </c>
      <c r="T41" s="111">
        <v>0.32</v>
      </c>
      <c r="U41" s="112">
        <v>0.32</v>
      </c>
      <c r="V41" s="111">
        <v>0.31</v>
      </c>
      <c r="W41" s="111">
        <v>0.30362931597818427</v>
      </c>
      <c r="X41" s="111">
        <v>0.30711754983943573</v>
      </c>
      <c r="Y41" s="111">
        <v>0.2991531699573314</v>
      </c>
      <c r="Z41" s="104">
        <v>0.3033625542223944</v>
      </c>
      <c r="AA41" s="111">
        <v>0.3190606945228935</v>
      </c>
      <c r="AB41" s="111">
        <v>0.3298174447716219</v>
      </c>
      <c r="AC41" s="111">
        <v>0.3300409808311829</v>
      </c>
      <c r="AD41" s="111">
        <v>0.3414441752357145</v>
      </c>
      <c r="AE41" s="126">
        <v>0.34266131477471706</v>
      </c>
      <c r="AF41" s="104">
        <v>0.3601497634135747</v>
      </c>
      <c r="AG41" s="221">
        <v>0.43028535645202265</v>
      </c>
      <c r="AH41" s="221">
        <v>0.4470085108356196</v>
      </c>
    </row>
    <row r="42" spans="1:34" ht="15">
      <c r="A42" s="115" t="s">
        <v>46</v>
      </c>
      <c r="B42" s="103">
        <v>0</v>
      </c>
      <c r="C42" s="103">
        <v>0</v>
      </c>
      <c r="D42" s="113">
        <v>0</v>
      </c>
      <c r="E42" s="103">
        <v>0</v>
      </c>
      <c r="F42" s="103">
        <v>0</v>
      </c>
      <c r="G42" s="103">
        <v>0</v>
      </c>
      <c r="H42" s="103">
        <v>0.069085</v>
      </c>
      <c r="I42" s="103">
        <v>0.061071</v>
      </c>
      <c r="J42" s="103">
        <v>0.031928</v>
      </c>
      <c r="K42" s="103">
        <v>0</v>
      </c>
      <c r="L42" s="103">
        <v>0</v>
      </c>
      <c r="M42" s="103">
        <v>0</v>
      </c>
      <c r="N42" s="103">
        <v>0.01898</v>
      </c>
      <c r="O42" s="103">
        <v>0.06905</v>
      </c>
      <c r="P42" s="103">
        <v>0.07528</v>
      </c>
      <c r="Q42" s="321">
        <v>3.3360499999999997</v>
      </c>
      <c r="R42" s="115" t="s">
        <v>46</v>
      </c>
      <c r="S42" s="103">
        <v>0</v>
      </c>
      <c r="T42" s="103">
        <v>0</v>
      </c>
      <c r="U42" s="113">
        <v>0</v>
      </c>
      <c r="V42" s="103">
        <v>0</v>
      </c>
      <c r="W42" s="103">
        <v>1</v>
      </c>
      <c r="X42" s="103">
        <v>1</v>
      </c>
      <c r="Y42" s="103">
        <v>0.48376800000000003</v>
      </c>
      <c r="Z42" s="103">
        <v>0.376723</v>
      </c>
      <c r="AA42" s="103">
        <v>0.34348500000000004</v>
      </c>
      <c r="AB42" s="103">
        <v>0.315373</v>
      </c>
      <c r="AC42" s="103">
        <v>0.33265000000000006</v>
      </c>
      <c r="AD42" s="103">
        <v>0.19978000000000004</v>
      </c>
      <c r="AE42" s="103">
        <v>0.22742999999999997</v>
      </c>
      <c r="AF42" s="217">
        <v>0.09953</v>
      </c>
      <c r="AG42" s="194">
        <v>0.05264</v>
      </c>
      <c r="AH42" s="194">
        <v>0.060030999999999994</v>
      </c>
    </row>
    <row r="43" spans="1:34" ht="15">
      <c r="A43" s="110" t="s">
        <v>86</v>
      </c>
      <c r="B43" s="111">
        <v>0</v>
      </c>
      <c r="C43" s="111">
        <v>0</v>
      </c>
      <c r="D43" s="112">
        <v>0</v>
      </c>
      <c r="E43" s="111">
        <v>0</v>
      </c>
      <c r="F43" s="111">
        <v>2.1777912362141855E-05</v>
      </c>
      <c r="G43" s="111">
        <v>2.9658135787503193E-05</v>
      </c>
      <c r="H43" s="111">
        <v>2.773974790243187E-05</v>
      </c>
      <c r="I43" s="111">
        <v>2.530533454534855E-05</v>
      </c>
      <c r="J43" s="111">
        <v>1.3566979444309874E-05</v>
      </c>
      <c r="K43" s="111">
        <v>0</v>
      </c>
      <c r="L43" s="111">
        <v>0</v>
      </c>
      <c r="M43" s="111">
        <v>0</v>
      </c>
      <c r="N43" s="126">
        <v>8.58361696251674E-06</v>
      </c>
      <c r="O43" s="126">
        <v>3.0366632900621983E-05</v>
      </c>
      <c r="P43" s="126">
        <v>3.301831025808049E-05</v>
      </c>
      <c r="Q43" s="322">
        <v>0.0014328664002545514</v>
      </c>
      <c r="R43" s="110" t="s">
        <v>86</v>
      </c>
      <c r="S43" s="111">
        <v>0</v>
      </c>
      <c r="T43" s="111">
        <v>0</v>
      </c>
      <c r="U43" s="112">
        <v>0</v>
      </c>
      <c r="V43" s="111">
        <v>0</v>
      </c>
      <c r="W43" s="111">
        <v>0.000243332957316917</v>
      </c>
      <c r="X43" s="111">
        <v>0.0003009314712685191</v>
      </c>
      <c r="Y43" s="111">
        <v>0.0001593060889050279</v>
      </c>
      <c r="Z43" s="104">
        <v>0.0001262462009280309</v>
      </c>
      <c r="AA43" s="111">
        <v>0.00011920221736717518</v>
      </c>
      <c r="AB43" s="111">
        <v>0.00011192110331500206</v>
      </c>
      <c r="AC43" s="111">
        <v>0.00012032046067218665</v>
      </c>
      <c r="AD43" s="111">
        <v>7.463276954710146E-05</v>
      </c>
      <c r="AE43" s="126">
        <v>8.517107813354807E-05</v>
      </c>
      <c r="AF43" s="104">
        <v>3.659916020028696E-05</v>
      </c>
      <c r="AG43" s="221">
        <v>1.9334837996681112E-05</v>
      </c>
      <c r="AH43" s="221">
        <v>2.1525290010380045E-05</v>
      </c>
    </row>
    <row r="44" spans="1:34" ht="15">
      <c r="A44" s="115" t="s">
        <v>87</v>
      </c>
      <c r="B44" s="103">
        <v>354</v>
      </c>
      <c r="C44" s="103">
        <v>371</v>
      </c>
      <c r="D44" s="113">
        <v>393</v>
      </c>
      <c r="E44" s="103">
        <v>492</v>
      </c>
      <c r="F44" s="103">
        <v>678</v>
      </c>
      <c r="G44" s="103">
        <v>772</v>
      </c>
      <c r="H44" s="103">
        <v>865.373872</v>
      </c>
      <c r="I44" s="103">
        <v>968.512634</v>
      </c>
      <c r="J44" s="103">
        <v>1010.320312</v>
      </c>
      <c r="K44" s="103">
        <v>1024.794359</v>
      </c>
      <c r="L44" s="103">
        <v>1029.784927</v>
      </c>
      <c r="M44" s="103">
        <v>1011.579179</v>
      </c>
      <c r="N44" s="103">
        <v>1007.529358</v>
      </c>
      <c r="O44" s="103">
        <v>1029.3458012133565</v>
      </c>
      <c r="P44" s="103">
        <v>1012.3666151996455</v>
      </c>
      <c r="Q44" s="321">
        <v>1031.462774</v>
      </c>
      <c r="R44" s="115" t="s">
        <v>87</v>
      </c>
      <c r="S44" s="103">
        <v>290</v>
      </c>
      <c r="T44" s="103">
        <v>331</v>
      </c>
      <c r="U44" s="113">
        <v>427</v>
      </c>
      <c r="V44" s="103">
        <v>505</v>
      </c>
      <c r="W44" s="103">
        <v>637</v>
      </c>
      <c r="X44" s="103">
        <v>762</v>
      </c>
      <c r="Y44" s="103">
        <v>865.2034520000001</v>
      </c>
      <c r="Z44" s="103">
        <v>963.5200430000001</v>
      </c>
      <c r="AA44" s="103">
        <v>1023.9069059999999</v>
      </c>
      <c r="AB44" s="103">
        <v>1085.3299209999998</v>
      </c>
      <c r="AC44" s="103">
        <v>1113.270568</v>
      </c>
      <c r="AD44" s="103">
        <v>1100.3340449999998</v>
      </c>
      <c r="AE44" s="103">
        <v>1120.80351</v>
      </c>
      <c r="AF44" s="217">
        <v>1129.2508040881003</v>
      </c>
      <c r="AG44" s="194">
        <v>1124.8850909165449</v>
      </c>
      <c r="AH44" s="194">
        <v>1129.3359739999999</v>
      </c>
    </row>
    <row r="45" spans="1:34" ht="15">
      <c r="A45" s="114" t="s">
        <v>86</v>
      </c>
      <c r="B45" s="111">
        <v>0.15</v>
      </c>
      <c r="C45" s="111">
        <v>0.15</v>
      </c>
      <c r="D45" s="112">
        <v>0.16</v>
      </c>
      <c r="E45" s="111">
        <v>0.2</v>
      </c>
      <c r="F45" s="111">
        <v>0.26863366871030886</v>
      </c>
      <c r="G45" s="111">
        <v>0.31779542748364104</v>
      </c>
      <c r="H45" s="111">
        <v>0.3474741702342238</v>
      </c>
      <c r="I45" s="111">
        <v>0.4013121811459894</v>
      </c>
      <c r="J45" s="111">
        <v>0.4293095372423183</v>
      </c>
      <c r="K45" s="111">
        <v>0.44163607094703605</v>
      </c>
      <c r="L45" s="111">
        <v>0.44805994396742593</v>
      </c>
      <c r="M45" s="111">
        <v>0.4531668934265772</v>
      </c>
      <c r="N45" s="126">
        <v>0.4556504787967546</v>
      </c>
      <c r="O45" s="126">
        <v>0.4526830712996757</v>
      </c>
      <c r="P45" s="126">
        <v>0.4440307518010717</v>
      </c>
      <c r="Q45" s="322">
        <v>0.44302344148857303</v>
      </c>
      <c r="R45" s="114" t="s">
        <v>86</v>
      </c>
      <c r="S45" s="111">
        <v>0.1</v>
      </c>
      <c r="T45" s="111">
        <v>0.11</v>
      </c>
      <c r="U45" s="112">
        <v>0.14</v>
      </c>
      <c r="V45" s="111">
        <v>0.17</v>
      </c>
      <c r="W45" s="111">
        <v>0.2045352826065716</v>
      </c>
      <c r="X45" s="111">
        <v>0.25538243644021047</v>
      </c>
      <c r="Y45" s="111">
        <v>0.28491379761631414</v>
      </c>
      <c r="Z45" s="104">
        <v>0.32289173994357395</v>
      </c>
      <c r="AA45" s="111">
        <v>0.3553342171354318</v>
      </c>
      <c r="AB45" s="111">
        <v>0.38516715831445303</v>
      </c>
      <c r="AC45" s="111">
        <v>0.4026731627673136</v>
      </c>
      <c r="AD45" s="111">
        <v>0.4110570487802329</v>
      </c>
      <c r="AE45" s="126">
        <v>0.4197337348747524</v>
      </c>
      <c r="AF45" s="104">
        <v>0.41524797634003063</v>
      </c>
      <c r="AG45" s="221">
        <v>0.41317384114272987</v>
      </c>
      <c r="AH45" s="221">
        <v>0.4049455174743885</v>
      </c>
    </row>
    <row r="46" spans="1:34" ht="15">
      <c r="A46" s="115" t="s">
        <v>47</v>
      </c>
      <c r="B46" s="103">
        <v>0</v>
      </c>
      <c r="C46" s="103">
        <v>2</v>
      </c>
      <c r="D46" s="113">
        <v>15</v>
      </c>
      <c r="E46" s="103">
        <v>11</v>
      </c>
      <c r="F46" s="103">
        <v>0</v>
      </c>
      <c r="G46" s="103">
        <v>88</v>
      </c>
      <c r="H46" s="103">
        <v>13.399606999999998</v>
      </c>
      <c r="I46" s="103">
        <v>0.4485159999999996</v>
      </c>
      <c r="J46" s="103">
        <v>13.543375999999997</v>
      </c>
      <c r="K46" s="103">
        <v>27.624304</v>
      </c>
      <c r="L46" s="103">
        <v>37.569728</v>
      </c>
      <c r="M46" s="103">
        <v>50.966577</v>
      </c>
      <c r="N46" s="103">
        <v>48.250452999999986</v>
      </c>
      <c r="O46" s="103">
        <v>56.538534999999996</v>
      </c>
      <c r="P46" s="103">
        <v>62.05217700000001</v>
      </c>
      <c r="Q46" s="321">
        <v>50.48382399999999</v>
      </c>
      <c r="R46" s="115" t="s">
        <v>47</v>
      </c>
      <c r="S46" s="103">
        <v>21</v>
      </c>
      <c r="T46" s="103">
        <v>20</v>
      </c>
      <c r="U46" s="113">
        <v>1</v>
      </c>
      <c r="V46" s="103">
        <v>4</v>
      </c>
      <c r="W46" s="103">
        <v>5</v>
      </c>
      <c r="X46" s="103">
        <v>3</v>
      </c>
      <c r="Y46" s="103">
        <v>1.014868</v>
      </c>
      <c r="Z46" s="103">
        <v>0.781623</v>
      </c>
      <c r="AA46" s="103">
        <v>0.41120999999999996</v>
      </c>
      <c r="AB46" s="103">
        <v>0.07706999999999996</v>
      </c>
      <c r="AC46" s="103">
        <v>0.7931099999999995</v>
      </c>
      <c r="AD46" s="103">
        <v>1.026119000000001</v>
      </c>
      <c r="AE46" s="103">
        <v>13.749754892818338</v>
      </c>
      <c r="AF46" s="217">
        <v>14.59059</v>
      </c>
      <c r="AG46" s="194">
        <v>41.83125800000006</v>
      </c>
      <c r="AH46" s="194">
        <v>19.855253999999782</v>
      </c>
    </row>
    <row r="47" spans="1:34" ht="15.75" thickBot="1">
      <c r="A47" s="114" t="s">
        <v>86</v>
      </c>
      <c r="B47" s="111">
        <v>0</v>
      </c>
      <c r="C47" s="111">
        <v>0.0008302200083022001</v>
      </c>
      <c r="D47" s="111">
        <v>0.006124948958758677</v>
      </c>
      <c r="E47" s="111">
        <v>0.004498977505112475</v>
      </c>
      <c r="F47" s="111">
        <v>0</v>
      </c>
      <c r="G47" s="111">
        <v>0.036243822075782535</v>
      </c>
      <c r="H47" s="111">
        <v>0.005380353480084843</v>
      </c>
      <c r="I47" s="111">
        <v>0.00018584675916460413</v>
      </c>
      <c r="J47" s="111">
        <v>0.005754908036787762</v>
      </c>
      <c r="K47" s="111">
        <v>0.011904719199577963</v>
      </c>
      <c r="L47" s="111">
        <v>0.016346607705349948</v>
      </c>
      <c r="M47" s="111">
        <v>0.02283198967233433</v>
      </c>
      <c r="N47" s="126">
        <v>0.021821043562693185</v>
      </c>
      <c r="O47" s="126">
        <v>0.024864372731121905</v>
      </c>
      <c r="P47" s="126">
        <v>0.027216498836016557</v>
      </c>
      <c r="Q47" s="322">
        <v>0.021683300659751596</v>
      </c>
      <c r="R47" s="114" t="s">
        <v>86</v>
      </c>
      <c r="S47" s="111">
        <v>0.007291666666666667</v>
      </c>
      <c r="T47" s="111">
        <v>0.006700167504187605</v>
      </c>
      <c r="U47" s="111">
        <v>0.00032829940906106366</v>
      </c>
      <c r="V47" s="111">
        <v>0.0013196964698119432</v>
      </c>
      <c r="W47" s="111">
        <v>0.0016046213093709885</v>
      </c>
      <c r="X47" s="111">
        <v>0.0010053619302949062</v>
      </c>
      <c r="Y47" s="111">
        <v>0.00033419873128207706</v>
      </c>
      <c r="Z47" s="104">
        <v>0.0002619349875318744</v>
      </c>
      <c r="AA47" s="111">
        <v>0.0001427053402726643</v>
      </c>
      <c r="AB47" s="111">
        <v>2.735097624871883E-05</v>
      </c>
      <c r="AC47" s="111">
        <v>0.00028687016553049117</v>
      </c>
      <c r="AD47" s="111">
        <v>0.0003833321796721506</v>
      </c>
      <c r="AE47" s="126">
        <v>0.005149195129461222</v>
      </c>
      <c r="AF47" s="104">
        <v>0.005365250083660253</v>
      </c>
      <c r="AG47" s="221">
        <v>0.015364752975443995</v>
      </c>
      <c r="AH47" s="221">
        <v>0.007119489939860301</v>
      </c>
    </row>
    <row r="48" spans="1:34" ht="15.75" thickBot="1">
      <c r="A48" s="116" t="s">
        <v>49</v>
      </c>
      <c r="B48" s="117">
        <v>2290</v>
      </c>
      <c r="C48" s="117">
        <v>2409</v>
      </c>
      <c r="D48" s="118">
        <v>2449</v>
      </c>
      <c r="E48" s="117">
        <v>2445</v>
      </c>
      <c r="F48" s="117">
        <v>2525</v>
      </c>
      <c r="G48" s="117">
        <v>2428</v>
      </c>
      <c r="H48" s="117">
        <v>2490.4696409999997</v>
      </c>
      <c r="I48" s="117">
        <v>2413.3646559999993</v>
      </c>
      <c r="J48" s="117">
        <v>2353.360977</v>
      </c>
      <c r="K48" s="117">
        <v>2320.44986</v>
      </c>
      <c r="L48" s="117">
        <v>2298.319546</v>
      </c>
      <c r="M48" s="117">
        <v>2232.2442210000004</v>
      </c>
      <c r="N48" s="117">
        <v>2211.189069</v>
      </c>
      <c r="O48" s="117">
        <v>2273.8773912133565</v>
      </c>
      <c r="P48" s="117">
        <v>2279.9470781996456</v>
      </c>
      <c r="Q48" s="323">
        <v>2328.2352069999997</v>
      </c>
      <c r="R48" s="116" t="s">
        <v>49</v>
      </c>
      <c r="S48" s="117">
        <v>2880</v>
      </c>
      <c r="T48" s="117">
        <v>2985</v>
      </c>
      <c r="U48" s="118">
        <v>3046</v>
      </c>
      <c r="V48" s="117">
        <v>3031</v>
      </c>
      <c r="W48" s="117">
        <v>3116</v>
      </c>
      <c r="X48" s="117">
        <v>2984</v>
      </c>
      <c r="Y48" s="117">
        <v>3036.7200860000003</v>
      </c>
      <c r="Z48" s="117">
        <v>2984.0343490000005</v>
      </c>
      <c r="AA48" s="117">
        <v>2881.531968</v>
      </c>
      <c r="AB48" s="117">
        <v>2817.815324</v>
      </c>
      <c r="AC48" s="117">
        <v>2764.7001859999996</v>
      </c>
      <c r="AD48" s="117">
        <v>2676.84023</v>
      </c>
      <c r="AE48" s="117">
        <v>2670.2726439999997</v>
      </c>
      <c r="AF48" s="218">
        <v>2719.4613060881</v>
      </c>
      <c r="AG48" s="265">
        <v>2722.546731916545</v>
      </c>
      <c r="AH48" s="265">
        <v>2788.859056999999</v>
      </c>
    </row>
    <row r="49" spans="1:33" s="22" customFormat="1" ht="15">
      <c r="A49" s="121"/>
      <c r="B49" s="180"/>
      <c r="C49" s="180"/>
      <c r="D49" s="181"/>
      <c r="E49" s="180"/>
      <c r="F49" s="180"/>
      <c r="G49" s="180"/>
      <c r="H49" s="180"/>
      <c r="I49" s="180"/>
      <c r="J49" s="180"/>
      <c r="K49" s="180"/>
      <c r="L49" s="180"/>
      <c r="M49" s="180"/>
      <c r="N49" s="180"/>
      <c r="O49" s="180"/>
      <c r="P49" s="177"/>
      <c r="Q49" s="329"/>
      <c r="R49" s="121"/>
      <c r="S49" s="177"/>
      <c r="T49" s="177"/>
      <c r="U49" s="178"/>
      <c r="V49" s="177"/>
      <c r="W49" s="177"/>
      <c r="X49" s="177"/>
      <c r="Y49" s="177"/>
      <c r="Z49" s="177"/>
      <c r="AA49" s="177"/>
      <c r="AB49" s="177"/>
      <c r="AC49" s="177"/>
      <c r="AD49" s="177"/>
      <c r="AE49" s="177"/>
      <c r="AF49" s="179"/>
      <c r="AG49" s="194"/>
    </row>
    <row r="50" spans="1:33" ht="16.5" thickBot="1">
      <c r="A50" s="101" t="s">
        <v>39</v>
      </c>
      <c r="B50" s="182"/>
      <c r="C50" s="182"/>
      <c r="D50" s="182"/>
      <c r="E50" s="182"/>
      <c r="F50" s="182"/>
      <c r="G50" s="182"/>
      <c r="H50" s="182"/>
      <c r="I50" s="182"/>
      <c r="J50" s="182"/>
      <c r="K50" s="182"/>
      <c r="L50" s="182"/>
      <c r="M50" s="182"/>
      <c r="N50" s="182"/>
      <c r="O50" s="182"/>
      <c r="P50" s="103"/>
      <c r="Q50" s="321"/>
      <c r="R50" s="23" t="s">
        <v>40</v>
      </c>
      <c r="S50" s="103"/>
      <c r="T50" s="103"/>
      <c r="U50" s="103"/>
      <c r="V50" s="103"/>
      <c r="W50" s="103"/>
      <c r="X50" s="103"/>
      <c r="Y50" s="103"/>
      <c r="Z50" s="48"/>
      <c r="AA50" s="103"/>
      <c r="AB50" s="103"/>
      <c r="AC50" s="103"/>
      <c r="AD50" s="24"/>
      <c r="AE50" s="48"/>
      <c r="AF50" s="48"/>
      <c r="AG50" s="194"/>
    </row>
    <row r="51" spans="1:34" ht="15">
      <c r="A51" s="105" t="s">
        <v>84</v>
      </c>
      <c r="B51" s="106"/>
      <c r="C51" s="106"/>
      <c r="D51" s="106"/>
      <c r="E51" s="106"/>
      <c r="F51" s="106"/>
      <c r="G51" s="106"/>
      <c r="H51" s="120"/>
      <c r="I51" s="120"/>
      <c r="J51" s="120"/>
      <c r="K51" s="120"/>
      <c r="L51" s="120"/>
      <c r="M51" s="120"/>
      <c r="N51" s="120"/>
      <c r="O51" s="120"/>
      <c r="P51" s="120"/>
      <c r="Q51" s="326"/>
      <c r="R51" s="105" t="s">
        <v>84</v>
      </c>
      <c r="S51" s="106"/>
      <c r="T51" s="106"/>
      <c r="U51" s="106"/>
      <c r="V51" s="106"/>
      <c r="W51" s="106"/>
      <c r="X51" s="106"/>
      <c r="Y51" s="50"/>
      <c r="Z51" s="128"/>
      <c r="AA51" s="50"/>
      <c r="AB51" s="50"/>
      <c r="AC51" s="120"/>
      <c r="AD51" s="50"/>
      <c r="AE51" s="50"/>
      <c r="AF51" s="219"/>
      <c r="AG51" s="220"/>
      <c r="AH51" s="212"/>
    </row>
    <row r="52" spans="1:34" ht="15.75" thickBot="1">
      <c r="A52" s="107"/>
      <c r="B52" s="45" t="s">
        <v>62</v>
      </c>
      <c r="C52" s="45" t="s">
        <v>63</v>
      </c>
      <c r="D52" s="45" t="s">
        <v>64</v>
      </c>
      <c r="E52" s="45" t="s">
        <v>65</v>
      </c>
      <c r="F52" s="45" t="s">
        <v>88</v>
      </c>
      <c r="G52" s="45" t="s">
        <v>66</v>
      </c>
      <c r="H52" s="45" t="s">
        <v>76</v>
      </c>
      <c r="I52" s="45" t="s">
        <v>69</v>
      </c>
      <c r="J52" s="45" t="s">
        <v>85</v>
      </c>
      <c r="K52" s="45" t="s">
        <v>71</v>
      </c>
      <c r="L52" s="45" t="s">
        <v>72</v>
      </c>
      <c r="M52" s="45" t="s">
        <v>73</v>
      </c>
      <c r="N52" s="45" t="s">
        <v>74</v>
      </c>
      <c r="O52" s="45" t="s">
        <v>75</v>
      </c>
      <c r="P52" s="45" t="s">
        <v>154</v>
      </c>
      <c r="Q52" s="320" t="s">
        <v>181</v>
      </c>
      <c r="R52" s="107"/>
      <c r="S52" s="45" t="s">
        <v>62</v>
      </c>
      <c r="T52" s="45" t="s">
        <v>63</v>
      </c>
      <c r="U52" s="45" t="s">
        <v>64</v>
      </c>
      <c r="V52" s="45" t="s">
        <v>65</v>
      </c>
      <c r="W52" s="45" t="s">
        <v>66</v>
      </c>
      <c r="X52" s="45" t="s">
        <v>67</v>
      </c>
      <c r="Y52" s="45" t="s">
        <v>76</v>
      </c>
      <c r="Z52" s="45" t="s">
        <v>69</v>
      </c>
      <c r="AA52" s="45" t="s">
        <v>85</v>
      </c>
      <c r="AB52" s="45" t="s">
        <v>71</v>
      </c>
      <c r="AC52" s="45" t="s">
        <v>72</v>
      </c>
      <c r="AD52" s="45" t="s">
        <v>73</v>
      </c>
      <c r="AE52" s="45" t="s">
        <v>74</v>
      </c>
      <c r="AF52" s="45" t="s">
        <v>75</v>
      </c>
      <c r="AG52" s="45" t="s">
        <v>154</v>
      </c>
      <c r="AH52" s="45" t="s">
        <v>181</v>
      </c>
    </row>
    <row r="53" spans="1:34" ht="15">
      <c r="A53" s="108" t="s">
        <v>44</v>
      </c>
      <c r="B53" s="103">
        <v>2407</v>
      </c>
      <c r="C53" s="103">
        <v>2411</v>
      </c>
      <c r="D53" s="109">
        <v>2369</v>
      </c>
      <c r="E53" s="103">
        <v>2203</v>
      </c>
      <c r="F53" s="103">
        <v>2112</v>
      </c>
      <c r="G53" s="103">
        <v>1969</v>
      </c>
      <c r="H53" s="103">
        <v>1923.868747</v>
      </c>
      <c r="I53" s="103">
        <v>1769.3007552568338</v>
      </c>
      <c r="J53" s="103">
        <v>1608.9492765089465</v>
      </c>
      <c r="K53" s="103">
        <v>1457.7158369999997</v>
      </c>
      <c r="L53" s="103">
        <v>1353.4139380000001</v>
      </c>
      <c r="M53" s="103">
        <v>1265.6734982434457</v>
      </c>
      <c r="N53" s="103">
        <v>1221.4333319999998</v>
      </c>
      <c r="O53" s="103">
        <v>1220.23588</v>
      </c>
      <c r="P53" s="103">
        <v>1015.8660340000001</v>
      </c>
      <c r="Q53" s="321">
        <v>687.5891109999998</v>
      </c>
      <c r="R53" s="100" t="s">
        <v>44</v>
      </c>
      <c r="S53" s="103">
        <v>3207</v>
      </c>
      <c r="T53" s="103">
        <v>3244</v>
      </c>
      <c r="U53" s="113">
        <v>3163</v>
      </c>
      <c r="V53" s="103">
        <v>3021</v>
      </c>
      <c r="W53" s="103">
        <v>2856</v>
      </c>
      <c r="X53" s="103">
        <v>2692</v>
      </c>
      <c r="Y53" s="103">
        <v>2403.7357913333335</v>
      </c>
      <c r="Z53" s="103">
        <v>2208.604709</v>
      </c>
      <c r="AA53" s="103">
        <v>1946.22325</v>
      </c>
      <c r="AB53" s="103">
        <v>1881.8433470000002</v>
      </c>
      <c r="AC53" s="103">
        <v>1695.734082</v>
      </c>
      <c r="AD53" s="103">
        <v>1115.970609</v>
      </c>
      <c r="AE53" s="103">
        <v>911.3237839999999</v>
      </c>
      <c r="AF53" s="217">
        <v>889.087745</v>
      </c>
      <c r="AG53" s="194">
        <v>754.202423</v>
      </c>
      <c r="AH53" s="194">
        <v>750.5188699999999</v>
      </c>
    </row>
    <row r="54" spans="1:34" ht="15">
      <c r="A54" s="110" t="s">
        <v>86</v>
      </c>
      <c r="B54" s="111">
        <v>0.82</v>
      </c>
      <c r="C54" s="111">
        <v>0.8</v>
      </c>
      <c r="D54" s="112">
        <v>0.79</v>
      </c>
      <c r="E54" s="111">
        <v>0.75</v>
      </c>
      <c r="F54" s="111">
        <v>0.6876229164894082</v>
      </c>
      <c r="G54" s="111">
        <v>0.6533321939001199</v>
      </c>
      <c r="H54" s="111">
        <v>0.6176808923136604</v>
      </c>
      <c r="I54" s="111">
        <v>0.5831368051431728</v>
      </c>
      <c r="J54" s="111">
        <v>0.5443895764814052</v>
      </c>
      <c r="K54" s="111">
        <v>0.508854402213335</v>
      </c>
      <c r="L54" s="111">
        <v>0.47278689883812597</v>
      </c>
      <c r="M54" s="111">
        <v>0.44799015423647975</v>
      </c>
      <c r="N54" s="126">
        <v>0.43551283832457965</v>
      </c>
      <c r="O54" s="126">
        <v>0.42193236012805113</v>
      </c>
      <c r="P54" s="126">
        <v>0.3482155861322012</v>
      </c>
      <c r="Q54" s="322">
        <v>0.23267513545043386</v>
      </c>
      <c r="R54" s="110" t="s">
        <v>86</v>
      </c>
      <c r="S54" s="111">
        <v>0.72</v>
      </c>
      <c r="T54" s="111">
        <v>0.73</v>
      </c>
      <c r="U54" s="112">
        <v>0.71</v>
      </c>
      <c r="V54" s="111">
        <v>0.7</v>
      </c>
      <c r="W54" s="111">
        <v>0.6535766817341753</v>
      </c>
      <c r="X54" s="111">
        <v>0.6374885022272291</v>
      </c>
      <c r="Y54" s="111">
        <v>0.5675576567902891</v>
      </c>
      <c r="Z54" s="104">
        <v>0.5317242941897055</v>
      </c>
      <c r="AA54" s="111">
        <v>0.48956868821560123</v>
      </c>
      <c r="AB54" s="111">
        <v>0.487241722696325</v>
      </c>
      <c r="AC54" s="111">
        <v>0.4465590324936751</v>
      </c>
      <c r="AD54" s="111">
        <v>0.30593237638552234</v>
      </c>
      <c r="AE54" s="126">
        <v>0.25484330255367604</v>
      </c>
      <c r="AF54" s="104">
        <v>0.2442640736823677</v>
      </c>
      <c r="AG54" s="221">
        <v>0.20596640973816588</v>
      </c>
      <c r="AH54" s="221">
        <v>0.20259212325902573</v>
      </c>
    </row>
    <row r="55" spans="1:34" ht="15">
      <c r="A55" s="100" t="s">
        <v>45</v>
      </c>
      <c r="B55" s="103">
        <v>46</v>
      </c>
      <c r="C55" s="103">
        <v>42</v>
      </c>
      <c r="D55" s="113">
        <v>43</v>
      </c>
      <c r="E55" s="103">
        <v>36</v>
      </c>
      <c r="F55" s="103">
        <v>34</v>
      </c>
      <c r="G55" s="103">
        <v>36</v>
      </c>
      <c r="H55" s="103">
        <v>44.15103599999999</v>
      </c>
      <c r="I55" s="103">
        <v>49.881198</v>
      </c>
      <c r="J55" s="103">
        <v>59.45059</v>
      </c>
      <c r="K55" s="103">
        <v>82.32596</v>
      </c>
      <c r="L55" s="103">
        <v>125.645114</v>
      </c>
      <c r="M55" s="103">
        <v>152.44013</v>
      </c>
      <c r="N55" s="103">
        <v>194.160848</v>
      </c>
      <c r="O55" s="103">
        <v>218.31461899999996</v>
      </c>
      <c r="P55" s="103">
        <v>410.194357</v>
      </c>
      <c r="Q55" s="321">
        <v>605.1289460000002</v>
      </c>
      <c r="R55" s="100" t="s">
        <v>45</v>
      </c>
      <c r="S55" s="103">
        <v>886</v>
      </c>
      <c r="T55" s="103">
        <v>842</v>
      </c>
      <c r="U55" s="113">
        <v>872</v>
      </c>
      <c r="V55" s="103">
        <v>826</v>
      </c>
      <c r="W55" s="103">
        <v>869</v>
      </c>
      <c r="X55" s="103">
        <v>767</v>
      </c>
      <c r="Y55" s="103">
        <v>928.8306906666666</v>
      </c>
      <c r="Z55" s="103">
        <v>918.952079</v>
      </c>
      <c r="AA55" s="103">
        <v>911.955668</v>
      </c>
      <c r="AB55" s="103">
        <v>802.872501</v>
      </c>
      <c r="AC55" s="103">
        <v>895.6618459999999</v>
      </c>
      <c r="AD55" s="103">
        <v>1302.7043520000002</v>
      </c>
      <c r="AE55" s="103">
        <v>1462.1867120000004</v>
      </c>
      <c r="AF55" s="217">
        <v>1524.7207279999998</v>
      </c>
      <c r="AG55" s="194">
        <v>1679.2864260000003</v>
      </c>
      <c r="AH55" s="194">
        <v>1707.6000649999996</v>
      </c>
    </row>
    <row r="56" spans="1:34" ht="15">
      <c r="A56" s="114" t="s">
        <v>86</v>
      </c>
      <c r="B56" s="111">
        <v>0.02</v>
      </c>
      <c r="C56" s="111">
        <v>0.01</v>
      </c>
      <c r="D56" s="112">
        <v>0.01</v>
      </c>
      <c r="E56" s="111">
        <v>0.01</v>
      </c>
      <c r="F56" s="111">
        <v>0.011230700398564913</v>
      </c>
      <c r="G56" s="111">
        <v>0.01182671906003422</v>
      </c>
      <c r="H56" s="111">
        <v>0.014175214060511239</v>
      </c>
      <c r="I56" s="111">
        <v>0.016440145832759583</v>
      </c>
      <c r="J56" s="111">
        <v>0.020115165831636896</v>
      </c>
      <c r="K56" s="111">
        <v>0.028738061355396343</v>
      </c>
      <c r="L56" s="111">
        <v>0.04389149700202275</v>
      </c>
      <c r="M56" s="111">
        <v>0.053956788575653246</v>
      </c>
      <c r="N56" s="126">
        <v>0.06922976456318558</v>
      </c>
      <c r="O56" s="126">
        <v>0.07548868538853837</v>
      </c>
      <c r="P56" s="126">
        <v>0.14060522123025956</v>
      </c>
      <c r="Q56" s="322">
        <v>0.2047712176109903</v>
      </c>
      <c r="R56" s="114" t="s">
        <v>86</v>
      </c>
      <c r="S56" s="111">
        <v>0.2</v>
      </c>
      <c r="T56" s="111">
        <v>0.19</v>
      </c>
      <c r="U56" s="112">
        <v>0.2</v>
      </c>
      <c r="V56" s="111">
        <v>0.19</v>
      </c>
      <c r="W56" s="111">
        <v>0.19892783608725367</v>
      </c>
      <c r="X56" s="111">
        <v>0.1816365468002286</v>
      </c>
      <c r="Y56" s="111">
        <v>0.21931069639615627</v>
      </c>
      <c r="Z56" s="104">
        <v>0.22123884079812375</v>
      </c>
      <c r="AA56" s="111">
        <v>0.22940068159885682</v>
      </c>
      <c r="AB56" s="111">
        <v>0.2078775478928039</v>
      </c>
      <c r="AC56" s="111">
        <v>0.2358659247560367</v>
      </c>
      <c r="AD56" s="111">
        <v>0.3571235970920826</v>
      </c>
      <c r="AE56" s="126">
        <v>0.40888704670982334</v>
      </c>
      <c r="AF56" s="104">
        <v>0.4188950959494163</v>
      </c>
      <c r="AG56" s="221">
        <v>0.45859915791500483</v>
      </c>
      <c r="AH56" s="221">
        <v>0.46094287122401106</v>
      </c>
    </row>
    <row r="57" spans="1:34" ht="15">
      <c r="A57" s="115" t="s">
        <v>46</v>
      </c>
      <c r="B57" s="103">
        <v>0</v>
      </c>
      <c r="C57" s="103">
        <v>0</v>
      </c>
      <c r="D57" s="113">
        <v>0</v>
      </c>
      <c r="E57" s="103">
        <v>0</v>
      </c>
      <c r="F57" s="103">
        <v>0</v>
      </c>
      <c r="G57" s="103">
        <v>0</v>
      </c>
      <c r="H57" s="103">
        <v>0.193797</v>
      </c>
      <c r="I57" s="103">
        <v>0.11965899999999999</v>
      </c>
      <c r="J57" s="103">
        <v>0.5289170000000001</v>
      </c>
      <c r="K57" s="103">
        <v>0.529289</v>
      </c>
      <c r="L57" s="103">
        <v>0.11426599999999999</v>
      </c>
      <c r="M57" s="103">
        <v>0.115379</v>
      </c>
      <c r="N57" s="103">
        <v>0.197544</v>
      </c>
      <c r="O57" s="103">
        <v>0.14827399999999996</v>
      </c>
      <c r="P57" s="103">
        <v>0.162944</v>
      </c>
      <c r="Q57" s="321">
        <v>126.572384</v>
      </c>
      <c r="R57" s="115" t="s">
        <v>46</v>
      </c>
      <c r="S57" s="103">
        <v>1</v>
      </c>
      <c r="T57" s="103">
        <v>2</v>
      </c>
      <c r="U57" s="113">
        <v>1</v>
      </c>
      <c r="V57" s="103">
        <v>1</v>
      </c>
      <c r="W57" s="103">
        <v>1</v>
      </c>
      <c r="X57" s="103">
        <v>0</v>
      </c>
      <c r="Y57" s="103">
        <v>0.019163</v>
      </c>
      <c r="Z57" s="103">
        <v>0.00857</v>
      </c>
      <c r="AA57" s="103">
        <v>0.105</v>
      </c>
      <c r="AB57" s="103">
        <v>0.50911</v>
      </c>
      <c r="AC57" s="103">
        <v>0.12199199999999999</v>
      </c>
      <c r="AD57" s="103">
        <v>0.018957</v>
      </c>
      <c r="AE57" s="103">
        <v>0.029488000000000004</v>
      </c>
      <c r="AF57" s="217">
        <v>0.021956</v>
      </c>
      <c r="AG57" s="194">
        <v>0.034523</v>
      </c>
      <c r="AH57" s="194">
        <v>19.567027000000003</v>
      </c>
    </row>
    <row r="58" spans="1:34" ht="15">
      <c r="A58" s="110" t="s">
        <v>86</v>
      </c>
      <c r="B58" s="111">
        <v>0</v>
      </c>
      <c r="C58" s="111">
        <v>0</v>
      </c>
      <c r="D58" s="112">
        <v>0</v>
      </c>
      <c r="E58" s="111">
        <v>0</v>
      </c>
      <c r="F58" s="111">
        <v>1.867372260738882E-05</v>
      </c>
      <c r="G58" s="111">
        <v>3.8280713837734785E-05</v>
      </c>
      <c r="H58" s="111">
        <v>6.222082669328296E-05</v>
      </c>
      <c r="I58" s="111">
        <v>3.9437934313489804E-05</v>
      </c>
      <c r="J58" s="111">
        <v>0.00017895958923489058</v>
      </c>
      <c r="K58" s="111">
        <v>0.00018476237333565714</v>
      </c>
      <c r="L58" s="111">
        <v>3.9916441131432546E-05</v>
      </c>
      <c r="M58" s="111">
        <v>4.0838854631456266E-05</v>
      </c>
      <c r="N58" s="126">
        <v>7.043605727798394E-05</v>
      </c>
      <c r="O58" s="126">
        <v>5.1270086211222245E-05</v>
      </c>
      <c r="P58" s="126">
        <v>5.5853467453096666E-05</v>
      </c>
      <c r="Q58" s="322">
        <v>0.04283117070986358</v>
      </c>
      <c r="R58" s="110" t="s">
        <v>86</v>
      </c>
      <c r="S58" s="111">
        <v>0</v>
      </c>
      <c r="T58" s="111">
        <v>0</v>
      </c>
      <c r="U58" s="112">
        <v>0</v>
      </c>
      <c r="V58" s="111">
        <v>0</v>
      </c>
      <c r="W58" s="111">
        <v>0.00023636271131473546</v>
      </c>
      <c r="X58" s="111">
        <v>0.00011086669919192229</v>
      </c>
      <c r="Y58" s="111">
        <v>4.524668400032192E-06</v>
      </c>
      <c r="Z58" s="104">
        <v>2.063238017485263E-06</v>
      </c>
      <c r="AA58" s="111">
        <v>2.6412546588701028E-05</v>
      </c>
      <c r="AB58" s="111">
        <v>0.00013181736611465457</v>
      </c>
      <c r="AC58" s="111">
        <v>3.21256912096247E-05</v>
      </c>
      <c r="AD58" s="111">
        <v>5.196875269266476E-06</v>
      </c>
      <c r="AE58" s="126">
        <v>8.246047604199037E-06</v>
      </c>
      <c r="AF58" s="104">
        <v>6.032095293103004E-06</v>
      </c>
      <c r="AG58" s="221">
        <v>9.427944205093995E-06</v>
      </c>
      <c r="AH58" s="221">
        <v>0.005281846605398057</v>
      </c>
    </row>
    <row r="59" spans="1:34" ht="15">
      <c r="A59" s="115" t="s">
        <v>87</v>
      </c>
      <c r="B59" s="103">
        <v>468</v>
      </c>
      <c r="C59" s="103">
        <v>545</v>
      </c>
      <c r="D59" s="113">
        <v>600</v>
      </c>
      <c r="E59" s="103">
        <v>701</v>
      </c>
      <c r="F59" s="103">
        <v>924</v>
      </c>
      <c r="G59" s="103">
        <v>1009</v>
      </c>
      <c r="H59" s="103">
        <v>1145.523283</v>
      </c>
      <c r="I59" s="103">
        <v>1214.2604589999999</v>
      </c>
      <c r="J59" s="103">
        <v>1286.1784020000002</v>
      </c>
      <c r="K59" s="103">
        <v>1308.9066</v>
      </c>
      <c r="L59" s="103">
        <v>1367.006935</v>
      </c>
      <c r="M59" s="103">
        <v>1374.5906350000002</v>
      </c>
      <c r="N59" s="103">
        <v>1329.451908</v>
      </c>
      <c r="O59" s="103">
        <v>1394.084735348623</v>
      </c>
      <c r="P59" s="103">
        <v>1406.0987819380605</v>
      </c>
      <c r="Q59" s="321">
        <v>1432.000765</v>
      </c>
      <c r="R59" s="115" t="s">
        <v>87</v>
      </c>
      <c r="S59" s="103">
        <v>344</v>
      </c>
      <c r="T59" s="103">
        <v>351</v>
      </c>
      <c r="U59" s="113">
        <v>410</v>
      </c>
      <c r="V59" s="103">
        <v>494</v>
      </c>
      <c r="W59" s="103">
        <v>643</v>
      </c>
      <c r="X59" s="103">
        <v>763</v>
      </c>
      <c r="Y59" s="103">
        <v>843.735502</v>
      </c>
      <c r="Z59" s="103">
        <v>925.2539760000001</v>
      </c>
      <c r="AA59" s="103">
        <v>994.0896700000001</v>
      </c>
      <c r="AB59" s="103">
        <v>1059.603235</v>
      </c>
      <c r="AC59" s="103">
        <v>1075.669118</v>
      </c>
      <c r="AD59" s="103">
        <v>1104.8394819999999</v>
      </c>
      <c r="AE59" s="103">
        <v>1087.6227440000002</v>
      </c>
      <c r="AF59" s="217">
        <v>1109.83087311002</v>
      </c>
      <c r="AG59" s="194">
        <v>1106.7398317864265</v>
      </c>
      <c r="AH59" s="194">
        <v>1096.082446</v>
      </c>
    </row>
    <row r="60" spans="1:34" ht="15">
      <c r="A60" s="114" t="s">
        <v>86</v>
      </c>
      <c r="B60" s="111">
        <v>0.16</v>
      </c>
      <c r="C60" s="111">
        <v>0.18</v>
      </c>
      <c r="D60" s="112">
        <v>0.2</v>
      </c>
      <c r="E60" s="111">
        <v>0.24</v>
      </c>
      <c r="F60" s="111">
        <v>0.3010083808115429</v>
      </c>
      <c r="G60" s="111">
        <v>0.33480280632600806</v>
      </c>
      <c r="H60" s="111">
        <v>0.36778384425281885</v>
      </c>
      <c r="I60" s="111">
        <v>0.4002032794984914</v>
      </c>
      <c r="J60" s="111">
        <v>0.43517973236766444</v>
      </c>
      <c r="K60" s="111">
        <v>0.4569085884851294</v>
      </c>
      <c r="L60" s="111">
        <v>0.47753532850705843</v>
      </c>
      <c r="M60" s="111">
        <v>0.48654180674582176</v>
      </c>
      <c r="N60" s="126">
        <v>0.47402781527261284</v>
      </c>
      <c r="O60" s="126">
        <v>0.4820457030030408</v>
      </c>
      <c r="P60" s="126">
        <v>0.4819784254272408</v>
      </c>
      <c r="Q60" s="322">
        <v>0.4845786046217652</v>
      </c>
      <c r="R60" s="114" t="s">
        <v>86</v>
      </c>
      <c r="S60" s="111">
        <v>0.08</v>
      </c>
      <c r="T60" s="111">
        <v>0.08</v>
      </c>
      <c r="U60" s="112">
        <v>0.09</v>
      </c>
      <c r="V60" s="111">
        <v>0.11</v>
      </c>
      <c r="W60" s="111">
        <v>0.14721384914557148</v>
      </c>
      <c r="X60" s="111">
        <v>0.1807639563994183</v>
      </c>
      <c r="Y60" s="111">
        <v>0.19921846077778527</v>
      </c>
      <c r="Z60" s="104">
        <v>0.22275603023484214</v>
      </c>
      <c r="AA60" s="111">
        <v>0.25006133068782316</v>
      </c>
      <c r="AB60" s="111">
        <v>0.27434956603537036</v>
      </c>
      <c r="AC60" s="111">
        <v>0.2832695088907253</v>
      </c>
      <c r="AD60" s="111">
        <v>0.3028808872983585</v>
      </c>
      <c r="AE60" s="126">
        <v>0.3041436829365703</v>
      </c>
      <c r="AF60" s="104">
        <v>0.3049100740493419</v>
      </c>
      <c r="AG60" s="221">
        <v>0.3022414443599208</v>
      </c>
      <c r="AH60" s="221">
        <v>0.2958722010574983</v>
      </c>
    </row>
    <row r="61" spans="1:34" ht="15">
      <c r="A61" s="115" t="s">
        <v>47</v>
      </c>
      <c r="B61" s="103">
        <v>0</v>
      </c>
      <c r="C61" s="103">
        <v>0</v>
      </c>
      <c r="D61" s="113">
        <v>0</v>
      </c>
      <c r="E61" s="103">
        <v>3</v>
      </c>
      <c r="F61" s="103">
        <v>0</v>
      </c>
      <c r="G61" s="103">
        <v>0</v>
      </c>
      <c r="H61" s="103">
        <v>0.9276359999999999</v>
      </c>
      <c r="I61" s="103">
        <v>0.5471457431662158</v>
      </c>
      <c r="J61" s="103">
        <v>0.40362149105367845</v>
      </c>
      <c r="K61" s="103">
        <v>15.223553999999998</v>
      </c>
      <c r="L61" s="103">
        <v>16.449700000000018</v>
      </c>
      <c r="M61" s="103">
        <v>32.40650675655431</v>
      </c>
      <c r="N61" s="103">
        <v>59.34265</v>
      </c>
      <c r="O61" s="103">
        <v>59.23425399999999</v>
      </c>
      <c r="P61" s="103">
        <v>85.02585499999992</v>
      </c>
      <c r="Q61" s="321">
        <v>103.8552889999994</v>
      </c>
      <c r="R61" s="115" t="s">
        <v>47</v>
      </c>
      <c r="S61" s="103">
        <v>0</v>
      </c>
      <c r="T61" s="103">
        <v>0.001</v>
      </c>
      <c r="U61" s="113">
        <v>0.001</v>
      </c>
      <c r="V61" s="103">
        <v>0</v>
      </c>
      <c r="W61" s="103">
        <v>0</v>
      </c>
      <c r="X61" s="103">
        <v>0</v>
      </c>
      <c r="Y61" s="103">
        <v>58.906345</v>
      </c>
      <c r="Z61" s="103">
        <v>100.845889</v>
      </c>
      <c r="AA61" s="103">
        <v>123.00984000000001</v>
      </c>
      <c r="AB61" s="103">
        <v>117.40950000000002</v>
      </c>
      <c r="AC61" s="103">
        <v>130.14759999999995</v>
      </c>
      <c r="AD61" s="103">
        <v>124.23550299999998</v>
      </c>
      <c r="AE61" s="103">
        <v>114.853494</v>
      </c>
      <c r="AF61" s="217">
        <v>116.20161999999999</v>
      </c>
      <c r="AG61" s="194">
        <v>121.51069399999993</v>
      </c>
      <c r="AH61" s="194">
        <v>130.8122929999998</v>
      </c>
    </row>
    <row r="62" spans="1:34" ht="15.75" thickBot="1">
      <c r="A62" s="114" t="s">
        <v>86</v>
      </c>
      <c r="B62" s="111">
        <v>0</v>
      </c>
      <c r="C62" s="111">
        <v>0</v>
      </c>
      <c r="D62" s="111">
        <v>0</v>
      </c>
      <c r="E62" s="111">
        <v>0.0010190217391304348</v>
      </c>
      <c r="F62" s="111">
        <v>0</v>
      </c>
      <c r="G62" s="111">
        <v>0</v>
      </c>
      <c r="H62" s="111">
        <v>0.0002978285463162496</v>
      </c>
      <c r="I62" s="111">
        <v>0.00018033159126262783</v>
      </c>
      <c r="J62" s="111">
        <v>0.00013656573005847865</v>
      </c>
      <c r="K62" s="111">
        <v>0.005314185572803395</v>
      </c>
      <c r="L62" s="111">
        <v>0.00574635921166162</v>
      </c>
      <c r="M62" s="111">
        <v>0.011470411587413885</v>
      </c>
      <c r="N62" s="126">
        <v>0.02115914578234395</v>
      </c>
      <c r="O62" s="126">
        <v>0.02048198139415836</v>
      </c>
      <c r="P62" s="126">
        <v>0.029144913742845467</v>
      </c>
      <c r="Q62" s="322">
        <v>0.03514387160694699</v>
      </c>
      <c r="R62" s="114" t="s">
        <v>86</v>
      </c>
      <c r="S62" s="111">
        <v>0</v>
      </c>
      <c r="T62" s="111">
        <v>2.253267237494367E-07</v>
      </c>
      <c r="U62" s="111">
        <v>2.249212775528565E-07</v>
      </c>
      <c r="V62" s="111">
        <v>0</v>
      </c>
      <c r="W62" s="111">
        <v>0</v>
      </c>
      <c r="X62" s="111">
        <v>0</v>
      </c>
      <c r="Y62" s="111">
        <v>0.013908661367369115</v>
      </c>
      <c r="Z62" s="104">
        <v>0.02427877153931142</v>
      </c>
      <c r="AA62" s="111">
        <v>0.03094288695113009</v>
      </c>
      <c r="AB62" s="111">
        <v>0.03039934600938607</v>
      </c>
      <c r="AC62" s="111">
        <v>0.03427340816835326</v>
      </c>
      <c r="AD62" s="111">
        <v>0.03405794234876726</v>
      </c>
      <c r="AE62" s="126">
        <v>0.032117721752325974</v>
      </c>
      <c r="AF62" s="104">
        <v>0.031924724223580975</v>
      </c>
      <c r="AG62" s="221">
        <v>0.03318356004270339</v>
      </c>
      <c r="AH62" s="221">
        <v>0.03531095785406668</v>
      </c>
    </row>
    <row r="63" spans="1:34" ht="15.75" thickBot="1">
      <c r="A63" s="116" t="s">
        <v>49</v>
      </c>
      <c r="B63" s="117">
        <v>2921</v>
      </c>
      <c r="C63" s="117">
        <v>2999</v>
      </c>
      <c r="D63" s="118">
        <v>3012</v>
      </c>
      <c r="E63" s="117">
        <v>2944</v>
      </c>
      <c r="F63" s="117">
        <v>3071</v>
      </c>
      <c r="G63" s="117">
        <v>3014</v>
      </c>
      <c r="H63" s="117">
        <v>3114.664499</v>
      </c>
      <c r="I63" s="117">
        <v>3034.109217</v>
      </c>
      <c r="J63" s="117">
        <v>2955.5108070000006</v>
      </c>
      <c r="K63" s="117">
        <v>2864.7012400000003</v>
      </c>
      <c r="L63" s="117">
        <v>2862.6299529999997</v>
      </c>
      <c r="M63" s="117">
        <v>2825.226149</v>
      </c>
      <c r="N63" s="117">
        <v>2804.5862819999998</v>
      </c>
      <c r="O63" s="117">
        <v>2892.0177623486234</v>
      </c>
      <c r="P63" s="117">
        <v>2917.3479719380603</v>
      </c>
      <c r="Q63" s="323">
        <v>2955.1464949999995</v>
      </c>
      <c r="R63" s="116" t="s">
        <v>49</v>
      </c>
      <c r="S63" s="117">
        <v>4438</v>
      </c>
      <c r="T63" s="117">
        <v>4438</v>
      </c>
      <c r="U63" s="118">
        <v>4446</v>
      </c>
      <c r="V63" s="117">
        <v>4342</v>
      </c>
      <c r="W63" s="117">
        <v>4370</v>
      </c>
      <c r="X63" s="117">
        <v>4223</v>
      </c>
      <c r="Y63" s="117">
        <v>4235.227492000001</v>
      </c>
      <c r="Z63" s="117">
        <v>4153.665222999999</v>
      </c>
      <c r="AA63" s="117">
        <v>3975.383428</v>
      </c>
      <c r="AB63" s="117">
        <v>3862.2376930000005</v>
      </c>
      <c r="AC63" s="117">
        <v>3797.334638</v>
      </c>
      <c r="AD63" s="117">
        <v>3647.768903</v>
      </c>
      <c r="AE63" s="117">
        <v>3576.016222000001</v>
      </c>
      <c r="AF63" s="218">
        <v>3639.86292211002</v>
      </c>
      <c r="AG63" s="265">
        <v>3661.773897786427</v>
      </c>
      <c r="AH63" s="265">
        <v>3704.580701</v>
      </c>
    </row>
    <row r="64" spans="1:33" s="22" customFormat="1" ht="15">
      <c r="A64" s="121"/>
      <c r="B64" s="180"/>
      <c r="C64" s="180"/>
      <c r="D64" s="181"/>
      <c r="E64" s="180"/>
      <c r="F64" s="180"/>
      <c r="G64" s="180"/>
      <c r="H64" s="180"/>
      <c r="I64" s="180"/>
      <c r="J64" s="180"/>
      <c r="K64" s="180"/>
      <c r="L64" s="180"/>
      <c r="M64" s="180"/>
      <c r="N64" s="180"/>
      <c r="O64" s="180"/>
      <c r="P64" s="177"/>
      <c r="Q64" s="329"/>
      <c r="R64" s="121"/>
      <c r="S64" s="177"/>
      <c r="T64" s="177"/>
      <c r="U64" s="178"/>
      <c r="V64" s="177"/>
      <c r="W64" s="177"/>
      <c r="X64" s="177"/>
      <c r="Y64" s="177"/>
      <c r="Z64" s="177"/>
      <c r="AA64" s="177"/>
      <c r="AB64" s="177"/>
      <c r="AC64" s="177"/>
      <c r="AD64" s="177"/>
      <c r="AE64" s="177"/>
      <c r="AF64" s="179"/>
      <c r="AG64" s="194"/>
    </row>
    <row r="65" spans="1:33" ht="16.5" thickBot="1">
      <c r="A65" s="101" t="s">
        <v>41</v>
      </c>
      <c r="B65" s="182"/>
      <c r="C65" s="182"/>
      <c r="D65" s="182"/>
      <c r="E65" s="182"/>
      <c r="F65" s="182"/>
      <c r="G65" s="182"/>
      <c r="H65" s="182"/>
      <c r="I65" s="182"/>
      <c r="J65" s="182"/>
      <c r="K65" s="182"/>
      <c r="L65" s="182"/>
      <c r="M65" s="182"/>
      <c r="N65" s="182"/>
      <c r="O65" s="182"/>
      <c r="P65" s="103"/>
      <c r="Q65" s="321"/>
      <c r="R65" s="23" t="s">
        <v>42</v>
      </c>
      <c r="S65" s="103"/>
      <c r="T65" s="103"/>
      <c r="U65" s="103"/>
      <c r="V65" s="103"/>
      <c r="W65" s="103"/>
      <c r="X65" s="103"/>
      <c r="Y65" s="103"/>
      <c r="Z65" s="48"/>
      <c r="AA65" s="103"/>
      <c r="AB65" s="103"/>
      <c r="AC65" s="103"/>
      <c r="AD65" s="24"/>
      <c r="AE65" s="48"/>
      <c r="AF65" s="48"/>
      <c r="AG65" s="194"/>
    </row>
    <row r="66" spans="1:34" ht="15">
      <c r="A66" s="105" t="s">
        <v>84</v>
      </c>
      <c r="B66" s="106"/>
      <c r="C66" s="106"/>
      <c r="D66" s="106"/>
      <c r="E66" s="106"/>
      <c r="F66" s="106"/>
      <c r="G66" s="106"/>
      <c r="H66" s="120"/>
      <c r="I66" s="120"/>
      <c r="J66" s="120"/>
      <c r="K66" s="120"/>
      <c r="L66" s="120"/>
      <c r="M66" s="120"/>
      <c r="N66" s="120"/>
      <c r="O66" s="120"/>
      <c r="P66" s="120"/>
      <c r="Q66" s="326"/>
      <c r="R66" s="105" t="s">
        <v>84</v>
      </c>
      <c r="S66" s="106"/>
      <c r="T66" s="106"/>
      <c r="U66" s="106"/>
      <c r="V66" s="106"/>
      <c r="W66" s="106"/>
      <c r="X66" s="106"/>
      <c r="Y66" s="50"/>
      <c r="Z66" s="128"/>
      <c r="AA66" s="50"/>
      <c r="AB66" s="50"/>
      <c r="AC66" s="120"/>
      <c r="AD66" s="50"/>
      <c r="AE66" s="50"/>
      <c r="AF66" s="216"/>
      <c r="AG66" s="220"/>
      <c r="AH66" s="212"/>
    </row>
    <row r="67" spans="1:34" ht="15.75" thickBot="1">
      <c r="A67" s="107"/>
      <c r="B67" s="45" t="s">
        <v>62</v>
      </c>
      <c r="C67" s="45" t="s">
        <v>63</v>
      </c>
      <c r="D67" s="45" t="s">
        <v>64</v>
      </c>
      <c r="E67" s="45" t="s">
        <v>65</v>
      </c>
      <c r="F67" s="45" t="s">
        <v>66</v>
      </c>
      <c r="G67" s="45" t="s">
        <v>67</v>
      </c>
      <c r="H67" s="45" t="s">
        <v>76</v>
      </c>
      <c r="I67" s="45" t="s">
        <v>69</v>
      </c>
      <c r="J67" s="45" t="s">
        <v>85</v>
      </c>
      <c r="K67" s="45" t="s">
        <v>71</v>
      </c>
      <c r="L67" s="45" t="s">
        <v>72</v>
      </c>
      <c r="M67" s="45" t="s">
        <v>73</v>
      </c>
      <c r="N67" s="45" t="s">
        <v>74</v>
      </c>
      <c r="O67" s="45" t="s">
        <v>75</v>
      </c>
      <c r="P67" s="45" t="s">
        <v>154</v>
      </c>
      <c r="Q67" s="320" t="s">
        <v>181</v>
      </c>
      <c r="R67" s="107"/>
      <c r="S67" s="45" t="s">
        <v>62</v>
      </c>
      <c r="T67" s="45" t="s">
        <v>63</v>
      </c>
      <c r="U67" s="45" t="s">
        <v>64</v>
      </c>
      <c r="V67" s="45" t="s">
        <v>65</v>
      </c>
      <c r="W67" s="45" t="s">
        <v>66</v>
      </c>
      <c r="X67" s="45" t="s">
        <v>67</v>
      </c>
      <c r="Y67" s="45" t="s">
        <v>76</v>
      </c>
      <c r="Z67" s="45" t="s">
        <v>69</v>
      </c>
      <c r="AA67" s="45" t="s">
        <v>85</v>
      </c>
      <c r="AB67" s="45" t="s">
        <v>71</v>
      </c>
      <c r="AC67" s="45" t="s">
        <v>72</v>
      </c>
      <c r="AD67" s="45" t="s">
        <v>73</v>
      </c>
      <c r="AE67" s="45" t="s">
        <v>74</v>
      </c>
      <c r="AF67" s="45" t="s">
        <v>75</v>
      </c>
      <c r="AG67" s="45" t="s">
        <v>154</v>
      </c>
      <c r="AH67" s="45" t="s">
        <v>181</v>
      </c>
    </row>
    <row r="68" spans="1:34" ht="15">
      <c r="A68" s="108" t="s">
        <v>44</v>
      </c>
      <c r="B68" s="103">
        <v>3501</v>
      </c>
      <c r="C68" s="103">
        <v>3537</v>
      </c>
      <c r="D68" s="109">
        <v>3467</v>
      </c>
      <c r="E68" s="103">
        <v>3310</v>
      </c>
      <c r="F68" s="103">
        <v>3135</v>
      </c>
      <c r="G68" s="103">
        <v>2695</v>
      </c>
      <c r="H68" s="103">
        <v>2482.229954</v>
      </c>
      <c r="I68" s="103">
        <v>2335.0781119999997</v>
      </c>
      <c r="J68" s="103">
        <v>1975.1349</v>
      </c>
      <c r="K68" s="103">
        <v>1604.311312322835</v>
      </c>
      <c r="L68" s="103">
        <v>1381.3314860000003</v>
      </c>
      <c r="M68" s="103">
        <v>1041.5210149999998</v>
      </c>
      <c r="N68" s="103">
        <v>885.6375</v>
      </c>
      <c r="O68" s="103">
        <v>880.216507</v>
      </c>
      <c r="P68" s="103">
        <v>702.1139999999999</v>
      </c>
      <c r="Q68" s="321">
        <v>593.850738</v>
      </c>
      <c r="R68" s="100" t="s">
        <v>44</v>
      </c>
      <c r="S68" s="103">
        <v>2207</v>
      </c>
      <c r="T68" s="103">
        <v>2284</v>
      </c>
      <c r="U68" s="113">
        <v>2263</v>
      </c>
      <c r="V68" s="103">
        <v>2166</v>
      </c>
      <c r="W68" s="103">
        <v>2096</v>
      </c>
      <c r="X68" s="103">
        <v>1961</v>
      </c>
      <c r="Y68" s="103">
        <v>1834.3304806378355</v>
      </c>
      <c r="Z68" s="103">
        <v>1718.5054341266366</v>
      </c>
      <c r="AA68" s="103">
        <v>1591.9333310000002</v>
      </c>
      <c r="AB68" s="103">
        <v>1482.4885560396278</v>
      </c>
      <c r="AC68" s="103">
        <v>1348.824765</v>
      </c>
      <c r="AD68" s="103">
        <v>1175.771784</v>
      </c>
      <c r="AE68" s="103">
        <v>1109.3598590000001</v>
      </c>
      <c r="AF68" s="217">
        <v>1086.0508889999999</v>
      </c>
      <c r="AG68" s="194">
        <v>960.666148</v>
      </c>
      <c r="AH68" s="194">
        <v>794.26718</v>
      </c>
    </row>
    <row r="69" spans="1:34" ht="15">
      <c r="A69" s="110" t="s">
        <v>86</v>
      </c>
      <c r="B69" s="111">
        <v>0.81</v>
      </c>
      <c r="C69" s="111">
        <v>0.79</v>
      </c>
      <c r="D69" s="112">
        <v>0.76</v>
      </c>
      <c r="E69" s="111">
        <v>0.73</v>
      </c>
      <c r="F69" s="111">
        <v>0.6769597148588054</v>
      </c>
      <c r="G69" s="111">
        <v>0.5934251643572008</v>
      </c>
      <c r="H69" s="111">
        <v>0.5397277993035241</v>
      </c>
      <c r="I69" s="111">
        <v>0.5117447368307124</v>
      </c>
      <c r="J69" s="111">
        <v>0.45613379751985594</v>
      </c>
      <c r="K69" s="111">
        <v>0.3791736382321693</v>
      </c>
      <c r="L69" s="111">
        <v>0.3265106764047207</v>
      </c>
      <c r="M69" s="111">
        <v>0.25118923039041835</v>
      </c>
      <c r="N69" s="126">
        <v>0.21771321186468556</v>
      </c>
      <c r="O69" s="126">
        <v>0.20868896264688028</v>
      </c>
      <c r="P69" s="126">
        <v>0.1635145976879567</v>
      </c>
      <c r="Q69" s="322">
        <v>0.13755747609103244</v>
      </c>
      <c r="R69" s="110" t="s">
        <v>86</v>
      </c>
      <c r="S69" s="111">
        <v>0.82</v>
      </c>
      <c r="T69" s="111">
        <v>0.81</v>
      </c>
      <c r="U69" s="112">
        <v>0.78</v>
      </c>
      <c r="V69" s="111">
        <v>0.75</v>
      </c>
      <c r="W69" s="111">
        <v>0.6999831810845081</v>
      </c>
      <c r="X69" s="111">
        <v>0.6686002564865406</v>
      </c>
      <c r="Y69" s="111">
        <v>0.6174941725971053</v>
      </c>
      <c r="Z69" s="104">
        <v>0.5866462445621573</v>
      </c>
      <c r="AA69" s="111">
        <v>0.5637356715913346</v>
      </c>
      <c r="AB69" s="111">
        <v>0.5426532242794504</v>
      </c>
      <c r="AC69" s="111">
        <v>0.49620759413282</v>
      </c>
      <c r="AD69" s="111">
        <v>0.44400076667533006</v>
      </c>
      <c r="AE69" s="126">
        <v>0.4279249070645992</v>
      </c>
      <c r="AF69" s="104">
        <v>0.40896612285641265</v>
      </c>
      <c r="AG69" s="221">
        <v>0.36069847684406164</v>
      </c>
      <c r="AH69" s="221">
        <v>0.2993371495659661</v>
      </c>
    </row>
    <row r="70" spans="1:34" ht="15">
      <c r="A70" s="100" t="s">
        <v>45</v>
      </c>
      <c r="B70" s="103">
        <v>0</v>
      </c>
      <c r="C70" s="103">
        <v>0</v>
      </c>
      <c r="D70" s="113">
        <v>15</v>
      </c>
      <c r="E70" s="103">
        <v>93</v>
      </c>
      <c r="F70" s="103">
        <v>185</v>
      </c>
      <c r="G70" s="103">
        <v>431</v>
      </c>
      <c r="H70" s="103">
        <v>557.8028510000001</v>
      </c>
      <c r="I70" s="103">
        <v>550.383152</v>
      </c>
      <c r="J70" s="103">
        <v>662.9994290000001</v>
      </c>
      <c r="K70" s="103">
        <v>911.2349670000002</v>
      </c>
      <c r="L70" s="103">
        <v>1083.394924</v>
      </c>
      <c r="M70" s="103">
        <v>1267.4311950000001</v>
      </c>
      <c r="N70" s="103">
        <v>1373.3706160000002</v>
      </c>
      <c r="O70" s="103">
        <v>1433.347863</v>
      </c>
      <c r="P70" s="103">
        <v>1585.788139</v>
      </c>
      <c r="Q70" s="321">
        <v>1719.7271910000004</v>
      </c>
      <c r="R70" s="100" t="s">
        <v>45</v>
      </c>
      <c r="S70" s="103">
        <v>0</v>
      </c>
      <c r="T70" s="103">
        <v>0</v>
      </c>
      <c r="U70" s="113">
        <v>0</v>
      </c>
      <c r="V70" s="103">
        <v>1</v>
      </c>
      <c r="W70" s="103">
        <v>0</v>
      </c>
      <c r="X70" s="103">
        <v>1</v>
      </c>
      <c r="Y70" s="103">
        <v>0.7613929999999999</v>
      </c>
      <c r="Z70" s="103">
        <v>3.4428732870722434</v>
      </c>
      <c r="AA70" s="103">
        <v>7.399937</v>
      </c>
      <c r="AB70" s="103">
        <v>47.129334</v>
      </c>
      <c r="AC70" s="103">
        <v>89.33890400000001</v>
      </c>
      <c r="AD70" s="103">
        <v>176.70782699999998</v>
      </c>
      <c r="AE70" s="103">
        <v>217.15565600000002</v>
      </c>
      <c r="AF70" s="217">
        <v>262.60883300000006</v>
      </c>
      <c r="AG70" s="194">
        <v>375.97364099999993</v>
      </c>
      <c r="AH70" s="194">
        <v>538.8949739999999</v>
      </c>
    </row>
    <row r="71" spans="1:34" ht="15">
      <c r="A71" s="114" t="s">
        <v>86</v>
      </c>
      <c r="B71" s="111">
        <v>0</v>
      </c>
      <c r="C71" s="111">
        <v>0</v>
      </c>
      <c r="D71" s="112">
        <v>0</v>
      </c>
      <c r="E71" s="111">
        <v>0.02</v>
      </c>
      <c r="F71" s="111">
        <v>0.04003975566465322</v>
      </c>
      <c r="G71" s="111">
        <v>0.09501337002557046</v>
      </c>
      <c r="H71" s="111">
        <v>0.12128679082706034</v>
      </c>
      <c r="I71" s="111">
        <v>0.12061938306426044</v>
      </c>
      <c r="J71" s="111">
        <v>0.15311179368217642</v>
      </c>
      <c r="K71" s="111">
        <v>0.21536735112931293</v>
      </c>
      <c r="L71" s="111">
        <v>0.2560862566544588</v>
      </c>
      <c r="M71" s="111">
        <v>0.3056732047263188</v>
      </c>
      <c r="N71" s="126">
        <v>0.3376109614711908</v>
      </c>
      <c r="O71" s="126">
        <v>0.3398298898768467</v>
      </c>
      <c r="P71" s="126">
        <v>0.36931254691819076</v>
      </c>
      <c r="Q71" s="322">
        <v>0.39835149949595744</v>
      </c>
      <c r="R71" s="114" t="s">
        <v>86</v>
      </c>
      <c r="S71" s="111">
        <v>0</v>
      </c>
      <c r="T71" s="111">
        <v>0</v>
      </c>
      <c r="U71" s="112">
        <v>0</v>
      </c>
      <c r="V71" s="111">
        <v>0</v>
      </c>
      <c r="W71" s="111">
        <v>8.358867753944626E-05</v>
      </c>
      <c r="X71" s="111">
        <v>0.00023657373596525853</v>
      </c>
      <c r="Y71" s="111">
        <v>0.0002563091795720172</v>
      </c>
      <c r="Z71" s="104">
        <v>0.0011752937431884004</v>
      </c>
      <c r="AA71" s="111">
        <v>0.002620466807996349</v>
      </c>
      <c r="AB71" s="111">
        <v>0.01725132038898484</v>
      </c>
      <c r="AC71" s="111">
        <v>0.03286612447118212</v>
      </c>
      <c r="AD71" s="111">
        <v>0.0667292851667306</v>
      </c>
      <c r="AE71" s="126">
        <v>0.08376570790664606</v>
      </c>
      <c r="AF71" s="104">
        <v>0.09888865922180298</v>
      </c>
      <c r="AG71" s="221">
        <v>0.14116571081904722</v>
      </c>
      <c r="AH71" s="221">
        <v>0.20309448696166113</v>
      </c>
    </row>
    <row r="72" spans="1:34" ht="15">
      <c r="A72" s="115" t="s">
        <v>46</v>
      </c>
      <c r="B72" s="103">
        <v>12</v>
      </c>
      <c r="C72" s="103">
        <v>1</v>
      </c>
      <c r="D72" s="113">
        <v>1</v>
      </c>
      <c r="E72" s="103">
        <v>0</v>
      </c>
      <c r="F72" s="103">
        <v>1</v>
      </c>
      <c r="G72" s="103">
        <v>0</v>
      </c>
      <c r="H72" s="103">
        <v>0.440241</v>
      </c>
      <c r="I72" s="103">
        <v>0.20647900000000005</v>
      </c>
      <c r="J72" s="103">
        <v>0.200462</v>
      </c>
      <c r="K72" s="103">
        <v>0.307026</v>
      </c>
      <c r="L72" s="103">
        <v>0.30774199999999996</v>
      </c>
      <c r="M72" s="103">
        <v>0.26874000000000003</v>
      </c>
      <c r="N72" s="103">
        <v>0.27143199999999995</v>
      </c>
      <c r="O72" s="103">
        <v>0.3503</v>
      </c>
      <c r="P72" s="103">
        <v>0.28722</v>
      </c>
      <c r="Q72" s="321">
        <v>1.446919</v>
      </c>
      <c r="R72" s="115" t="s">
        <v>46</v>
      </c>
      <c r="S72" s="103">
        <v>2</v>
      </c>
      <c r="T72" s="103">
        <v>3</v>
      </c>
      <c r="U72" s="113">
        <v>3</v>
      </c>
      <c r="V72" s="103">
        <v>3</v>
      </c>
      <c r="W72" s="103">
        <v>3</v>
      </c>
      <c r="X72" s="103">
        <v>3</v>
      </c>
      <c r="Y72" s="103">
        <v>3.74655</v>
      </c>
      <c r="Z72" s="103">
        <v>3.2662400000000003</v>
      </c>
      <c r="AA72" s="103">
        <v>3.57181</v>
      </c>
      <c r="AB72" s="103">
        <v>3.3672799999999996</v>
      </c>
      <c r="AC72" s="103">
        <v>3.1499800000000007</v>
      </c>
      <c r="AD72" s="103">
        <v>3.163763</v>
      </c>
      <c r="AE72" s="103">
        <v>3.099165</v>
      </c>
      <c r="AF72" s="217">
        <v>3.1001499999999997</v>
      </c>
      <c r="AG72" s="194">
        <v>2.53656</v>
      </c>
      <c r="AH72" s="194">
        <v>1.4152959999999999</v>
      </c>
    </row>
    <row r="73" spans="1:34" ht="15">
      <c r="A73" s="110" t="s">
        <v>86</v>
      </c>
      <c r="B73" s="111">
        <v>0</v>
      </c>
      <c r="C73" s="111">
        <v>0</v>
      </c>
      <c r="D73" s="112">
        <v>0</v>
      </c>
      <c r="E73" s="111">
        <v>0</v>
      </c>
      <c r="F73" s="111">
        <v>0.00013859192099119127</v>
      </c>
      <c r="G73" s="111">
        <v>7.738501380240492E-05</v>
      </c>
      <c r="H73" s="111">
        <v>9.572453418761006E-05</v>
      </c>
      <c r="I73" s="111">
        <v>4.5250966540715325E-05</v>
      </c>
      <c r="J73" s="111">
        <v>4.629430289466576E-05</v>
      </c>
      <c r="K73" s="111">
        <v>7.256457307111703E-05</v>
      </c>
      <c r="L73" s="111">
        <v>7.274216912922922E-05</v>
      </c>
      <c r="M73" s="111">
        <v>6.481347260681155E-05</v>
      </c>
      <c r="N73" s="126">
        <v>6.672519233078468E-05</v>
      </c>
      <c r="O73" s="126">
        <v>8.30520025855436E-05</v>
      </c>
      <c r="P73" s="126">
        <v>6.689036644752123E-05</v>
      </c>
      <c r="Q73" s="322">
        <v>0.0003351591789183911</v>
      </c>
      <c r="R73" s="110" t="s">
        <v>86</v>
      </c>
      <c r="S73" s="111">
        <v>0</v>
      </c>
      <c r="T73" s="111">
        <v>0</v>
      </c>
      <c r="U73" s="112">
        <v>0</v>
      </c>
      <c r="V73" s="111">
        <v>0</v>
      </c>
      <c r="W73" s="111">
        <v>0.0009737243393200715</v>
      </c>
      <c r="X73" s="111">
        <v>0.001006757752359764</v>
      </c>
      <c r="Y73" s="111">
        <v>0.0012612082810395438</v>
      </c>
      <c r="Z73" s="104">
        <v>0.001114996433405227</v>
      </c>
      <c r="AA73" s="111">
        <v>0.0012648498966233686</v>
      </c>
      <c r="AB73" s="111">
        <v>0.0012325662424896747</v>
      </c>
      <c r="AC73" s="111">
        <v>0.0011588191720119407</v>
      </c>
      <c r="AD73" s="111">
        <v>0.00119471585956943</v>
      </c>
      <c r="AE73" s="126">
        <v>0.0011954731224891547</v>
      </c>
      <c r="AF73" s="104">
        <v>0.0011674004769156887</v>
      </c>
      <c r="AG73" s="221">
        <v>0.0009523946798045943</v>
      </c>
      <c r="AH73" s="221">
        <v>0.0005333855925308578</v>
      </c>
    </row>
    <row r="74" spans="1:34" ht="15">
      <c r="A74" s="115" t="s">
        <v>87</v>
      </c>
      <c r="B74" s="103">
        <v>761</v>
      </c>
      <c r="C74" s="103">
        <v>856</v>
      </c>
      <c r="D74" s="113">
        <v>964</v>
      </c>
      <c r="E74" s="103">
        <v>1109</v>
      </c>
      <c r="F74" s="103">
        <v>1291</v>
      </c>
      <c r="G74" s="103">
        <v>1385</v>
      </c>
      <c r="H74" s="103">
        <v>1557.2204040000001</v>
      </c>
      <c r="I74" s="103">
        <v>1676.6579510000001</v>
      </c>
      <c r="J74" s="103">
        <v>1692.7729899999997</v>
      </c>
      <c r="K74" s="103">
        <v>1717.915129</v>
      </c>
      <c r="L74" s="103">
        <v>1770.8865560000004</v>
      </c>
      <c r="M74" s="103">
        <v>1834.284489</v>
      </c>
      <c r="N74" s="103">
        <v>1800.5012440000003</v>
      </c>
      <c r="O74" s="103">
        <v>1893.0825625936598</v>
      </c>
      <c r="P74" s="103">
        <v>1975.6622049786426</v>
      </c>
      <c r="Q74" s="321">
        <v>1963.9018480000002</v>
      </c>
      <c r="R74" s="115" t="s">
        <v>87</v>
      </c>
      <c r="S74" s="103">
        <v>466</v>
      </c>
      <c r="T74" s="103">
        <v>544</v>
      </c>
      <c r="U74" s="113">
        <v>635</v>
      </c>
      <c r="V74" s="103">
        <v>705</v>
      </c>
      <c r="W74" s="103">
        <v>895</v>
      </c>
      <c r="X74" s="103">
        <v>965</v>
      </c>
      <c r="Y74" s="103">
        <v>1126.977561</v>
      </c>
      <c r="Z74" s="103">
        <v>1201.089027</v>
      </c>
      <c r="AA74" s="103">
        <v>1216.415377</v>
      </c>
      <c r="AB74" s="103">
        <v>1182.361914</v>
      </c>
      <c r="AC74" s="103">
        <v>1252.761065</v>
      </c>
      <c r="AD74" s="103">
        <v>1212.974426</v>
      </c>
      <c r="AE74" s="103">
        <v>1196.0182069999998</v>
      </c>
      <c r="AF74" s="217">
        <v>1220.9153590196752</v>
      </c>
      <c r="AG74" s="194">
        <v>1259.6123160251623</v>
      </c>
      <c r="AH74" s="194">
        <v>1258.632505</v>
      </c>
    </row>
    <row r="75" spans="1:34" ht="15">
      <c r="A75" s="114" t="s">
        <v>86</v>
      </c>
      <c r="B75" s="111">
        <v>0.18</v>
      </c>
      <c r="C75" s="111">
        <v>0.19</v>
      </c>
      <c r="D75" s="112">
        <v>0.21</v>
      </c>
      <c r="E75" s="111">
        <v>0.24</v>
      </c>
      <c r="F75" s="111">
        <v>0.2787974259080313</v>
      </c>
      <c r="G75" s="111">
        <v>0.3049080217474616</v>
      </c>
      <c r="H75" s="111">
        <v>0.3385968090212905</v>
      </c>
      <c r="I75" s="111">
        <v>0.36744847098700256</v>
      </c>
      <c r="J75" s="111">
        <v>0.390925689312533</v>
      </c>
      <c r="K75" s="111">
        <v>0.40602352213916065</v>
      </c>
      <c r="L75" s="111">
        <v>0.41859131793915133</v>
      </c>
      <c r="M75" s="111">
        <v>0.44238426538997094</v>
      </c>
      <c r="N75" s="126">
        <v>0.4426110104840885</v>
      </c>
      <c r="O75" s="126">
        <v>0.4488275703202288</v>
      </c>
      <c r="P75" s="126">
        <v>0.46010991180119504</v>
      </c>
      <c r="Q75" s="322">
        <v>0.45491124994003873</v>
      </c>
      <c r="R75" s="114" t="s">
        <v>86</v>
      </c>
      <c r="S75" s="111">
        <v>0.17</v>
      </c>
      <c r="T75" s="111">
        <v>0.19</v>
      </c>
      <c r="U75" s="112">
        <v>0.22</v>
      </c>
      <c r="V75" s="111">
        <v>0.25</v>
      </c>
      <c r="W75" s="111">
        <v>0.29891539066347356</v>
      </c>
      <c r="X75" s="111">
        <v>0.3290975850044239</v>
      </c>
      <c r="Y75" s="111">
        <v>0.37937660847418225</v>
      </c>
      <c r="Z75" s="104">
        <v>0.41001579225872997</v>
      </c>
      <c r="AA75" s="111">
        <v>0.43075719700922666</v>
      </c>
      <c r="AB75" s="111">
        <v>0.43279423796116745</v>
      </c>
      <c r="AC75" s="111">
        <v>0.46086754203902774</v>
      </c>
      <c r="AD75" s="111">
        <v>0.45804941267545196</v>
      </c>
      <c r="AE75" s="126">
        <v>0.461352532206633</v>
      </c>
      <c r="AF75" s="104">
        <v>0.45975103539933815</v>
      </c>
      <c r="AG75" s="221">
        <v>0.47294291024013146</v>
      </c>
      <c r="AH75" s="221">
        <v>0.4743434903073441</v>
      </c>
    </row>
    <row r="76" spans="1:34" ht="15">
      <c r="A76" s="115" t="s">
        <v>47</v>
      </c>
      <c r="B76" s="103">
        <v>68</v>
      </c>
      <c r="C76" s="103">
        <v>84</v>
      </c>
      <c r="D76" s="113">
        <v>91</v>
      </c>
      <c r="E76" s="103">
        <v>16</v>
      </c>
      <c r="F76" s="103">
        <v>19</v>
      </c>
      <c r="G76" s="103">
        <v>29</v>
      </c>
      <c r="H76" s="103">
        <v>1.34695</v>
      </c>
      <c r="I76" s="103">
        <v>0.6486640000000002</v>
      </c>
      <c r="J76" s="103">
        <v>-0.9421350000000014</v>
      </c>
      <c r="K76" s="103">
        <v>-2.6955153228346425</v>
      </c>
      <c r="L76" s="103">
        <v>-5.334740000000001</v>
      </c>
      <c r="M76" s="103">
        <v>2.8547109999999956</v>
      </c>
      <c r="N76" s="103">
        <v>8.128051999999995</v>
      </c>
      <c r="O76" s="103">
        <v>10.842062000000002</v>
      </c>
      <c r="P76" s="103">
        <v>30.040296000000026</v>
      </c>
      <c r="Q76" s="321">
        <v>38.18317599999935</v>
      </c>
      <c r="R76" s="115" t="s">
        <v>47</v>
      </c>
      <c r="S76" s="103">
        <v>0</v>
      </c>
      <c r="T76" s="103">
        <v>0</v>
      </c>
      <c r="U76" s="113">
        <v>0</v>
      </c>
      <c r="V76" s="103">
        <v>0</v>
      </c>
      <c r="W76" s="103">
        <v>0</v>
      </c>
      <c r="X76" s="103">
        <v>3</v>
      </c>
      <c r="Y76" s="103">
        <v>4.787726362164718</v>
      </c>
      <c r="Z76" s="103">
        <v>3.069024586291011</v>
      </c>
      <c r="AA76" s="103">
        <v>4.579843</v>
      </c>
      <c r="AB76" s="103">
        <v>16.57910696037212</v>
      </c>
      <c r="AC76" s="103">
        <v>24.192360000000004</v>
      </c>
      <c r="AD76" s="103">
        <v>79.51227600000001</v>
      </c>
      <c r="AE76" s="103">
        <v>66.78424199999999</v>
      </c>
      <c r="AF76" s="217">
        <v>82.92587700000001</v>
      </c>
      <c r="AG76" s="194">
        <v>64.56094599999997</v>
      </c>
      <c r="AH76" s="194">
        <v>60.21004700000004</v>
      </c>
    </row>
    <row r="77" spans="1:34" ht="15.75" thickBot="1">
      <c r="A77" s="114" t="s">
        <v>86</v>
      </c>
      <c r="B77" s="111">
        <v>0.01565377532228361</v>
      </c>
      <c r="C77" s="111">
        <v>0.018762564217109673</v>
      </c>
      <c r="D77" s="111">
        <v>0.02005288673424416</v>
      </c>
      <c r="E77" s="111">
        <v>0.0035327886950761757</v>
      </c>
      <c r="F77" s="111">
        <v>0.004102785575469661</v>
      </c>
      <c r="G77" s="111">
        <v>0.006386258533362696</v>
      </c>
      <c r="H77" s="111">
        <v>0.0002928763139371421</v>
      </c>
      <c r="I77" s="111">
        <v>0.00014215815148352408</v>
      </c>
      <c r="J77" s="111">
        <v>-0.00021757481745999734</v>
      </c>
      <c r="K77" s="111">
        <v>-0.0006370760737141155</v>
      </c>
      <c r="L77" s="111">
        <v>-0.0012609931674599647</v>
      </c>
      <c r="M77" s="111">
        <v>0.0006884860206849121</v>
      </c>
      <c r="N77" s="126">
        <v>0.0019980909877045407</v>
      </c>
      <c r="O77" s="126">
        <v>0.0025705251534588187</v>
      </c>
      <c r="P77" s="126">
        <v>0.006996053226209903</v>
      </c>
      <c r="Q77" s="322">
        <v>0.008844615294053225</v>
      </c>
      <c r="R77" s="114" t="s">
        <v>86</v>
      </c>
      <c r="S77" s="111">
        <v>0</v>
      </c>
      <c r="T77" s="111">
        <v>0</v>
      </c>
      <c r="U77" s="111">
        <v>0</v>
      </c>
      <c r="V77" s="111">
        <v>0</v>
      </c>
      <c r="W77" s="111">
        <v>0</v>
      </c>
      <c r="X77" s="111">
        <v>0.0010228435049437436</v>
      </c>
      <c r="Y77" s="111">
        <v>0.001611701468100912</v>
      </c>
      <c r="Z77" s="104">
        <v>0.0010476730025189298</v>
      </c>
      <c r="AA77" s="111">
        <v>0.0016218146948189455</v>
      </c>
      <c r="AB77" s="111">
        <v>0.006068651127907473</v>
      </c>
      <c r="AC77" s="111">
        <v>0.008899920184958252</v>
      </c>
      <c r="AD77" s="111">
        <v>0.030025819622917956</v>
      </c>
      <c r="AE77" s="126">
        <v>0.02576137969963243</v>
      </c>
      <c r="AF77" s="104">
        <v>0.031226782045530622</v>
      </c>
      <c r="AG77" s="221">
        <v>0.024240507416955118</v>
      </c>
      <c r="AH77" s="221">
        <v>0.022691487572497778</v>
      </c>
    </row>
    <row r="78" spans="1:34" ht="15.75" thickBot="1">
      <c r="A78" s="116" t="s">
        <v>49</v>
      </c>
      <c r="B78" s="117">
        <v>4344</v>
      </c>
      <c r="C78" s="117">
        <v>4477</v>
      </c>
      <c r="D78" s="118">
        <v>4538</v>
      </c>
      <c r="E78" s="117">
        <v>4529</v>
      </c>
      <c r="F78" s="117">
        <v>4631</v>
      </c>
      <c r="G78" s="117">
        <v>4541</v>
      </c>
      <c r="H78" s="117">
        <v>4599.040400000002</v>
      </c>
      <c r="I78" s="117">
        <v>4562.974358000001</v>
      </c>
      <c r="J78" s="117">
        <v>4330.1656459999995</v>
      </c>
      <c r="K78" s="117">
        <v>4231.072919000001</v>
      </c>
      <c r="L78" s="117">
        <v>4230.585968</v>
      </c>
      <c r="M78" s="117">
        <v>4146.36015</v>
      </c>
      <c r="N78" s="117">
        <v>4067.9088439999996</v>
      </c>
      <c r="O78" s="117">
        <v>4217.839294593659</v>
      </c>
      <c r="P78" s="117">
        <v>4293.891859978643</v>
      </c>
      <c r="Q78" s="323">
        <v>4317.109871999999</v>
      </c>
      <c r="R78" s="116" t="s">
        <v>49</v>
      </c>
      <c r="S78" s="117">
        <v>2675</v>
      </c>
      <c r="T78" s="117">
        <v>2830</v>
      </c>
      <c r="U78" s="118">
        <v>2901</v>
      </c>
      <c r="V78" s="117">
        <v>2876</v>
      </c>
      <c r="W78" s="117">
        <v>2994</v>
      </c>
      <c r="X78" s="117">
        <v>2933</v>
      </c>
      <c r="Y78" s="117">
        <v>2970.603711</v>
      </c>
      <c r="Z78" s="117">
        <v>2929.3725990000003</v>
      </c>
      <c r="AA78" s="117">
        <v>2823.9002980000005</v>
      </c>
      <c r="AB78" s="117">
        <v>2731.9261910000005</v>
      </c>
      <c r="AC78" s="117">
        <v>2718.267074</v>
      </c>
      <c r="AD78" s="117">
        <v>2648.130076</v>
      </c>
      <c r="AE78" s="117">
        <v>2592.4171290000004</v>
      </c>
      <c r="AF78" s="218">
        <v>2655.601108019675</v>
      </c>
      <c r="AG78" s="265">
        <v>2663.349611025162</v>
      </c>
      <c r="AH78" s="265">
        <v>2653.4200020000003</v>
      </c>
    </row>
    <row r="79" spans="1:32" ht="15">
      <c r="A79" s="24"/>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24"/>
      <c r="AA79" s="103"/>
      <c r="AB79" s="103"/>
      <c r="AC79" s="103"/>
      <c r="AD79" s="103"/>
      <c r="AE79" s="24"/>
      <c r="AF79" s="24"/>
    </row>
    <row r="80" spans="1:32" ht="15">
      <c r="A80" s="122" t="s">
        <v>82</v>
      </c>
      <c r="B80" s="123"/>
      <c r="C80" s="123"/>
      <c r="D80" s="123"/>
      <c r="E80" s="24"/>
      <c r="F80" s="24"/>
      <c r="G80" s="24"/>
      <c r="H80" s="24"/>
      <c r="I80" s="24"/>
      <c r="J80" s="24"/>
      <c r="K80" s="24"/>
      <c r="L80" s="24"/>
      <c r="M80" s="24"/>
      <c r="N80" s="24"/>
      <c r="O80" s="24"/>
      <c r="P80" s="24"/>
      <c r="Q80" s="24"/>
      <c r="R80" s="24"/>
      <c r="S80" s="124"/>
      <c r="T80" s="124"/>
      <c r="U80" s="124"/>
      <c r="V80" s="24"/>
      <c r="W80" s="24"/>
      <c r="X80" s="24"/>
      <c r="Y80" s="24"/>
      <c r="Z80" s="24"/>
      <c r="AA80" s="24"/>
      <c r="AB80" s="24"/>
      <c r="AC80" s="24"/>
      <c r="AD80" s="24"/>
      <c r="AE80" s="24"/>
      <c r="AF80" s="24"/>
    </row>
    <row r="82" ht="15">
      <c r="A82" s="25" t="s">
        <v>152</v>
      </c>
    </row>
    <row r="83" ht="15">
      <c r="A83" s="25" t="s">
        <v>952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09"/>
  <sheetViews>
    <sheetView zoomScale="80" zoomScaleNormal="80" zoomScalePageLayoutView="0" workbookViewId="0" topLeftCell="A89">
      <selection activeCell="E115" sqref="E115"/>
    </sheetView>
  </sheetViews>
  <sheetFormatPr defaultColWidth="8.88671875" defaultRowHeight="15"/>
  <cols>
    <col min="1" max="1" width="16.99609375" style="22" customWidth="1"/>
    <col min="2" max="2" width="11.10546875" style="22" customWidth="1"/>
    <col min="3" max="3" width="8.77734375" style="22" customWidth="1"/>
    <col min="4" max="4" width="12.77734375" style="22" customWidth="1"/>
    <col min="5" max="5" width="25.4453125" style="22" customWidth="1"/>
    <col min="6" max="6" width="10.77734375" style="22" customWidth="1"/>
    <col min="7" max="7" width="16.77734375" style="22" customWidth="1"/>
    <col min="8" max="8" width="18.21484375" style="22" customWidth="1"/>
    <col min="9" max="9" width="14.77734375" style="22" customWidth="1"/>
    <col min="10" max="10" width="15.77734375" style="22" customWidth="1"/>
  </cols>
  <sheetData>
    <row r="1" spans="1:10" ht="15.75">
      <c r="A1" s="223" t="s">
        <v>172</v>
      </c>
      <c r="G1" s="234"/>
      <c r="H1" s="235"/>
      <c r="I1" s="235"/>
      <c r="J1" s="236"/>
    </row>
    <row r="2" spans="1:10" s="244" customFormat="1" ht="73.5" customHeight="1">
      <c r="A2" s="338" t="s">
        <v>36</v>
      </c>
      <c r="B2" s="338" t="s">
        <v>929</v>
      </c>
      <c r="C2" s="338" t="s">
        <v>930</v>
      </c>
      <c r="D2" s="373" t="s">
        <v>917</v>
      </c>
      <c r="E2" s="373" t="s">
        <v>185</v>
      </c>
      <c r="F2" s="373" t="s">
        <v>186</v>
      </c>
      <c r="G2" s="385" t="s">
        <v>924</v>
      </c>
      <c r="H2" s="385" t="s">
        <v>925</v>
      </c>
      <c r="I2" s="385" t="s">
        <v>926</v>
      </c>
      <c r="J2" s="385" t="s">
        <v>927</v>
      </c>
    </row>
    <row r="3" spans="1:10" s="25" customFormat="1" ht="12.75">
      <c r="A3" s="341" t="s">
        <v>37</v>
      </c>
      <c r="B3" s="341">
        <v>10</v>
      </c>
      <c r="C3" s="341" t="s">
        <v>250</v>
      </c>
      <c r="D3" s="383">
        <v>1</v>
      </c>
      <c r="E3" s="383" t="s">
        <v>251</v>
      </c>
      <c r="F3" s="382" t="s">
        <v>193</v>
      </c>
      <c r="G3" s="335">
        <v>707.8650140760034</v>
      </c>
      <c r="H3" s="381">
        <v>0.2572823882588889</v>
      </c>
      <c r="I3" s="381">
        <v>0.0857062221276706</v>
      </c>
      <c r="J3" s="386">
        <v>413.1203318224052</v>
      </c>
    </row>
    <row r="4" spans="1:10" s="25" customFormat="1" ht="12.75">
      <c r="A4" s="213" t="s">
        <v>37</v>
      </c>
      <c r="B4" s="213">
        <v>20</v>
      </c>
      <c r="C4" s="213" t="s">
        <v>252</v>
      </c>
      <c r="D4" s="380">
        <v>2</v>
      </c>
      <c r="E4" s="380" t="s">
        <v>253</v>
      </c>
      <c r="F4" s="378" t="s">
        <v>193</v>
      </c>
      <c r="G4" s="336">
        <v>556.2199365079366</v>
      </c>
      <c r="H4" s="377">
        <v>0.3919302978021545</v>
      </c>
      <c r="I4" s="377">
        <v>0.004867240195789404</v>
      </c>
      <c r="J4" s="371">
        <v>426.006468305304</v>
      </c>
    </row>
    <row r="5" spans="1:10" s="25" customFormat="1" ht="12.75">
      <c r="A5" s="213" t="s">
        <v>37</v>
      </c>
      <c r="B5" s="213">
        <v>30</v>
      </c>
      <c r="C5" s="213" t="s">
        <v>254</v>
      </c>
      <c r="D5" s="380">
        <v>3</v>
      </c>
      <c r="E5" s="380" t="s">
        <v>255</v>
      </c>
      <c r="F5" s="378" t="s">
        <v>193</v>
      </c>
      <c r="G5" s="336">
        <v>608.1330925121555</v>
      </c>
      <c r="H5" s="377">
        <v>0.3371817248132959</v>
      </c>
      <c r="I5" s="377">
        <v>0.14494161093208255</v>
      </c>
      <c r="J5" s="371">
        <v>405.62935007777276</v>
      </c>
    </row>
    <row r="6" spans="1:10" s="25" customFormat="1" ht="12.75">
      <c r="A6" s="213" t="s">
        <v>37</v>
      </c>
      <c r="B6" s="213">
        <v>40</v>
      </c>
      <c r="C6" s="213" t="s">
        <v>256</v>
      </c>
      <c r="D6" s="380">
        <v>4</v>
      </c>
      <c r="E6" s="380" t="s">
        <v>257</v>
      </c>
      <c r="F6" s="378" t="s">
        <v>193</v>
      </c>
      <c r="G6" s="336">
        <v>623.7300535339399</v>
      </c>
      <c r="H6" s="377">
        <v>0.3589533120125049</v>
      </c>
      <c r="I6" s="377">
        <v>0.0735504418999085</v>
      </c>
      <c r="J6" s="371">
        <v>450.9741277718313</v>
      </c>
    </row>
    <row r="7" spans="1:10" s="25" customFormat="1" ht="12.75">
      <c r="A7" s="213" t="s">
        <v>37</v>
      </c>
      <c r="B7" s="213">
        <v>50</v>
      </c>
      <c r="C7" s="213" t="s">
        <v>258</v>
      </c>
      <c r="D7" s="380">
        <v>5</v>
      </c>
      <c r="E7" s="380" t="s">
        <v>259</v>
      </c>
      <c r="F7" s="378" t="s">
        <v>193</v>
      </c>
      <c r="G7" s="336">
        <v>563.0809382024752</v>
      </c>
      <c r="H7" s="377">
        <v>0.37038871842589854</v>
      </c>
      <c r="I7" s="377">
        <v>0.40775232707024106</v>
      </c>
      <c r="J7" s="371">
        <v>416.41638121625596</v>
      </c>
    </row>
    <row r="8" spans="1:10" s="25" customFormat="1" ht="12.75">
      <c r="A8" s="213" t="s">
        <v>37</v>
      </c>
      <c r="B8" s="213">
        <v>60</v>
      </c>
      <c r="C8" s="213" t="s">
        <v>260</v>
      </c>
      <c r="D8" s="380">
        <v>701</v>
      </c>
      <c r="E8" s="380" t="s">
        <v>261</v>
      </c>
      <c r="F8" s="378" t="s">
        <v>193</v>
      </c>
      <c r="G8" s="336">
        <v>574.2125166882655</v>
      </c>
      <c r="H8" s="377">
        <v>0.3914562919708133</v>
      </c>
      <c r="I8" s="377">
        <v>0.04045280171759788</v>
      </c>
      <c r="J8" s="371">
        <v>432.004233252196</v>
      </c>
    </row>
    <row r="9" spans="1:10" s="25" customFormat="1" ht="12.75">
      <c r="A9" s="213" t="s">
        <v>37</v>
      </c>
      <c r="B9" s="213">
        <v>150</v>
      </c>
      <c r="C9" s="213" t="s">
        <v>931</v>
      </c>
      <c r="D9" s="380">
        <v>702</v>
      </c>
      <c r="E9" s="380" t="s">
        <v>262</v>
      </c>
      <c r="F9" s="378" t="s">
        <v>193</v>
      </c>
      <c r="G9" s="336">
        <v>628.0532581078359</v>
      </c>
      <c r="H9" s="377">
        <v>0.3810520468446125</v>
      </c>
      <c r="I9" s="377">
        <v>0.1479603403393547</v>
      </c>
      <c r="J9" s="371">
        <v>475.358668793991</v>
      </c>
    </row>
    <row r="10" spans="1:10" s="25" customFormat="1" ht="12.75">
      <c r="A10" s="213" t="s">
        <v>37</v>
      </c>
      <c r="B10" s="213">
        <v>230</v>
      </c>
      <c r="C10" s="213" t="s">
        <v>263</v>
      </c>
      <c r="D10" s="380">
        <v>21</v>
      </c>
      <c r="E10" s="380" t="s">
        <v>218</v>
      </c>
      <c r="F10" s="378" t="s">
        <v>193</v>
      </c>
      <c r="G10" s="336">
        <v>689.26356470076</v>
      </c>
      <c r="H10" s="377">
        <v>0.2935050502900622</v>
      </c>
      <c r="I10" s="377">
        <v>0.023571282594754106</v>
      </c>
      <c r="J10" s="371">
        <v>443.6657766552408</v>
      </c>
    </row>
    <row r="11" spans="1:10" s="25" customFormat="1" ht="12.75">
      <c r="A11" s="213" t="s">
        <v>37</v>
      </c>
      <c r="B11" s="213">
        <v>240</v>
      </c>
      <c r="C11" s="213" t="s">
        <v>264</v>
      </c>
      <c r="D11" s="380">
        <v>22</v>
      </c>
      <c r="E11" s="380" t="s">
        <v>265</v>
      </c>
      <c r="F11" s="378" t="s">
        <v>193</v>
      </c>
      <c r="G11" s="336">
        <v>604.2520140144537</v>
      </c>
      <c r="H11" s="377">
        <v>0.3700532646620243</v>
      </c>
      <c r="I11" s="377">
        <v>0.005396307859332019</v>
      </c>
      <c r="J11" s="371">
        <v>454.37872887113156</v>
      </c>
    </row>
    <row r="12" spans="1:10" s="25" customFormat="1" ht="12.75">
      <c r="A12" s="213" t="s">
        <v>37</v>
      </c>
      <c r="B12" s="213">
        <v>250</v>
      </c>
      <c r="C12" s="213" t="s">
        <v>266</v>
      </c>
      <c r="D12" s="380">
        <v>23</v>
      </c>
      <c r="E12" s="380" t="s">
        <v>267</v>
      </c>
      <c r="F12" s="378" t="s">
        <v>193</v>
      </c>
      <c r="G12" s="336">
        <v>617.4704179830527</v>
      </c>
      <c r="H12" s="377">
        <v>0.365690417716479</v>
      </c>
      <c r="I12" s="377">
        <v>0.09658179041294243</v>
      </c>
      <c r="J12" s="371">
        <v>458.9017452368959</v>
      </c>
    </row>
    <row r="13" spans="1:10" s="25" customFormat="1" ht="12.75">
      <c r="A13" s="213" t="s">
        <v>37</v>
      </c>
      <c r="B13" s="213">
        <v>260</v>
      </c>
      <c r="C13" s="213" t="s">
        <v>268</v>
      </c>
      <c r="D13" s="380">
        <v>24</v>
      </c>
      <c r="E13" s="380" t="s">
        <v>269</v>
      </c>
      <c r="F13" s="378" t="s">
        <v>193</v>
      </c>
      <c r="G13" s="336">
        <v>536.5460817671699</v>
      </c>
      <c r="H13" s="377">
        <v>0.3853327909697781</v>
      </c>
      <c r="I13" s="377">
        <v>0.36494289638722355</v>
      </c>
      <c r="J13" s="371">
        <v>375.6855809316348</v>
      </c>
    </row>
    <row r="14" spans="1:10" s="25" customFormat="1" ht="12.75">
      <c r="A14" s="213" t="s">
        <v>37</v>
      </c>
      <c r="B14" s="213">
        <v>270</v>
      </c>
      <c r="C14" s="213" t="s">
        <v>932</v>
      </c>
      <c r="D14" s="380">
        <v>25</v>
      </c>
      <c r="E14" s="380" t="s">
        <v>271</v>
      </c>
      <c r="F14" s="378" t="s">
        <v>193</v>
      </c>
      <c r="G14" s="336">
        <v>617.2208113764046</v>
      </c>
      <c r="H14" s="377">
        <v>0.3318326557700614</v>
      </c>
      <c r="I14" s="377">
        <v>0.024468765939326932</v>
      </c>
      <c r="J14" s="371">
        <v>424.4657107604132</v>
      </c>
    </row>
    <row r="15" spans="1:10" s="25" customFormat="1" ht="12.75">
      <c r="A15" s="213" t="s">
        <v>38</v>
      </c>
      <c r="B15" s="213">
        <v>280</v>
      </c>
      <c r="C15" s="213" t="s">
        <v>272</v>
      </c>
      <c r="D15" s="380">
        <v>26</v>
      </c>
      <c r="E15" s="380" t="s">
        <v>273</v>
      </c>
      <c r="F15" s="378" t="s">
        <v>193</v>
      </c>
      <c r="G15" s="336">
        <v>482.2863576496431</v>
      </c>
      <c r="H15" s="377">
        <v>0.5270399979854689</v>
      </c>
      <c r="I15" s="377">
        <v>0.019109747322947658</v>
      </c>
      <c r="J15" s="371">
        <v>444.4513782228749</v>
      </c>
    </row>
    <row r="16" spans="1:10" s="25" customFormat="1" ht="12.75">
      <c r="A16" s="213" t="s">
        <v>38</v>
      </c>
      <c r="B16" s="213">
        <v>290</v>
      </c>
      <c r="C16" s="213" t="s">
        <v>274</v>
      </c>
      <c r="D16" s="380">
        <v>703</v>
      </c>
      <c r="E16" s="380" t="s">
        <v>275</v>
      </c>
      <c r="F16" s="378" t="s">
        <v>193</v>
      </c>
      <c r="G16" s="336">
        <v>486.31391920175804</v>
      </c>
      <c r="H16" s="377">
        <v>0.553387509396621</v>
      </c>
      <c r="I16" s="377">
        <v>0.27705073514023415</v>
      </c>
      <c r="J16" s="371">
        <v>484.8253292558179</v>
      </c>
    </row>
    <row r="17" spans="1:10" s="25" customFormat="1" ht="12.75">
      <c r="A17" s="213" t="s">
        <v>38</v>
      </c>
      <c r="B17" s="213">
        <v>300</v>
      </c>
      <c r="C17" s="213" t="s">
        <v>276</v>
      </c>
      <c r="D17" s="380">
        <v>704</v>
      </c>
      <c r="E17" s="380" t="s">
        <v>277</v>
      </c>
      <c r="F17" s="378" t="s">
        <v>193</v>
      </c>
      <c r="G17" s="336">
        <v>453.64873370250007</v>
      </c>
      <c r="H17" s="377">
        <v>0.5767221364983995</v>
      </c>
      <c r="I17" s="377">
        <v>0.0292645117581512</v>
      </c>
      <c r="J17" s="371">
        <v>481.07028992234603</v>
      </c>
    </row>
    <row r="18" spans="1:10" s="25" customFormat="1" ht="12.75">
      <c r="A18" s="213" t="s">
        <v>38</v>
      </c>
      <c r="B18" s="213">
        <v>330</v>
      </c>
      <c r="C18" s="213" t="s">
        <v>278</v>
      </c>
      <c r="D18" s="380">
        <v>29</v>
      </c>
      <c r="E18" s="380" t="s">
        <v>279</v>
      </c>
      <c r="F18" s="378" t="s">
        <v>193</v>
      </c>
      <c r="G18" s="336">
        <v>585.9488524264839</v>
      </c>
      <c r="H18" s="377">
        <v>0.4138257934991786</v>
      </c>
      <c r="I18" s="377">
        <v>0.08306353794157328</v>
      </c>
      <c r="J18" s="371">
        <v>437.85004109762264</v>
      </c>
    </row>
    <row r="19" spans="1:10" s="25" customFormat="1" ht="12.75">
      <c r="A19" s="213" t="s">
        <v>38</v>
      </c>
      <c r="B19" s="213">
        <v>390</v>
      </c>
      <c r="C19" s="213" t="s">
        <v>280</v>
      </c>
      <c r="D19" s="380">
        <v>35</v>
      </c>
      <c r="E19" s="380" t="s">
        <v>281</v>
      </c>
      <c r="F19" s="378" t="s">
        <v>191</v>
      </c>
      <c r="G19" s="336">
        <v>502.1552936704049</v>
      </c>
      <c r="H19" s="377">
        <v>0.41933992817575244</v>
      </c>
      <c r="I19" s="333" t="s">
        <v>928</v>
      </c>
      <c r="J19" s="387">
        <v>439.7816420824714</v>
      </c>
    </row>
    <row r="20" spans="1:10" s="25" customFormat="1" ht="12.75">
      <c r="A20" s="213" t="s">
        <v>38</v>
      </c>
      <c r="B20" s="213">
        <v>400</v>
      </c>
      <c r="C20" s="213" t="s">
        <v>282</v>
      </c>
      <c r="D20" s="380">
        <v>36</v>
      </c>
      <c r="E20" s="380" t="s">
        <v>283</v>
      </c>
      <c r="F20" s="378" t="s">
        <v>191</v>
      </c>
      <c r="G20" s="336">
        <v>483.7188832880962</v>
      </c>
      <c r="H20" s="377">
        <v>0.432529101106729</v>
      </c>
      <c r="I20" s="333" t="s">
        <v>928</v>
      </c>
      <c r="J20" s="387">
        <v>418.21934747455543</v>
      </c>
    </row>
    <row r="21" spans="1:10" s="25" customFormat="1" ht="12.75">
      <c r="A21" s="213" t="s">
        <v>38</v>
      </c>
      <c r="B21" s="213">
        <v>410</v>
      </c>
      <c r="C21" s="213" t="s">
        <v>284</v>
      </c>
      <c r="D21" s="380">
        <v>37</v>
      </c>
      <c r="E21" s="380" t="s">
        <v>285</v>
      </c>
      <c r="F21" s="378" t="s">
        <v>191</v>
      </c>
      <c r="G21" s="336">
        <v>550.2323414487527</v>
      </c>
      <c r="H21" s="377">
        <v>0.323058341535222</v>
      </c>
      <c r="I21" s="333" t="s">
        <v>928</v>
      </c>
      <c r="J21" s="387">
        <v>388.2802130745043</v>
      </c>
    </row>
    <row r="22" spans="1:10" s="25" customFormat="1" ht="12.75">
      <c r="A22" s="213" t="s">
        <v>38</v>
      </c>
      <c r="B22" s="213">
        <v>420</v>
      </c>
      <c r="C22" s="213" t="s">
        <v>286</v>
      </c>
      <c r="D22" s="380">
        <v>38</v>
      </c>
      <c r="E22" s="380" t="s">
        <v>287</v>
      </c>
      <c r="F22" s="378" t="s">
        <v>191</v>
      </c>
      <c r="G22" s="336">
        <v>536.198342214328</v>
      </c>
      <c r="H22" s="377">
        <v>0.39653379032024844</v>
      </c>
      <c r="I22" s="333" t="s">
        <v>928</v>
      </c>
      <c r="J22" s="387">
        <v>415.9494984050668</v>
      </c>
    </row>
    <row r="23" spans="1:10" s="25" customFormat="1" ht="12.75">
      <c r="A23" s="213" t="s">
        <v>38</v>
      </c>
      <c r="B23" s="213">
        <v>430</v>
      </c>
      <c r="C23" s="213" t="s">
        <v>288</v>
      </c>
      <c r="D23" s="380">
        <v>39</v>
      </c>
      <c r="E23" s="380" t="s">
        <v>289</v>
      </c>
      <c r="F23" s="378" t="s">
        <v>191</v>
      </c>
      <c r="G23" s="336">
        <v>565.0894138755981</v>
      </c>
      <c r="H23" s="377">
        <v>0.3076044249496457</v>
      </c>
      <c r="I23" s="333" t="s">
        <v>928</v>
      </c>
      <c r="J23" s="387">
        <v>404.2303191883285</v>
      </c>
    </row>
    <row r="24" spans="1:10" s="25" customFormat="1" ht="12.75">
      <c r="A24" s="213" t="s">
        <v>38</v>
      </c>
      <c r="B24" s="213">
        <v>440</v>
      </c>
      <c r="C24" s="213" t="s">
        <v>290</v>
      </c>
      <c r="D24" s="378">
        <v>40</v>
      </c>
      <c r="E24" s="378" t="s">
        <v>291</v>
      </c>
      <c r="F24" s="378" t="s">
        <v>191</v>
      </c>
      <c r="G24" s="336">
        <v>574.0415438558401</v>
      </c>
      <c r="H24" s="377">
        <v>0.36909736281928585</v>
      </c>
      <c r="I24" s="333" t="s">
        <v>928</v>
      </c>
      <c r="J24" s="387">
        <v>433.45592799503413</v>
      </c>
    </row>
    <row r="25" spans="1:10" s="25" customFormat="1" ht="12.75">
      <c r="A25" s="213" t="s">
        <v>38</v>
      </c>
      <c r="B25" s="213">
        <v>450</v>
      </c>
      <c r="C25" s="213" t="s">
        <v>292</v>
      </c>
      <c r="D25" s="380">
        <v>41</v>
      </c>
      <c r="E25" s="380" t="s">
        <v>293</v>
      </c>
      <c r="F25" s="378" t="s">
        <v>217</v>
      </c>
      <c r="G25" s="336">
        <v>586.0335237719153</v>
      </c>
      <c r="H25" s="377">
        <v>0.42962891250019625</v>
      </c>
      <c r="I25" s="377">
        <v>0.18841268234125008</v>
      </c>
      <c r="J25" s="334">
        <v>497.7949180314702</v>
      </c>
    </row>
    <row r="26" spans="1:10" s="25" customFormat="1" ht="12.75">
      <c r="A26" s="213" t="s">
        <v>38</v>
      </c>
      <c r="B26" s="213">
        <v>460</v>
      </c>
      <c r="C26" s="213" t="s">
        <v>294</v>
      </c>
      <c r="D26" s="380">
        <v>42</v>
      </c>
      <c r="E26" s="380" t="s">
        <v>295</v>
      </c>
      <c r="F26" s="378" t="s">
        <v>193</v>
      </c>
      <c r="G26" s="336">
        <v>560.8829640839101</v>
      </c>
      <c r="H26" s="377">
        <v>0.4220877690817018</v>
      </c>
      <c r="I26" s="377">
        <v>0.044339280443526155</v>
      </c>
      <c r="J26" s="371">
        <v>426.0473197483402</v>
      </c>
    </row>
    <row r="27" spans="1:10" s="25" customFormat="1" ht="12.75">
      <c r="A27" s="213" t="s">
        <v>38</v>
      </c>
      <c r="B27" s="213">
        <v>470</v>
      </c>
      <c r="C27" s="213" t="s">
        <v>296</v>
      </c>
      <c r="D27" s="380">
        <v>43</v>
      </c>
      <c r="E27" s="380" t="s">
        <v>212</v>
      </c>
      <c r="F27" s="378" t="s">
        <v>191</v>
      </c>
      <c r="G27" s="336">
        <v>336.5189405605174</v>
      </c>
      <c r="H27" s="377">
        <v>0.6036317771614258</v>
      </c>
      <c r="I27" s="333" t="s">
        <v>928</v>
      </c>
      <c r="J27" s="387">
        <v>354.50456088611503</v>
      </c>
    </row>
    <row r="28" spans="1:10" s="25" customFormat="1" ht="12.75">
      <c r="A28" s="213" t="s">
        <v>38</v>
      </c>
      <c r="B28" s="213">
        <v>480</v>
      </c>
      <c r="C28" s="213" t="s">
        <v>297</v>
      </c>
      <c r="D28" s="380">
        <v>44</v>
      </c>
      <c r="E28" s="380" t="s">
        <v>194</v>
      </c>
      <c r="F28" s="378" t="s">
        <v>191</v>
      </c>
      <c r="G28" s="336">
        <v>350.34147964250246</v>
      </c>
      <c r="H28" s="377">
        <v>0.48576183441386195</v>
      </c>
      <c r="I28" s="333" t="s">
        <v>928</v>
      </c>
      <c r="J28" s="387">
        <v>309.46155476968045</v>
      </c>
    </row>
    <row r="29" spans="1:10" s="25" customFormat="1" ht="12.75">
      <c r="A29" s="213" t="s">
        <v>38</v>
      </c>
      <c r="B29" s="213">
        <v>490</v>
      </c>
      <c r="C29" s="213" t="s">
        <v>298</v>
      </c>
      <c r="D29" s="380">
        <v>45</v>
      </c>
      <c r="E29" s="380" t="s">
        <v>214</v>
      </c>
      <c r="F29" s="378" t="s">
        <v>191</v>
      </c>
      <c r="G29" s="336">
        <v>330.4874034977155</v>
      </c>
      <c r="H29" s="377">
        <v>0.5936171359522548</v>
      </c>
      <c r="I29" s="333" t="s">
        <v>928</v>
      </c>
      <c r="J29" s="387">
        <v>357.2929315318997</v>
      </c>
    </row>
    <row r="30" spans="1:10" s="25" customFormat="1" ht="12.75">
      <c r="A30" s="213" t="s">
        <v>38</v>
      </c>
      <c r="B30" s="213">
        <v>500</v>
      </c>
      <c r="C30" s="213" t="s">
        <v>299</v>
      </c>
      <c r="D30" s="380">
        <v>46</v>
      </c>
      <c r="E30" s="380" t="s">
        <v>300</v>
      </c>
      <c r="F30" s="378" t="s">
        <v>191</v>
      </c>
      <c r="G30" s="336">
        <v>419.8151768260174</v>
      </c>
      <c r="H30" s="377">
        <v>0.4224205378973105</v>
      </c>
      <c r="I30" s="333" t="s">
        <v>928</v>
      </c>
      <c r="J30" s="387">
        <v>333.042904720415</v>
      </c>
    </row>
    <row r="31" spans="1:10" s="25" customFormat="1" ht="12.75">
      <c r="A31" s="213" t="s">
        <v>38</v>
      </c>
      <c r="B31" s="213">
        <v>510</v>
      </c>
      <c r="C31" s="213" t="s">
        <v>301</v>
      </c>
      <c r="D31" s="380">
        <v>47</v>
      </c>
      <c r="E31" s="380" t="s">
        <v>197</v>
      </c>
      <c r="F31" s="378" t="s">
        <v>191</v>
      </c>
      <c r="G31" s="336">
        <v>444.19668838219326</v>
      </c>
      <c r="H31" s="377">
        <v>0.40099725746291137</v>
      </c>
      <c r="I31" s="333" t="s">
        <v>928</v>
      </c>
      <c r="J31" s="387">
        <v>318.85762506127594</v>
      </c>
    </row>
    <row r="32" spans="1:10" s="25" customFormat="1" ht="12.75">
      <c r="A32" s="213" t="s">
        <v>38</v>
      </c>
      <c r="B32" s="213">
        <v>520</v>
      </c>
      <c r="C32" s="213" t="s">
        <v>302</v>
      </c>
      <c r="D32" s="380">
        <v>48</v>
      </c>
      <c r="E32" s="380" t="s">
        <v>303</v>
      </c>
      <c r="F32" s="378" t="s">
        <v>191</v>
      </c>
      <c r="G32" s="336">
        <v>503.7053974534358</v>
      </c>
      <c r="H32" s="377">
        <v>0.36578322893368204</v>
      </c>
      <c r="I32" s="333" t="s">
        <v>928</v>
      </c>
      <c r="J32" s="387">
        <v>326.9795037756203</v>
      </c>
    </row>
    <row r="33" spans="1:10" s="25" customFormat="1" ht="12.75">
      <c r="A33" s="213" t="s">
        <v>38</v>
      </c>
      <c r="B33" s="213">
        <v>530</v>
      </c>
      <c r="C33" s="213" t="s">
        <v>304</v>
      </c>
      <c r="D33" s="380">
        <v>49</v>
      </c>
      <c r="E33" s="380" t="s">
        <v>305</v>
      </c>
      <c r="F33" s="378" t="s">
        <v>191</v>
      </c>
      <c r="G33" s="336">
        <v>519.0470937008935</v>
      </c>
      <c r="H33" s="377">
        <v>0.3192742631097753</v>
      </c>
      <c r="I33" s="333" t="s">
        <v>928</v>
      </c>
      <c r="J33" s="387">
        <v>319.16908043115865</v>
      </c>
    </row>
    <row r="34" spans="1:10" s="25" customFormat="1" ht="12.75">
      <c r="A34" s="213" t="s">
        <v>38</v>
      </c>
      <c r="B34" s="213">
        <v>540</v>
      </c>
      <c r="C34" s="213" t="s">
        <v>306</v>
      </c>
      <c r="D34" s="380">
        <v>50</v>
      </c>
      <c r="E34" s="380" t="s">
        <v>307</v>
      </c>
      <c r="F34" s="378" t="s">
        <v>191</v>
      </c>
      <c r="G34" s="336">
        <v>404.67747419550705</v>
      </c>
      <c r="H34" s="377">
        <v>0.4905424892785221</v>
      </c>
      <c r="I34" s="333" t="s">
        <v>928</v>
      </c>
      <c r="J34" s="387">
        <v>348.1567882310361</v>
      </c>
    </row>
    <row r="35" spans="1:10" s="25" customFormat="1" ht="12.75">
      <c r="A35" s="213" t="s">
        <v>38</v>
      </c>
      <c r="B35" s="213">
        <v>550</v>
      </c>
      <c r="C35" s="213" t="s">
        <v>308</v>
      </c>
      <c r="D35" s="380">
        <v>51</v>
      </c>
      <c r="E35" s="380" t="s">
        <v>309</v>
      </c>
      <c r="F35" s="378" t="s">
        <v>191</v>
      </c>
      <c r="G35" s="336">
        <v>468.68550979628276</v>
      </c>
      <c r="H35" s="377">
        <v>0.3913630688309717</v>
      </c>
      <c r="I35" s="333" t="s">
        <v>928</v>
      </c>
      <c r="J35" s="387">
        <v>336.82777085352905</v>
      </c>
    </row>
    <row r="36" spans="1:10" s="25" customFormat="1" ht="12.75">
      <c r="A36" s="213" t="s">
        <v>38</v>
      </c>
      <c r="B36" s="213">
        <v>560</v>
      </c>
      <c r="C36" s="213" t="s">
        <v>310</v>
      </c>
      <c r="D36" s="380">
        <v>52</v>
      </c>
      <c r="E36" s="380" t="s">
        <v>311</v>
      </c>
      <c r="F36" s="378" t="s">
        <v>217</v>
      </c>
      <c r="G36" s="336">
        <v>471.1393361787087</v>
      </c>
      <c r="H36" s="377">
        <v>0.4422496579106153</v>
      </c>
      <c r="I36" s="377">
        <v>0.18939000459020736</v>
      </c>
      <c r="J36" s="334">
        <v>414.06934687405</v>
      </c>
    </row>
    <row r="37" spans="1:10" s="25" customFormat="1" ht="12.75">
      <c r="A37" s="213" t="s">
        <v>38</v>
      </c>
      <c r="B37" s="213">
        <v>570</v>
      </c>
      <c r="C37" s="213" t="s">
        <v>312</v>
      </c>
      <c r="D37" s="380">
        <v>53</v>
      </c>
      <c r="E37" s="380" t="s">
        <v>313</v>
      </c>
      <c r="F37" s="378" t="s">
        <v>191</v>
      </c>
      <c r="G37" s="336">
        <v>418.8158410025455</v>
      </c>
      <c r="H37" s="377">
        <v>0.514156816755386</v>
      </c>
      <c r="I37" s="333" t="s">
        <v>928</v>
      </c>
      <c r="J37" s="387">
        <v>398.23285798897444</v>
      </c>
    </row>
    <row r="38" spans="1:10" s="25" customFormat="1" ht="12.75">
      <c r="A38" s="213" t="s">
        <v>38</v>
      </c>
      <c r="B38" s="213">
        <v>580</v>
      </c>
      <c r="C38" s="213" t="s">
        <v>314</v>
      </c>
      <c r="D38" s="380">
        <v>54</v>
      </c>
      <c r="E38" s="380" t="s">
        <v>315</v>
      </c>
      <c r="F38" s="378" t="s">
        <v>191</v>
      </c>
      <c r="G38" s="336">
        <v>512.537586221855</v>
      </c>
      <c r="H38" s="377">
        <v>0.47380523007213654</v>
      </c>
      <c r="I38" s="333" t="s">
        <v>928</v>
      </c>
      <c r="J38" s="387">
        <v>417.3771442763122</v>
      </c>
    </row>
    <row r="39" spans="1:10" s="25" customFormat="1" ht="12.75">
      <c r="A39" s="213" t="s">
        <v>38</v>
      </c>
      <c r="B39" s="213">
        <v>590</v>
      </c>
      <c r="C39" s="213" t="s">
        <v>316</v>
      </c>
      <c r="D39" s="380">
        <v>55</v>
      </c>
      <c r="E39" s="380" t="s">
        <v>317</v>
      </c>
      <c r="F39" s="378" t="s">
        <v>191</v>
      </c>
      <c r="G39" s="336">
        <v>459.93255989260643</v>
      </c>
      <c r="H39" s="377">
        <v>0.49357531073464317</v>
      </c>
      <c r="I39" s="333" t="s">
        <v>928</v>
      </c>
      <c r="J39" s="387">
        <v>400.27478089575106</v>
      </c>
    </row>
    <row r="40" spans="1:10" s="25" customFormat="1" ht="12.75">
      <c r="A40" s="213" t="s">
        <v>38</v>
      </c>
      <c r="B40" s="213">
        <v>600</v>
      </c>
      <c r="C40" s="213" t="s">
        <v>318</v>
      </c>
      <c r="D40" s="380">
        <v>56</v>
      </c>
      <c r="E40" s="380" t="s">
        <v>319</v>
      </c>
      <c r="F40" s="378" t="s">
        <v>191</v>
      </c>
      <c r="G40" s="336">
        <v>515.4851599553999</v>
      </c>
      <c r="H40" s="377">
        <v>0.3367757278810807</v>
      </c>
      <c r="I40" s="333" t="s">
        <v>928</v>
      </c>
      <c r="J40" s="387">
        <v>351.11025083828633</v>
      </c>
    </row>
    <row r="41" spans="1:10" s="25" customFormat="1" ht="12.75">
      <c r="A41" s="213" t="s">
        <v>38</v>
      </c>
      <c r="B41" s="213">
        <v>610</v>
      </c>
      <c r="C41" s="213" t="s">
        <v>320</v>
      </c>
      <c r="D41" s="380">
        <v>57</v>
      </c>
      <c r="E41" s="380" t="s">
        <v>321</v>
      </c>
      <c r="F41" s="378" t="s">
        <v>191</v>
      </c>
      <c r="G41" s="336">
        <v>544.7921651782217</v>
      </c>
      <c r="H41" s="377">
        <v>0.40101101574661846</v>
      </c>
      <c r="I41" s="333" t="s">
        <v>928</v>
      </c>
      <c r="J41" s="387">
        <v>397.05938782489744</v>
      </c>
    </row>
    <row r="42" spans="1:10" s="25" customFormat="1" ht="12.75">
      <c r="A42" s="213" t="s">
        <v>38</v>
      </c>
      <c r="B42" s="213">
        <v>620</v>
      </c>
      <c r="C42" s="213" t="s">
        <v>322</v>
      </c>
      <c r="D42" s="380">
        <v>58</v>
      </c>
      <c r="E42" s="380" t="s">
        <v>323</v>
      </c>
      <c r="F42" s="378" t="s">
        <v>191</v>
      </c>
      <c r="G42" s="336">
        <v>540.9841464074802</v>
      </c>
      <c r="H42" s="377">
        <v>0.38104956268402146</v>
      </c>
      <c r="I42" s="333" t="s">
        <v>928</v>
      </c>
      <c r="J42" s="387">
        <v>375.658900794044</v>
      </c>
    </row>
    <row r="43" spans="1:10" s="25" customFormat="1" ht="12.75">
      <c r="A43" s="213" t="s">
        <v>38</v>
      </c>
      <c r="B43" s="213">
        <v>630</v>
      </c>
      <c r="C43" s="213" t="s">
        <v>324</v>
      </c>
      <c r="D43" s="380">
        <v>59</v>
      </c>
      <c r="E43" s="380" t="s">
        <v>325</v>
      </c>
      <c r="F43" s="378" t="s">
        <v>191</v>
      </c>
      <c r="G43" s="336">
        <v>544.3441694430506</v>
      </c>
      <c r="H43" s="377">
        <v>0.36478298469071846</v>
      </c>
      <c r="I43" s="333" t="s">
        <v>928</v>
      </c>
      <c r="J43" s="387">
        <v>376.49565535839133</v>
      </c>
    </row>
    <row r="44" spans="1:10" s="25" customFormat="1" ht="12.75">
      <c r="A44" s="213" t="s">
        <v>38</v>
      </c>
      <c r="B44" s="213">
        <v>640</v>
      </c>
      <c r="C44" s="213" t="s">
        <v>326</v>
      </c>
      <c r="D44" s="380">
        <v>60</v>
      </c>
      <c r="E44" s="380" t="s">
        <v>327</v>
      </c>
      <c r="F44" s="378" t="s">
        <v>191</v>
      </c>
      <c r="G44" s="336">
        <v>442.4284876734173</v>
      </c>
      <c r="H44" s="377">
        <v>0.4452690708354213</v>
      </c>
      <c r="I44" s="333" t="s">
        <v>928</v>
      </c>
      <c r="J44" s="387">
        <v>351.49709382006284</v>
      </c>
    </row>
    <row r="45" spans="1:10" s="25" customFormat="1" ht="12.75">
      <c r="A45" s="213" t="s">
        <v>38</v>
      </c>
      <c r="B45" s="213">
        <v>650</v>
      </c>
      <c r="C45" s="213" t="s">
        <v>328</v>
      </c>
      <c r="D45" s="380">
        <v>61</v>
      </c>
      <c r="E45" s="380" t="s">
        <v>329</v>
      </c>
      <c r="F45" s="378" t="s">
        <v>191</v>
      </c>
      <c r="G45" s="336">
        <v>445.3354752253482</v>
      </c>
      <c r="H45" s="377">
        <v>0.3247697391308669</v>
      </c>
      <c r="I45" s="333" t="s">
        <v>928</v>
      </c>
      <c r="J45" s="387">
        <v>300.7791544099317</v>
      </c>
    </row>
    <row r="46" spans="1:10" s="25" customFormat="1" ht="12.75">
      <c r="A46" s="213" t="s">
        <v>38</v>
      </c>
      <c r="B46" s="213">
        <v>660</v>
      </c>
      <c r="C46" s="213" t="s">
        <v>330</v>
      </c>
      <c r="D46" s="380">
        <v>62</v>
      </c>
      <c r="E46" s="380" t="s">
        <v>331</v>
      </c>
      <c r="F46" s="378" t="s">
        <v>191</v>
      </c>
      <c r="G46" s="336">
        <v>410.2191353082466</v>
      </c>
      <c r="H46" s="377">
        <v>0.5242774498313452</v>
      </c>
      <c r="I46" s="333" t="s">
        <v>928</v>
      </c>
      <c r="J46" s="387">
        <v>417.6670158557719</v>
      </c>
    </row>
    <row r="47" spans="1:10" s="25" customFormat="1" ht="12.75">
      <c r="A47" s="213" t="s">
        <v>38</v>
      </c>
      <c r="B47" s="213">
        <v>670</v>
      </c>
      <c r="C47" s="213" t="s">
        <v>332</v>
      </c>
      <c r="D47" s="380">
        <v>63</v>
      </c>
      <c r="E47" s="380" t="s">
        <v>333</v>
      </c>
      <c r="F47" s="378" t="s">
        <v>191</v>
      </c>
      <c r="G47" s="336">
        <v>484.30782924120905</v>
      </c>
      <c r="H47" s="377">
        <v>0.48046908580263514</v>
      </c>
      <c r="I47" s="333" t="s">
        <v>928</v>
      </c>
      <c r="J47" s="387">
        <v>400.41205994564876</v>
      </c>
    </row>
    <row r="48" spans="1:10" s="25" customFormat="1" ht="12.75">
      <c r="A48" s="213" t="s">
        <v>38</v>
      </c>
      <c r="B48" s="213">
        <v>680</v>
      </c>
      <c r="C48" s="213" t="s">
        <v>334</v>
      </c>
      <c r="D48" s="380">
        <v>64</v>
      </c>
      <c r="E48" s="380" t="s">
        <v>335</v>
      </c>
      <c r="F48" s="378" t="s">
        <v>191</v>
      </c>
      <c r="G48" s="336">
        <v>475.5434422167488</v>
      </c>
      <c r="H48" s="377">
        <v>0.35282862075553917</v>
      </c>
      <c r="I48" s="333" t="s">
        <v>928</v>
      </c>
      <c r="J48" s="387">
        <v>340.9350928797885</v>
      </c>
    </row>
    <row r="49" spans="1:10" s="25" customFormat="1" ht="12.75">
      <c r="A49" s="213" t="s">
        <v>38</v>
      </c>
      <c r="B49" s="213">
        <v>690</v>
      </c>
      <c r="C49" s="213" t="s">
        <v>336</v>
      </c>
      <c r="D49" s="380">
        <v>65</v>
      </c>
      <c r="E49" s="380" t="s">
        <v>202</v>
      </c>
      <c r="F49" s="378" t="s">
        <v>193</v>
      </c>
      <c r="G49" s="336">
        <v>498.77210903461867</v>
      </c>
      <c r="H49" s="377">
        <v>0.4508972792689393</v>
      </c>
      <c r="I49" s="377">
        <v>0.16857898482323241</v>
      </c>
      <c r="J49" s="371">
        <v>461.1352648698219</v>
      </c>
    </row>
    <row r="50" spans="1:10" s="25" customFormat="1" ht="12.75">
      <c r="A50" s="213" t="s">
        <v>38</v>
      </c>
      <c r="B50" s="213">
        <v>700</v>
      </c>
      <c r="C50" s="213" t="s">
        <v>337</v>
      </c>
      <c r="D50" s="380">
        <v>66</v>
      </c>
      <c r="E50" s="380" t="s">
        <v>338</v>
      </c>
      <c r="F50" s="378" t="s">
        <v>193</v>
      </c>
      <c r="G50" s="336">
        <v>604.5548782076719</v>
      </c>
      <c r="H50" s="377">
        <v>0.3642691897237703</v>
      </c>
      <c r="I50" s="377">
        <v>0.446654181657343</v>
      </c>
      <c r="J50" s="371">
        <v>391.02195497323726</v>
      </c>
    </row>
    <row r="51" spans="1:10" s="25" customFormat="1" ht="12.75">
      <c r="A51" s="213" t="s">
        <v>38</v>
      </c>
      <c r="B51" s="213">
        <v>710</v>
      </c>
      <c r="C51" s="213" t="s">
        <v>339</v>
      </c>
      <c r="D51" s="380">
        <v>67</v>
      </c>
      <c r="E51" s="380" t="s">
        <v>340</v>
      </c>
      <c r="F51" s="378" t="s">
        <v>217</v>
      </c>
      <c r="G51" s="336">
        <v>496.2204954707896</v>
      </c>
      <c r="H51" s="377">
        <v>0.516410518678678</v>
      </c>
      <c r="I51" s="377">
        <v>0.3094948966630823</v>
      </c>
      <c r="J51" s="334">
        <v>456.57934816995345</v>
      </c>
    </row>
    <row r="52" spans="1:10" s="25" customFormat="1" ht="12.75">
      <c r="A52" s="213" t="s">
        <v>38</v>
      </c>
      <c r="B52" s="213">
        <v>720</v>
      </c>
      <c r="C52" s="213" t="s">
        <v>341</v>
      </c>
      <c r="D52" s="380">
        <v>68</v>
      </c>
      <c r="E52" s="380" t="s">
        <v>342</v>
      </c>
      <c r="F52" s="378" t="s">
        <v>191</v>
      </c>
      <c r="G52" s="336">
        <v>527.3337663536138</v>
      </c>
      <c r="H52" s="377">
        <v>0.3635108424471893</v>
      </c>
      <c r="I52" s="333" t="s">
        <v>928</v>
      </c>
      <c r="J52" s="387">
        <v>379.36343720785294</v>
      </c>
    </row>
    <row r="53" spans="1:10" s="25" customFormat="1" ht="12.75">
      <c r="A53" s="213" t="s">
        <v>38</v>
      </c>
      <c r="B53" s="213">
        <v>730</v>
      </c>
      <c r="C53" s="213" t="s">
        <v>343</v>
      </c>
      <c r="D53" s="380">
        <v>69</v>
      </c>
      <c r="E53" s="380" t="s">
        <v>344</v>
      </c>
      <c r="F53" s="378" t="s">
        <v>191</v>
      </c>
      <c r="G53" s="336">
        <v>516.6893024402267</v>
      </c>
      <c r="H53" s="377">
        <v>0.390154505978277</v>
      </c>
      <c r="I53" s="333" t="s">
        <v>928</v>
      </c>
      <c r="J53" s="387">
        <v>387.054703511024</v>
      </c>
    </row>
    <row r="54" spans="1:10" s="25" customFormat="1" ht="12.75">
      <c r="A54" s="213" t="s">
        <v>38</v>
      </c>
      <c r="B54" s="213">
        <v>740</v>
      </c>
      <c r="C54" s="213" t="s">
        <v>345</v>
      </c>
      <c r="D54" s="380">
        <v>70</v>
      </c>
      <c r="E54" s="380" t="s">
        <v>346</v>
      </c>
      <c r="F54" s="378" t="s">
        <v>191</v>
      </c>
      <c r="G54" s="336">
        <v>515.9407379548156</v>
      </c>
      <c r="H54" s="377">
        <v>0.3954075583804044</v>
      </c>
      <c r="I54" s="333" t="s">
        <v>928</v>
      </c>
      <c r="J54" s="387">
        <v>392.144154150241</v>
      </c>
    </row>
    <row r="55" spans="1:10" s="25" customFormat="1" ht="12.75">
      <c r="A55" s="213" t="s">
        <v>38</v>
      </c>
      <c r="B55" s="213">
        <v>750</v>
      </c>
      <c r="C55" s="213" t="s">
        <v>347</v>
      </c>
      <c r="D55" s="380">
        <v>71</v>
      </c>
      <c r="E55" s="380" t="s">
        <v>348</v>
      </c>
      <c r="F55" s="378" t="s">
        <v>191</v>
      </c>
      <c r="G55" s="336">
        <v>564.1302705290594</v>
      </c>
      <c r="H55" s="377">
        <v>0.29237953647337883</v>
      </c>
      <c r="I55" s="333" t="s">
        <v>928</v>
      </c>
      <c r="J55" s="387">
        <v>363.7473881064816</v>
      </c>
    </row>
    <row r="56" spans="1:10" s="25" customFormat="1" ht="12.75">
      <c r="A56" s="213" t="s">
        <v>38</v>
      </c>
      <c r="B56" s="213">
        <v>760</v>
      </c>
      <c r="C56" s="213" t="s">
        <v>349</v>
      </c>
      <c r="D56" s="380">
        <v>72</v>
      </c>
      <c r="E56" s="380" t="s">
        <v>350</v>
      </c>
      <c r="F56" s="378" t="s">
        <v>191</v>
      </c>
      <c r="G56" s="336">
        <v>538.9912028467043</v>
      </c>
      <c r="H56" s="377">
        <v>0.3587303371171136</v>
      </c>
      <c r="I56" s="333" t="s">
        <v>928</v>
      </c>
      <c r="J56" s="387">
        <v>375.0083881791199</v>
      </c>
    </row>
    <row r="57" spans="1:10" s="25" customFormat="1" ht="12.75">
      <c r="A57" s="213" t="s">
        <v>38</v>
      </c>
      <c r="B57" s="213">
        <v>770</v>
      </c>
      <c r="C57" s="276" t="s">
        <v>351</v>
      </c>
      <c r="D57" s="380">
        <v>73</v>
      </c>
      <c r="E57" s="380" t="s">
        <v>352</v>
      </c>
      <c r="F57" s="378" t="s">
        <v>217</v>
      </c>
      <c r="G57" s="336">
        <v>596.8880335134118</v>
      </c>
      <c r="H57" s="377">
        <v>0.4120232326540147</v>
      </c>
      <c r="I57" s="377">
        <v>0.4070062095926203</v>
      </c>
      <c r="J57" s="334">
        <v>461.9902663032982</v>
      </c>
    </row>
    <row r="58" spans="1:10" s="25" customFormat="1" ht="12.75">
      <c r="A58" s="213" t="s">
        <v>190</v>
      </c>
      <c r="B58" s="213">
        <v>780</v>
      </c>
      <c r="C58" s="213" t="s">
        <v>353</v>
      </c>
      <c r="D58" s="380">
        <v>74</v>
      </c>
      <c r="E58" s="380" t="s">
        <v>192</v>
      </c>
      <c r="F58" s="378" t="s">
        <v>193</v>
      </c>
      <c r="G58" s="336">
        <v>384.95765040020996</v>
      </c>
      <c r="H58" s="377">
        <v>0.6607379946822673</v>
      </c>
      <c r="I58" s="377">
        <v>0.013766749826058541</v>
      </c>
      <c r="J58" s="371">
        <v>512.9971872818807</v>
      </c>
    </row>
    <row r="59" spans="1:10" s="25" customFormat="1" ht="12.75">
      <c r="A59" s="213" t="s">
        <v>190</v>
      </c>
      <c r="B59" s="213">
        <v>790</v>
      </c>
      <c r="C59" s="213" t="s">
        <v>354</v>
      </c>
      <c r="D59" s="380">
        <v>75</v>
      </c>
      <c r="E59" s="380" t="s">
        <v>355</v>
      </c>
      <c r="F59" s="378" t="s">
        <v>193</v>
      </c>
      <c r="G59" s="336">
        <v>480.5611314921333</v>
      </c>
      <c r="H59" s="377">
        <v>0.4658910837688509</v>
      </c>
      <c r="I59" s="377">
        <v>0.0669379581687647</v>
      </c>
      <c r="J59" s="371">
        <v>410.4074982142513</v>
      </c>
    </row>
    <row r="60" spans="1:10" s="25" customFormat="1" ht="12.75">
      <c r="A60" s="213" t="s">
        <v>190</v>
      </c>
      <c r="B60" s="213">
        <v>800</v>
      </c>
      <c r="C60" s="213" t="s">
        <v>356</v>
      </c>
      <c r="D60" s="380">
        <v>76</v>
      </c>
      <c r="E60" s="380" t="s">
        <v>224</v>
      </c>
      <c r="F60" s="378" t="s">
        <v>193</v>
      </c>
      <c r="G60" s="336">
        <v>715.0293266492578</v>
      </c>
      <c r="H60" s="377">
        <v>0.3033372726656508</v>
      </c>
      <c r="I60" s="377">
        <v>0.07248674148366416</v>
      </c>
      <c r="J60" s="371">
        <v>467.8751770382905</v>
      </c>
    </row>
    <row r="61" spans="1:10" s="25" customFormat="1" ht="12.75">
      <c r="A61" s="213" t="s">
        <v>190</v>
      </c>
      <c r="B61" s="213">
        <v>810</v>
      </c>
      <c r="C61" s="213" t="s">
        <v>357</v>
      </c>
      <c r="D61" s="380">
        <v>77</v>
      </c>
      <c r="E61" s="380" t="s">
        <v>358</v>
      </c>
      <c r="F61" s="378" t="s">
        <v>193</v>
      </c>
      <c r="G61" s="336">
        <v>591.1773160365935</v>
      </c>
      <c r="H61" s="377">
        <v>0.4835918455872957</v>
      </c>
      <c r="I61" s="377">
        <v>0.5016006328309567</v>
      </c>
      <c r="J61" s="371">
        <v>499.515746084089</v>
      </c>
    </row>
    <row r="62" spans="1:10" s="25" customFormat="1" ht="12.75">
      <c r="A62" s="213" t="s">
        <v>190</v>
      </c>
      <c r="B62" s="213">
        <v>820</v>
      </c>
      <c r="C62" s="213" t="s">
        <v>359</v>
      </c>
      <c r="D62" s="380">
        <v>78</v>
      </c>
      <c r="E62" s="380" t="s">
        <v>360</v>
      </c>
      <c r="F62" s="378" t="s">
        <v>193</v>
      </c>
      <c r="G62" s="336">
        <v>574.6983380569591</v>
      </c>
      <c r="H62" s="377">
        <v>0.4284573348275941</v>
      </c>
      <c r="I62" s="377">
        <v>0.5927227445351816</v>
      </c>
      <c r="J62" s="371">
        <v>418.4840710445915</v>
      </c>
    </row>
    <row r="63" spans="1:10" s="25" customFormat="1" ht="12.75">
      <c r="A63" s="213" t="s">
        <v>190</v>
      </c>
      <c r="B63" s="213">
        <v>830</v>
      </c>
      <c r="C63" s="213" t="s">
        <v>361</v>
      </c>
      <c r="D63" s="380">
        <v>79</v>
      </c>
      <c r="E63" s="380" t="s">
        <v>362</v>
      </c>
      <c r="F63" s="378" t="s">
        <v>191</v>
      </c>
      <c r="G63" s="336">
        <v>574.9622661678246</v>
      </c>
      <c r="H63" s="377">
        <v>0.41942444325082673</v>
      </c>
      <c r="I63" s="333" t="s">
        <v>928</v>
      </c>
      <c r="J63" s="387">
        <v>428.58338083549523</v>
      </c>
    </row>
    <row r="64" spans="1:10" s="25" customFormat="1" ht="12.75">
      <c r="A64" s="213" t="s">
        <v>190</v>
      </c>
      <c r="B64" s="213">
        <v>840</v>
      </c>
      <c r="C64" s="213" t="s">
        <v>363</v>
      </c>
      <c r="D64" s="380">
        <v>80</v>
      </c>
      <c r="E64" s="380" t="s">
        <v>364</v>
      </c>
      <c r="F64" s="378" t="s">
        <v>191</v>
      </c>
      <c r="G64" s="336">
        <v>460.8453659401028</v>
      </c>
      <c r="H64" s="377">
        <v>0.4405100762494364</v>
      </c>
      <c r="I64" s="333" t="s">
        <v>928</v>
      </c>
      <c r="J64" s="387">
        <v>429.1285054957276</v>
      </c>
    </row>
    <row r="65" spans="1:10" s="25" customFormat="1" ht="12.75">
      <c r="A65" s="213" t="s">
        <v>190</v>
      </c>
      <c r="B65" s="213">
        <v>850</v>
      </c>
      <c r="C65" s="213" t="s">
        <v>365</v>
      </c>
      <c r="D65" s="380">
        <v>81</v>
      </c>
      <c r="E65" s="380" t="s">
        <v>366</v>
      </c>
      <c r="F65" s="378" t="s">
        <v>191</v>
      </c>
      <c r="G65" s="336">
        <v>467.0337205199999</v>
      </c>
      <c r="H65" s="377">
        <v>0.4580159564364488</v>
      </c>
      <c r="I65" s="333" t="s">
        <v>928</v>
      </c>
      <c r="J65" s="387">
        <v>406.06913971198065</v>
      </c>
    </row>
    <row r="66" spans="1:10" s="25" customFormat="1" ht="12.75">
      <c r="A66" s="213" t="s">
        <v>190</v>
      </c>
      <c r="B66" s="213">
        <v>860</v>
      </c>
      <c r="C66" s="213" t="s">
        <v>367</v>
      </c>
      <c r="D66" s="380">
        <v>82</v>
      </c>
      <c r="E66" s="380" t="s">
        <v>189</v>
      </c>
      <c r="F66" s="378" t="s">
        <v>191</v>
      </c>
      <c r="G66" s="336">
        <v>379.9850387603666</v>
      </c>
      <c r="H66" s="377">
        <v>0.5238913983589691</v>
      </c>
      <c r="I66" s="333" t="s">
        <v>928</v>
      </c>
      <c r="J66" s="387">
        <v>346.3769377261474</v>
      </c>
    </row>
    <row r="67" spans="1:10" s="25" customFormat="1" ht="12.75">
      <c r="A67" s="213" t="s">
        <v>190</v>
      </c>
      <c r="B67" s="213">
        <v>870</v>
      </c>
      <c r="C67" s="213" t="s">
        <v>368</v>
      </c>
      <c r="D67" s="380">
        <v>83</v>
      </c>
      <c r="E67" s="380" t="s">
        <v>369</v>
      </c>
      <c r="F67" s="378" t="s">
        <v>191</v>
      </c>
      <c r="G67" s="336">
        <v>483.84749187508834</v>
      </c>
      <c r="H67" s="377">
        <v>0.40308922306302675</v>
      </c>
      <c r="I67" s="333" t="s">
        <v>928</v>
      </c>
      <c r="J67" s="387">
        <v>362.1489911856117</v>
      </c>
    </row>
    <row r="68" spans="1:10" s="25" customFormat="1" ht="12.75">
      <c r="A68" s="213" t="s">
        <v>190</v>
      </c>
      <c r="B68" s="213">
        <v>880</v>
      </c>
      <c r="C68" s="213" t="s">
        <v>370</v>
      </c>
      <c r="D68" s="380">
        <v>84</v>
      </c>
      <c r="E68" s="380" t="s">
        <v>198</v>
      </c>
      <c r="F68" s="378" t="s">
        <v>191</v>
      </c>
      <c r="G68" s="336">
        <v>411.9277763975156</v>
      </c>
      <c r="H68" s="377">
        <v>0.5410783883261625</v>
      </c>
      <c r="I68" s="333" t="s">
        <v>928</v>
      </c>
      <c r="J68" s="387">
        <v>399.01938135169655</v>
      </c>
    </row>
    <row r="69" spans="1:10" s="25" customFormat="1" ht="12.75">
      <c r="A69" s="213" t="s">
        <v>190</v>
      </c>
      <c r="B69" s="213">
        <v>890</v>
      </c>
      <c r="C69" s="213" t="s">
        <v>371</v>
      </c>
      <c r="D69" s="380">
        <v>85</v>
      </c>
      <c r="E69" s="380" t="s">
        <v>372</v>
      </c>
      <c r="F69" s="378" t="s">
        <v>191</v>
      </c>
      <c r="G69" s="336">
        <v>461.37256306775873</v>
      </c>
      <c r="H69" s="377">
        <v>0.4138224996358997</v>
      </c>
      <c r="I69" s="333" t="s">
        <v>928</v>
      </c>
      <c r="J69" s="387">
        <v>375.8190713428075</v>
      </c>
    </row>
    <row r="70" spans="1:10" s="25" customFormat="1" ht="12.75">
      <c r="A70" s="213" t="s">
        <v>190</v>
      </c>
      <c r="B70" s="213">
        <v>900</v>
      </c>
      <c r="C70" s="213" t="s">
        <v>373</v>
      </c>
      <c r="D70" s="380">
        <v>86</v>
      </c>
      <c r="E70" s="380" t="s">
        <v>216</v>
      </c>
      <c r="F70" s="378" t="s">
        <v>217</v>
      </c>
      <c r="G70" s="336">
        <v>559.1909885034866</v>
      </c>
      <c r="H70" s="377">
        <v>0.4806777751618311</v>
      </c>
      <c r="I70" s="377">
        <v>0.42879662840120397</v>
      </c>
      <c r="J70" s="334">
        <v>495.52264157522205</v>
      </c>
    </row>
    <row r="71" spans="1:10" s="25" customFormat="1" ht="12.75">
      <c r="A71" s="213" t="s">
        <v>190</v>
      </c>
      <c r="B71" s="213">
        <v>910</v>
      </c>
      <c r="C71" s="213" t="s">
        <v>374</v>
      </c>
      <c r="D71" s="380">
        <v>87</v>
      </c>
      <c r="E71" s="380" t="s">
        <v>375</v>
      </c>
      <c r="F71" s="378" t="s">
        <v>193</v>
      </c>
      <c r="G71" s="336">
        <v>563.2385472023193</v>
      </c>
      <c r="H71" s="377">
        <v>0.2888777771055514</v>
      </c>
      <c r="I71" s="377">
        <v>0.05834268082645175</v>
      </c>
      <c r="J71" s="371">
        <v>334.7216347191774</v>
      </c>
    </row>
    <row r="72" spans="1:10" s="25" customFormat="1" ht="12.75">
      <c r="A72" s="213" t="s">
        <v>190</v>
      </c>
      <c r="B72" s="213">
        <v>920</v>
      </c>
      <c r="C72" s="213" t="s">
        <v>376</v>
      </c>
      <c r="D72" s="380">
        <v>88</v>
      </c>
      <c r="E72" s="380" t="s">
        <v>377</v>
      </c>
      <c r="F72" s="378" t="s">
        <v>193</v>
      </c>
      <c r="G72" s="336">
        <v>572.1070228239173</v>
      </c>
      <c r="H72" s="377">
        <v>0.40909840926170643</v>
      </c>
      <c r="I72" s="377">
        <v>0.050255004509711286</v>
      </c>
      <c r="J72" s="371">
        <v>427.641756075863</v>
      </c>
    </row>
    <row r="73" spans="1:10" s="25" customFormat="1" ht="12.75">
      <c r="A73" s="213" t="s">
        <v>190</v>
      </c>
      <c r="B73" s="213">
        <v>930</v>
      </c>
      <c r="C73" s="213" t="s">
        <v>378</v>
      </c>
      <c r="D73" s="380">
        <v>89</v>
      </c>
      <c r="E73" s="380" t="s">
        <v>379</v>
      </c>
      <c r="F73" s="378" t="s">
        <v>193</v>
      </c>
      <c r="G73" s="336">
        <v>562.6944106662661</v>
      </c>
      <c r="H73" s="377">
        <v>0.455059860219228</v>
      </c>
      <c r="I73" s="377">
        <v>0.14709242393506766</v>
      </c>
      <c r="J73" s="371">
        <v>449.5589787837132</v>
      </c>
    </row>
    <row r="74" spans="1:10" s="25" customFormat="1" ht="12.75">
      <c r="A74" s="213" t="s">
        <v>190</v>
      </c>
      <c r="B74" s="213">
        <v>940</v>
      </c>
      <c r="C74" s="213" t="s">
        <v>380</v>
      </c>
      <c r="D74" s="378">
        <v>90</v>
      </c>
      <c r="E74" s="378" t="s">
        <v>381</v>
      </c>
      <c r="F74" s="378" t="s">
        <v>193</v>
      </c>
      <c r="G74" s="336">
        <v>510.5289691368304</v>
      </c>
      <c r="H74" s="377">
        <v>0.4535748247952377</v>
      </c>
      <c r="I74" s="377">
        <v>0.08882615382952043</v>
      </c>
      <c r="J74" s="371">
        <v>421.98598523309886</v>
      </c>
    </row>
    <row r="75" spans="1:10" s="25" customFormat="1" ht="12.75">
      <c r="A75" s="213" t="s">
        <v>190</v>
      </c>
      <c r="B75" s="213">
        <v>950</v>
      </c>
      <c r="C75" s="213" t="s">
        <v>382</v>
      </c>
      <c r="D75" s="380">
        <v>91</v>
      </c>
      <c r="E75" s="380" t="s">
        <v>383</v>
      </c>
      <c r="F75" s="378" t="s">
        <v>193</v>
      </c>
      <c r="G75" s="336">
        <v>553.7645969480085</v>
      </c>
      <c r="H75" s="377">
        <v>0.38435781832770594</v>
      </c>
      <c r="I75" s="377">
        <v>0.2583565699060038</v>
      </c>
      <c r="J75" s="371">
        <v>396.6030953672842</v>
      </c>
    </row>
    <row r="76" spans="1:10" s="25" customFormat="1" ht="12.75">
      <c r="A76" s="213" t="s">
        <v>190</v>
      </c>
      <c r="B76" s="213">
        <v>960</v>
      </c>
      <c r="C76" s="213" t="s">
        <v>384</v>
      </c>
      <c r="D76" s="380">
        <v>92</v>
      </c>
      <c r="E76" s="380" t="s">
        <v>385</v>
      </c>
      <c r="F76" s="378" t="s">
        <v>193</v>
      </c>
      <c r="G76" s="336">
        <v>681.1132182788637</v>
      </c>
      <c r="H76" s="377">
        <v>0.28534555696243685</v>
      </c>
      <c r="I76" s="377">
        <v>0.11173309691522215</v>
      </c>
      <c r="J76" s="371">
        <v>399.9160989222257</v>
      </c>
    </row>
    <row r="77" spans="1:10" s="25" customFormat="1" ht="12.75">
      <c r="A77" s="213" t="s">
        <v>190</v>
      </c>
      <c r="B77" s="213">
        <v>970</v>
      </c>
      <c r="C77" s="213" t="s">
        <v>386</v>
      </c>
      <c r="D77" s="380">
        <v>93</v>
      </c>
      <c r="E77" s="380" t="s">
        <v>387</v>
      </c>
      <c r="F77" s="378" t="s">
        <v>193</v>
      </c>
      <c r="G77" s="336">
        <v>600.9153818467084</v>
      </c>
      <c r="H77" s="377">
        <v>0.38923780050000945</v>
      </c>
      <c r="I77" s="377">
        <v>0.4536480228493479</v>
      </c>
      <c r="J77" s="371">
        <v>440.3208302997072</v>
      </c>
    </row>
    <row r="78" spans="1:10" s="25" customFormat="1" ht="12.75">
      <c r="A78" s="213" t="s">
        <v>190</v>
      </c>
      <c r="B78" s="213">
        <v>980</v>
      </c>
      <c r="C78" s="213" t="s">
        <v>388</v>
      </c>
      <c r="D78" s="380">
        <v>94</v>
      </c>
      <c r="E78" s="380" t="s">
        <v>389</v>
      </c>
      <c r="F78" s="378" t="s">
        <v>193</v>
      </c>
      <c r="G78" s="336">
        <v>578.9645962317476</v>
      </c>
      <c r="H78" s="377">
        <v>0.39853559199484045</v>
      </c>
      <c r="I78" s="377">
        <v>0.16938208749959272</v>
      </c>
      <c r="J78" s="371">
        <v>383.76276413090955</v>
      </c>
    </row>
    <row r="79" spans="1:10" s="25" customFormat="1" ht="12.75">
      <c r="A79" s="213" t="s">
        <v>190</v>
      </c>
      <c r="B79" s="213">
        <v>990</v>
      </c>
      <c r="C79" s="213" t="s">
        <v>390</v>
      </c>
      <c r="D79" s="380">
        <v>95</v>
      </c>
      <c r="E79" s="380" t="s">
        <v>391</v>
      </c>
      <c r="F79" s="378" t="s">
        <v>193</v>
      </c>
      <c r="G79" s="336">
        <v>471.73429848839686</v>
      </c>
      <c r="H79" s="377">
        <v>0.4627741926802263</v>
      </c>
      <c r="I79" s="377">
        <v>0.16709413763397016</v>
      </c>
      <c r="J79" s="371">
        <v>395.7504726442165</v>
      </c>
    </row>
    <row r="80" spans="1:10" s="25" customFormat="1" ht="12.75">
      <c r="A80" s="213" t="s">
        <v>79</v>
      </c>
      <c r="B80" s="213">
        <v>1000</v>
      </c>
      <c r="C80" s="213" t="s">
        <v>393</v>
      </c>
      <c r="D80" s="380">
        <v>96</v>
      </c>
      <c r="E80" s="380" t="s">
        <v>394</v>
      </c>
      <c r="F80" s="378" t="s">
        <v>193</v>
      </c>
      <c r="G80" s="336">
        <v>638.8962811153242</v>
      </c>
      <c r="H80" s="377">
        <v>0.3230140726329696</v>
      </c>
      <c r="I80" s="377">
        <v>0.39536837203991493</v>
      </c>
      <c r="J80" s="371">
        <v>398.6238795520961</v>
      </c>
    </row>
    <row r="81" spans="1:10" s="25" customFormat="1" ht="12.75">
      <c r="A81" s="213" t="s">
        <v>79</v>
      </c>
      <c r="B81" s="213">
        <v>1010</v>
      </c>
      <c r="C81" s="213" t="s">
        <v>395</v>
      </c>
      <c r="D81" s="380">
        <v>97</v>
      </c>
      <c r="E81" s="380" t="s">
        <v>396</v>
      </c>
      <c r="F81" s="378" t="s">
        <v>191</v>
      </c>
      <c r="G81" s="336">
        <v>507.32540660996364</v>
      </c>
      <c r="H81" s="377">
        <v>0.47191514784343763</v>
      </c>
      <c r="I81" s="333" t="s">
        <v>928</v>
      </c>
      <c r="J81" s="387">
        <v>397.6546280167944</v>
      </c>
    </row>
    <row r="82" spans="1:10" s="25" customFormat="1" ht="12.75">
      <c r="A82" s="213" t="s">
        <v>79</v>
      </c>
      <c r="B82" s="213">
        <v>1020</v>
      </c>
      <c r="C82" s="213" t="s">
        <v>397</v>
      </c>
      <c r="D82" s="380">
        <v>98</v>
      </c>
      <c r="E82" s="380" t="s">
        <v>398</v>
      </c>
      <c r="F82" s="378" t="s">
        <v>191</v>
      </c>
      <c r="G82" s="336">
        <v>491.64298520842675</v>
      </c>
      <c r="H82" s="377">
        <v>0.46170735842866545</v>
      </c>
      <c r="I82" s="333" t="s">
        <v>928</v>
      </c>
      <c r="J82" s="387">
        <v>409.0078182237879</v>
      </c>
    </row>
    <row r="83" spans="1:10" s="25" customFormat="1" ht="12.75">
      <c r="A83" s="213" t="s">
        <v>79</v>
      </c>
      <c r="B83" s="213">
        <v>1030</v>
      </c>
      <c r="C83" s="213" t="s">
        <v>399</v>
      </c>
      <c r="D83" s="380">
        <v>99</v>
      </c>
      <c r="E83" s="380" t="s">
        <v>400</v>
      </c>
      <c r="F83" s="378" t="s">
        <v>191</v>
      </c>
      <c r="G83" s="336">
        <v>454.72072564476895</v>
      </c>
      <c r="H83" s="377">
        <v>0.4770230158854528</v>
      </c>
      <c r="I83" s="333" t="s">
        <v>928</v>
      </c>
      <c r="J83" s="387">
        <v>388.8588572178018</v>
      </c>
    </row>
    <row r="84" spans="1:10" s="25" customFormat="1" ht="12.75">
      <c r="A84" s="213" t="s">
        <v>79</v>
      </c>
      <c r="B84" s="213">
        <v>1040</v>
      </c>
      <c r="C84" s="213" t="s">
        <v>401</v>
      </c>
      <c r="D84" s="380">
        <v>100</v>
      </c>
      <c r="E84" s="380" t="s">
        <v>402</v>
      </c>
      <c r="F84" s="378" t="s">
        <v>191</v>
      </c>
      <c r="G84" s="336">
        <v>524.1177422178607</v>
      </c>
      <c r="H84" s="377">
        <v>0.40718247945974173</v>
      </c>
      <c r="I84" s="333" t="s">
        <v>928</v>
      </c>
      <c r="J84" s="387">
        <v>393.3544930573749</v>
      </c>
    </row>
    <row r="85" spans="1:10" s="25" customFormat="1" ht="12.75">
      <c r="A85" s="213" t="s">
        <v>79</v>
      </c>
      <c r="B85" s="213">
        <v>1050</v>
      </c>
      <c r="C85" s="213" t="s">
        <v>403</v>
      </c>
      <c r="D85" s="380">
        <v>101</v>
      </c>
      <c r="E85" s="380" t="s">
        <v>404</v>
      </c>
      <c r="F85" s="378" t="s">
        <v>191</v>
      </c>
      <c r="G85" s="336">
        <v>374.25881563342324</v>
      </c>
      <c r="H85" s="377">
        <v>0.5607114860404244</v>
      </c>
      <c r="I85" s="333" t="s">
        <v>928</v>
      </c>
      <c r="J85" s="387">
        <v>399.8473539953616</v>
      </c>
    </row>
    <row r="86" spans="1:10" s="25" customFormat="1" ht="12.75">
      <c r="A86" s="213" t="s">
        <v>79</v>
      </c>
      <c r="B86" s="213">
        <v>1060</v>
      </c>
      <c r="C86" s="213" t="s">
        <v>405</v>
      </c>
      <c r="D86" s="380">
        <v>102</v>
      </c>
      <c r="E86" s="380" t="s">
        <v>406</v>
      </c>
      <c r="F86" s="378" t="s">
        <v>191</v>
      </c>
      <c r="G86" s="336">
        <v>446.93090618619846</v>
      </c>
      <c r="H86" s="377">
        <v>0.45542767641073584</v>
      </c>
      <c r="I86" s="333" t="s">
        <v>928</v>
      </c>
      <c r="J86" s="387">
        <v>384.4297029892632</v>
      </c>
    </row>
    <row r="87" spans="1:10" s="25" customFormat="1" ht="12.75">
      <c r="A87" s="213" t="s">
        <v>79</v>
      </c>
      <c r="B87" s="213">
        <v>1070</v>
      </c>
      <c r="C87" s="213" t="s">
        <v>407</v>
      </c>
      <c r="D87" s="380">
        <v>103</v>
      </c>
      <c r="E87" s="380" t="s">
        <v>408</v>
      </c>
      <c r="F87" s="378" t="s">
        <v>191</v>
      </c>
      <c r="G87" s="336">
        <v>528.1494288977726</v>
      </c>
      <c r="H87" s="377">
        <v>0.4230874406296029</v>
      </c>
      <c r="I87" s="333" t="s">
        <v>928</v>
      </c>
      <c r="J87" s="387">
        <v>411.7916302391361</v>
      </c>
    </row>
    <row r="88" spans="1:10" s="25" customFormat="1" ht="12.75">
      <c r="A88" s="213" t="s">
        <v>79</v>
      </c>
      <c r="B88" s="213">
        <v>1080</v>
      </c>
      <c r="C88" s="213" t="s">
        <v>409</v>
      </c>
      <c r="D88" s="380">
        <v>104</v>
      </c>
      <c r="E88" s="380" t="s">
        <v>410</v>
      </c>
      <c r="F88" s="378" t="s">
        <v>191</v>
      </c>
      <c r="G88" s="336">
        <v>554.0365080265757</v>
      </c>
      <c r="H88" s="377">
        <v>0.3273450343169807</v>
      </c>
      <c r="I88" s="333" t="s">
        <v>928</v>
      </c>
      <c r="J88" s="387">
        <v>369.4855282141389</v>
      </c>
    </row>
    <row r="89" spans="1:10" s="25" customFormat="1" ht="12.75">
      <c r="A89" s="213" t="s">
        <v>79</v>
      </c>
      <c r="B89" s="213">
        <v>1090</v>
      </c>
      <c r="C89" s="213" t="s">
        <v>411</v>
      </c>
      <c r="D89" s="380">
        <v>105</v>
      </c>
      <c r="E89" s="380" t="s">
        <v>412</v>
      </c>
      <c r="F89" s="378" t="s">
        <v>217</v>
      </c>
      <c r="G89" s="336">
        <v>548.9952826360786</v>
      </c>
      <c r="H89" s="377">
        <v>0.4757323187389267</v>
      </c>
      <c r="I89" s="377">
        <v>0.11937266554118092</v>
      </c>
      <c r="J89" s="334">
        <v>467.48829254887426</v>
      </c>
    </row>
    <row r="90" spans="1:10" s="25" customFormat="1" ht="12.75">
      <c r="A90" s="213" t="s">
        <v>79</v>
      </c>
      <c r="B90" s="213">
        <v>1100</v>
      </c>
      <c r="C90" s="213" t="s">
        <v>413</v>
      </c>
      <c r="D90" s="380">
        <v>106</v>
      </c>
      <c r="E90" s="380" t="s">
        <v>414</v>
      </c>
      <c r="F90" s="378" t="s">
        <v>193</v>
      </c>
      <c r="G90" s="336">
        <v>495.9611036902601</v>
      </c>
      <c r="H90" s="377">
        <v>0.5811706423822823</v>
      </c>
      <c r="I90" s="377">
        <v>0.0006420685227113638</v>
      </c>
      <c r="J90" s="371">
        <v>512.5858171686905</v>
      </c>
    </row>
    <row r="91" spans="1:10" s="25" customFormat="1" ht="12.75">
      <c r="A91" s="213" t="s">
        <v>79</v>
      </c>
      <c r="B91" s="213">
        <v>1110</v>
      </c>
      <c r="C91" s="213" t="s">
        <v>415</v>
      </c>
      <c r="D91" s="380">
        <v>107</v>
      </c>
      <c r="E91" s="380" t="s">
        <v>195</v>
      </c>
      <c r="F91" s="378" t="s">
        <v>193</v>
      </c>
      <c r="G91" s="336">
        <v>524.4860847397447</v>
      </c>
      <c r="H91" s="377">
        <v>0.4155845058672009</v>
      </c>
      <c r="I91" s="377">
        <v>0.26749134476990705</v>
      </c>
      <c r="J91" s="371">
        <v>346.1490191958018</v>
      </c>
    </row>
    <row r="92" spans="1:10" s="25" customFormat="1" ht="12.75">
      <c r="A92" s="213" t="s">
        <v>79</v>
      </c>
      <c r="B92" s="213">
        <v>1120</v>
      </c>
      <c r="C92" s="213" t="s">
        <v>416</v>
      </c>
      <c r="D92" s="380">
        <v>108</v>
      </c>
      <c r="E92" s="380" t="s">
        <v>417</v>
      </c>
      <c r="F92" s="378" t="s">
        <v>191</v>
      </c>
      <c r="G92" s="336">
        <v>353.82551852337264</v>
      </c>
      <c r="H92" s="377">
        <v>0.48570533359664875</v>
      </c>
      <c r="I92" s="333" t="s">
        <v>928</v>
      </c>
      <c r="J92" s="387">
        <v>281.216055021224</v>
      </c>
    </row>
    <row r="93" spans="1:10" s="25" customFormat="1" ht="12.75">
      <c r="A93" s="213" t="s">
        <v>79</v>
      </c>
      <c r="B93" s="213">
        <v>1130</v>
      </c>
      <c r="C93" s="213" t="s">
        <v>418</v>
      </c>
      <c r="D93" s="380">
        <v>109</v>
      </c>
      <c r="E93" s="380" t="s">
        <v>419</v>
      </c>
      <c r="F93" s="378" t="s">
        <v>191</v>
      </c>
      <c r="G93" s="336">
        <v>516.0222133811229</v>
      </c>
      <c r="H93" s="377">
        <v>0.4648044872794123</v>
      </c>
      <c r="I93" s="333" t="s">
        <v>928</v>
      </c>
      <c r="J93" s="387">
        <v>413.5008792044999</v>
      </c>
    </row>
    <row r="94" spans="1:10" s="25" customFormat="1" ht="12.75">
      <c r="A94" s="213" t="s">
        <v>79</v>
      </c>
      <c r="B94" s="213">
        <v>1140</v>
      </c>
      <c r="C94" s="213" t="s">
        <v>420</v>
      </c>
      <c r="D94" s="380">
        <v>110</v>
      </c>
      <c r="E94" s="380" t="s">
        <v>223</v>
      </c>
      <c r="F94" s="378" t="s">
        <v>191</v>
      </c>
      <c r="G94" s="336">
        <v>473.8585930543189</v>
      </c>
      <c r="H94" s="377">
        <v>0.47604526932198227</v>
      </c>
      <c r="I94" s="333" t="s">
        <v>928</v>
      </c>
      <c r="J94" s="387">
        <v>397.63301382778127</v>
      </c>
    </row>
    <row r="95" spans="1:10" s="25" customFormat="1" ht="12.75">
      <c r="A95" s="213" t="s">
        <v>79</v>
      </c>
      <c r="B95" s="213">
        <v>1150</v>
      </c>
      <c r="C95" s="213" t="s">
        <v>421</v>
      </c>
      <c r="D95" s="380">
        <v>111</v>
      </c>
      <c r="E95" s="380" t="s">
        <v>422</v>
      </c>
      <c r="F95" s="378" t="s">
        <v>191</v>
      </c>
      <c r="G95" s="336">
        <v>436.5047361861239</v>
      </c>
      <c r="H95" s="377">
        <v>0.5160062360555757</v>
      </c>
      <c r="I95" s="333" t="s">
        <v>928</v>
      </c>
      <c r="J95" s="387">
        <v>396.92322260938323</v>
      </c>
    </row>
    <row r="96" spans="1:10" s="25" customFormat="1" ht="12.75">
      <c r="A96" s="213" t="s">
        <v>79</v>
      </c>
      <c r="B96" s="213">
        <v>1160</v>
      </c>
      <c r="C96" s="213" t="s">
        <v>423</v>
      </c>
      <c r="D96" s="380">
        <v>112</v>
      </c>
      <c r="E96" s="380" t="s">
        <v>424</v>
      </c>
      <c r="F96" s="378" t="s">
        <v>191</v>
      </c>
      <c r="G96" s="336">
        <v>419.62435908969206</v>
      </c>
      <c r="H96" s="377">
        <v>0.5747665901174511</v>
      </c>
      <c r="I96" s="333" t="s">
        <v>928</v>
      </c>
      <c r="J96" s="387">
        <v>411.6000291205591</v>
      </c>
    </row>
    <row r="97" spans="1:10" s="25" customFormat="1" ht="12.75">
      <c r="A97" s="213" t="s">
        <v>79</v>
      </c>
      <c r="B97" s="213">
        <v>1170</v>
      </c>
      <c r="C97" s="213" t="s">
        <v>425</v>
      </c>
      <c r="D97" s="380">
        <v>113</v>
      </c>
      <c r="E97" s="380" t="s">
        <v>426</v>
      </c>
      <c r="F97" s="378" t="s">
        <v>191</v>
      </c>
      <c r="G97" s="336">
        <v>442.96047889869686</v>
      </c>
      <c r="H97" s="377">
        <v>0.4839456122752365</v>
      </c>
      <c r="I97" s="333" t="s">
        <v>928</v>
      </c>
      <c r="J97" s="387">
        <v>345.347549796288</v>
      </c>
    </row>
    <row r="98" spans="1:10" s="25" customFormat="1" ht="12.75">
      <c r="A98" s="213" t="s">
        <v>79</v>
      </c>
      <c r="B98" s="213">
        <v>1180</v>
      </c>
      <c r="C98" s="213" t="s">
        <v>427</v>
      </c>
      <c r="D98" s="380">
        <v>114</v>
      </c>
      <c r="E98" s="380" t="s">
        <v>428</v>
      </c>
      <c r="F98" s="378" t="s">
        <v>191</v>
      </c>
      <c r="G98" s="336">
        <v>456.9420709789344</v>
      </c>
      <c r="H98" s="377">
        <v>0.4905156473537055</v>
      </c>
      <c r="I98" s="333" t="s">
        <v>928</v>
      </c>
      <c r="J98" s="387">
        <v>371.8162703016242</v>
      </c>
    </row>
    <row r="99" spans="1:10" s="25" customFormat="1" ht="12.75">
      <c r="A99" s="213" t="s">
        <v>79</v>
      </c>
      <c r="B99" s="213">
        <v>1190</v>
      </c>
      <c r="C99" s="213" t="s">
        <v>429</v>
      </c>
      <c r="D99" s="380">
        <v>115</v>
      </c>
      <c r="E99" s="380" t="s">
        <v>430</v>
      </c>
      <c r="F99" s="378" t="s">
        <v>217</v>
      </c>
      <c r="G99" s="336">
        <v>559.8809647609002</v>
      </c>
      <c r="H99" s="377">
        <v>0.4965320586545208</v>
      </c>
      <c r="I99" s="377">
        <v>0.2757837160815987</v>
      </c>
      <c r="J99" s="334">
        <v>465.5251151695002</v>
      </c>
    </row>
    <row r="100" spans="1:10" s="25" customFormat="1" ht="12.75">
      <c r="A100" s="213" t="s">
        <v>79</v>
      </c>
      <c r="B100" s="213">
        <v>1200</v>
      </c>
      <c r="C100" s="213" t="s">
        <v>431</v>
      </c>
      <c r="D100" s="380">
        <v>116</v>
      </c>
      <c r="E100" s="380" t="s">
        <v>219</v>
      </c>
      <c r="F100" s="378" t="s">
        <v>191</v>
      </c>
      <c r="G100" s="336">
        <v>478.7565231209735</v>
      </c>
      <c r="H100" s="377">
        <v>0.5001362374166076</v>
      </c>
      <c r="I100" s="333" t="s">
        <v>928</v>
      </c>
      <c r="J100" s="387">
        <v>432.30357065896646</v>
      </c>
    </row>
    <row r="101" spans="1:10" s="25" customFormat="1" ht="12.75">
      <c r="A101" s="213" t="s">
        <v>79</v>
      </c>
      <c r="B101" s="213">
        <v>1210</v>
      </c>
      <c r="C101" s="213" t="s">
        <v>432</v>
      </c>
      <c r="D101" s="380">
        <v>117</v>
      </c>
      <c r="E101" s="380" t="s">
        <v>433</v>
      </c>
      <c r="F101" s="378" t="s">
        <v>191</v>
      </c>
      <c r="G101" s="336">
        <v>484.91567796089834</v>
      </c>
      <c r="H101" s="377">
        <v>0.43238172481150905</v>
      </c>
      <c r="I101" s="333" t="s">
        <v>928</v>
      </c>
      <c r="J101" s="387">
        <v>380.62731716447456</v>
      </c>
    </row>
    <row r="102" spans="1:10" s="25" customFormat="1" ht="12.75">
      <c r="A102" s="213" t="s">
        <v>79</v>
      </c>
      <c r="B102" s="213">
        <v>1220</v>
      </c>
      <c r="C102" s="213" t="s">
        <v>434</v>
      </c>
      <c r="D102" s="380">
        <v>118</v>
      </c>
      <c r="E102" s="380" t="s">
        <v>435</v>
      </c>
      <c r="F102" s="378" t="s">
        <v>191</v>
      </c>
      <c r="G102" s="336">
        <v>556.2589518631178</v>
      </c>
      <c r="H102" s="377">
        <v>0.27875090153607973</v>
      </c>
      <c r="I102" s="333" t="s">
        <v>928</v>
      </c>
      <c r="J102" s="387">
        <v>333.5625123336329</v>
      </c>
    </row>
    <row r="103" spans="1:10" s="25" customFormat="1" ht="12.75">
      <c r="A103" s="213" t="s">
        <v>79</v>
      </c>
      <c r="B103" s="213">
        <v>1230</v>
      </c>
      <c r="C103" s="213" t="s">
        <v>436</v>
      </c>
      <c r="D103" s="380">
        <v>119</v>
      </c>
      <c r="E103" s="380" t="s">
        <v>437</v>
      </c>
      <c r="F103" s="378" t="s">
        <v>191</v>
      </c>
      <c r="G103" s="336">
        <v>506.7459922292474</v>
      </c>
      <c r="H103" s="377">
        <v>0.4595335061845367</v>
      </c>
      <c r="I103" s="333" t="s">
        <v>928</v>
      </c>
      <c r="J103" s="387">
        <v>410.9098108620258</v>
      </c>
    </row>
    <row r="104" spans="1:10" s="25" customFormat="1" ht="12.75">
      <c r="A104" s="213" t="s">
        <v>79</v>
      </c>
      <c r="B104" s="213">
        <v>1240</v>
      </c>
      <c r="C104" s="213" t="s">
        <v>438</v>
      </c>
      <c r="D104" s="380">
        <v>120</v>
      </c>
      <c r="E104" s="380" t="s">
        <v>439</v>
      </c>
      <c r="F104" s="378" t="s">
        <v>191</v>
      </c>
      <c r="G104" s="336">
        <v>520.9001350438893</v>
      </c>
      <c r="H104" s="377">
        <v>0.3576805744053022</v>
      </c>
      <c r="I104" s="333" t="s">
        <v>928</v>
      </c>
      <c r="J104" s="387">
        <v>371.17872559625</v>
      </c>
    </row>
    <row r="105" spans="1:10" s="25" customFormat="1" ht="12.75">
      <c r="A105" s="213" t="s">
        <v>79</v>
      </c>
      <c r="B105" s="213">
        <v>1250</v>
      </c>
      <c r="C105" s="213" t="s">
        <v>440</v>
      </c>
      <c r="D105" s="380">
        <v>121</v>
      </c>
      <c r="E105" s="380" t="s">
        <v>441</v>
      </c>
      <c r="F105" s="378" t="s">
        <v>191</v>
      </c>
      <c r="G105" s="336">
        <v>441.8290071630678</v>
      </c>
      <c r="H105" s="377">
        <v>0.4624875781038752</v>
      </c>
      <c r="I105" s="333" t="s">
        <v>928</v>
      </c>
      <c r="J105" s="387">
        <v>400.2691696824211</v>
      </c>
    </row>
    <row r="106" spans="1:10" s="25" customFormat="1" ht="12.75">
      <c r="A106" s="213" t="s">
        <v>79</v>
      </c>
      <c r="B106" s="213">
        <v>1260</v>
      </c>
      <c r="C106" s="213" t="s">
        <v>442</v>
      </c>
      <c r="D106" s="380">
        <v>122</v>
      </c>
      <c r="E106" s="380" t="s">
        <v>443</v>
      </c>
      <c r="F106" s="378" t="s">
        <v>191</v>
      </c>
      <c r="G106" s="336">
        <v>564.8005688172043</v>
      </c>
      <c r="H106" s="377">
        <v>0.4095890506096299</v>
      </c>
      <c r="I106" s="333" t="s">
        <v>928</v>
      </c>
      <c r="J106" s="387">
        <v>412.17536097575555</v>
      </c>
    </row>
    <row r="107" spans="1:10" s="25" customFormat="1" ht="12.75">
      <c r="A107" s="213" t="s">
        <v>79</v>
      </c>
      <c r="B107" s="213">
        <v>1270</v>
      </c>
      <c r="C107" s="213" t="s">
        <v>444</v>
      </c>
      <c r="D107" s="380">
        <v>123</v>
      </c>
      <c r="E107" s="380" t="s">
        <v>445</v>
      </c>
      <c r="F107" s="378" t="s">
        <v>217</v>
      </c>
      <c r="G107" s="336">
        <v>547.6361581141604</v>
      </c>
      <c r="H107" s="377">
        <v>0.4697115381709277</v>
      </c>
      <c r="I107" s="377">
        <v>0.036237287827521454</v>
      </c>
      <c r="J107" s="334">
        <v>465.92837585605395</v>
      </c>
    </row>
    <row r="108" spans="1:10" s="25" customFormat="1" ht="12.75">
      <c r="A108" s="213" t="s">
        <v>79</v>
      </c>
      <c r="B108" s="213">
        <v>1280</v>
      </c>
      <c r="C108" s="213" t="s">
        <v>446</v>
      </c>
      <c r="D108" s="380">
        <v>124</v>
      </c>
      <c r="E108" s="380" t="s">
        <v>447</v>
      </c>
      <c r="F108" s="378" t="s">
        <v>191</v>
      </c>
      <c r="G108" s="336">
        <v>541.5264693919717</v>
      </c>
      <c r="H108" s="377">
        <v>0.4082051329913959</v>
      </c>
      <c r="I108" s="333" t="s">
        <v>928</v>
      </c>
      <c r="J108" s="387">
        <v>401.6655783582089</v>
      </c>
    </row>
    <row r="109" spans="1:10" s="25" customFormat="1" ht="12.75">
      <c r="A109" s="213" t="s">
        <v>79</v>
      </c>
      <c r="B109" s="213">
        <v>1290</v>
      </c>
      <c r="C109" s="213" t="s">
        <v>448</v>
      </c>
      <c r="D109" s="380">
        <v>125</v>
      </c>
      <c r="E109" s="380" t="s">
        <v>449</v>
      </c>
      <c r="F109" s="378" t="s">
        <v>191</v>
      </c>
      <c r="G109" s="336">
        <v>429.0697703564729</v>
      </c>
      <c r="H109" s="377">
        <v>0.589556183146229</v>
      </c>
      <c r="I109" s="333" t="s">
        <v>928</v>
      </c>
      <c r="J109" s="387">
        <v>437.66696216167696</v>
      </c>
    </row>
    <row r="110" spans="1:10" s="25" customFormat="1" ht="12.75">
      <c r="A110" s="213" t="s">
        <v>79</v>
      </c>
      <c r="B110" s="213">
        <v>1300</v>
      </c>
      <c r="C110" s="213" t="s">
        <v>450</v>
      </c>
      <c r="D110" s="380">
        <v>126</v>
      </c>
      <c r="E110" s="380" t="s">
        <v>451</v>
      </c>
      <c r="F110" s="378" t="s">
        <v>191</v>
      </c>
      <c r="G110" s="336">
        <v>497.5351319737259</v>
      </c>
      <c r="H110" s="377">
        <v>0.40348237768251244</v>
      </c>
      <c r="I110" s="333" t="s">
        <v>928</v>
      </c>
      <c r="J110" s="387">
        <v>353.761451393946</v>
      </c>
    </row>
    <row r="111" spans="1:10" s="25" customFormat="1" ht="12.75">
      <c r="A111" s="213" t="s">
        <v>79</v>
      </c>
      <c r="B111" s="213">
        <v>1310</v>
      </c>
      <c r="C111" s="213" t="s">
        <v>452</v>
      </c>
      <c r="D111" s="380">
        <v>127</v>
      </c>
      <c r="E111" s="380" t="s">
        <v>453</v>
      </c>
      <c r="F111" s="378" t="s">
        <v>191</v>
      </c>
      <c r="G111" s="336">
        <v>473.5101445895523</v>
      </c>
      <c r="H111" s="377">
        <v>0.4911617037796492</v>
      </c>
      <c r="I111" s="333" t="s">
        <v>928</v>
      </c>
      <c r="J111" s="387">
        <v>408.63167434715825</v>
      </c>
    </row>
    <row r="112" spans="1:10" s="25" customFormat="1" ht="12.75">
      <c r="A112" s="213" t="s">
        <v>79</v>
      </c>
      <c r="B112" s="213">
        <v>1320</v>
      </c>
      <c r="C112" s="213" t="s">
        <v>454</v>
      </c>
      <c r="D112" s="380">
        <v>128</v>
      </c>
      <c r="E112" s="380" t="s">
        <v>455</v>
      </c>
      <c r="F112" s="378" t="s">
        <v>191</v>
      </c>
      <c r="G112" s="336">
        <v>395.6339563862928</v>
      </c>
      <c r="H112" s="377">
        <v>0.4413066247372845</v>
      </c>
      <c r="I112" s="333" t="s">
        <v>928</v>
      </c>
      <c r="J112" s="387">
        <v>303.9423484055</v>
      </c>
    </row>
    <row r="113" spans="1:10" s="25" customFormat="1" ht="12.75">
      <c r="A113" s="213" t="s">
        <v>79</v>
      </c>
      <c r="B113" s="213">
        <v>1330</v>
      </c>
      <c r="C113" s="213" t="s">
        <v>456</v>
      </c>
      <c r="D113" s="380">
        <v>129</v>
      </c>
      <c r="E113" s="380" t="s">
        <v>457</v>
      </c>
      <c r="F113" s="378" t="s">
        <v>191</v>
      </c>
      <c r="G113" s="336">
        <v>502.244279346211</v>
      </c>
      <c r="H113" s="377">
        <v>0.5004751251655548</v>
      </c>
      <c r="I113" s="333" t="s">
        <v>928</v>
      </c>
      <c r="J113" s="387">
        <v>422.5149348863949</v>
      </c>
    </row>
    <row r="114" spans="1:10" s="25" customFormat="1" ht="12.75">
      <c r="A114" s="213" t="s">
        <v>79</v>
      </c>
      <c r="B114" s="213">
        <v>1340</v>
      </c>
      <c r="C114" s="213" t="s">
        <v>458</v>
      </c>
      <c r="D114" s="380">
        <v>130</v>
      </c>
      <c r="E114" s="380" t="s">
        <v>459</v>
      </c>
      <c r="F114" s="378" t="s">
        <v>191</v>
      </c>
      <c r="G114" s="336">
        <v>522.7593984962407</v>
      </c>
      <c r="H114" s="377">
        <v>0.4270277597020744</v>
      </c>
      <c r="I114" s="333" t="s">
        <v>928</v>
      </c>
      <c r="J114" s="387">
        <v>380.3517216621294</v>
      </c>
    </row>
    <row r="115" spans="1:10" s="25" customFormat="1" ht="12.75">
      <c r="A115" s="213" t="s">
        <v>79</v>
      </c>
      <c r="B115" s="213">
        <v>1350</v>
      </c>
      <c r="C115" s="213" t="s">
        <v>933</v>
      </c>
      <c r="D115" s="380">
        <v>131</v>
      </c>
      <c r="E115" s="380" t="s">
        <v>461</v>
      </c>
      <c r="F115" s="378" t="s">
        <v>217</v>
      </c>
      <c r="G115" s="336">
        <v>581.9992292779363</v>
      </c>
      <c r="H115" s="377">
        <v>0.45981594307597456</v>
      </c>
      <c r="I115" s="377">
        <v>0.24051482112623013</v>
      </c>
      <c r="J115" s="334">
        <v>457.391908451425</v>
      </c>
    </row>
    <row r="116" spans="1:10" s="25" customFormat="1" ht="12.75">
      <c r="A116" s="213" t="s">
        <v>79</v>
      </c>
      <c r="B116" s="213">
        <v>1360</v>
      </c>
      <c r="C116" s="213" t="s">
        <v>462</v>
      </c>
      <c r="D116" s="380">
        <v>132</v>
      </c>
      <c r="E116" s="380" t="s">
        <v>463</v>
      </c>
      <c r="F116" s="378" t="s">
        <v>191</v>
      </c>
      <c r="G116" s="336">
        <v>474.2766711387164</v>
      </c>
      <c r="H116" s="377">
        <v>0.4900539202351479</v>
      </c>
      <c r="I116" s="333" t="s">
        <v>928</v>
      </c>
      <c r="J116" s="387">
        <v>392.0359208204483</v>
      </c>
    </row>
    <row r="117" spans="1:10" s="25" customFormat="1" ht="12.75">
      <c r="A117" s="213" t="s">
        <v>79</v>
      </c>
      <c r="B117" s="213">
        <v>1370</v>
      </c>
      <c r="C117" s="213" t="s">
        <v>464</v>
      </c>
      <c r="D117" s="380">
        <v>133</v>
      </c>
      <c r="E117" s="380" t="s">
        <v>465</v>
      </c>
      <c r="F117" s="378" t="s">
        <v>193</v>
      </c>
      <c r="G117" s="336">
        <v>578.9261456687043</v>
      </c>
      <c r="H117" s="377">
        <v>0.3062198235968416</v>
      </c>
      <c r="I117" s="377">
        <v>0.06417208733807823</v>
      </c>
      <c r="J117" s="371">
        <v>350.9753183589891</v>
      </c>
    </row>
    <row r="118" spans="1:10" s="25" customFormat="1" ht="12.75">
      <c r="A118" s="213" t="s">
        <v>79</v>
      </c>
      <c r="B118" s="213">
        <v>1380</v>
      </c>
      <c r="C118" s="213" t="s">
        <v>466</v>
      </c>
      <c r="D118" s="380">
        <v>134</v>
      </c>
      <c r="E118" s="380" t="s">
        <v>467</v>
      </c>
      <c r="F118" s="378" t="s">
        <v>191</v>
      </c>
      <c r="G118" s="336">
        <v>585.1202613149848</v>
      </c>
      <c r="H118" s="377">
        <v>0.3027007009826038</v>
      </c>
      <c r="I118" s="333" t="s">
        <v>928</v>
      </c>
      <c r="J118" s="387">
        <v>370.2733766836188</v>
      </c>
    </row>
    <row r="119" spans="1:10" s="25" customFormat="1" ht="12.75">
      <c r="A119" s="213" t="s">
        <v>79</v>
      </c>
      <c r="B119" s="213">
        <v>1390</v>
      </c>
      <c r="C119" s="213" t="s">
        <v>468</v>
      </c>
      <c r="D119" s="380">
        <v>135</v>
      </c>
      <c r="E119" s="380" t="s">
        <v>469</v>
      </c>
      <c r="F119" s="378" t="s">
        <v>191</v>
      </c>
      <c r="G119" s="336">
        <v>567.5208849596022</v>
      </c>
      <c r="H119" s="377">
        <v>0.3450544857002469</v>
      </c>
      <c r="I119" s="333" t="s">
        <v>928</v>
      </c>
      <c r="J119" s="387">
        <v>392.532902886745</v>
      </c>
    </row>
    <row r="120" spans="1:10" s="25" customFormat="1" ht="12.75">
      <c r="A120" s="213" t="s">
        <v>79</v>
      </c>
      <c r="B120" s="213">
        <v>1400</v>
      </c>
      <c r="C120" s="213" t="s">
        <v>470</v>
      </c>
      <c r="D120" s="380">
        <v>136</v>
      </c>
      <c r="E120" s="380" t="s">
        <v>471</v>
      </c>
      <c r="F120" s="378" t="s">
        <v>191</v>
      </c>
      <c r="G120" s="336">
        <v>550.4693514076358</v>
      </c>
      <c r="H120" s="377">
        <v>0.35565463545625897</v>
      </c>
      <c r="I120" s="333" t="s">
        <v>928</v>
      </c>
      <c r="J120" s="387">
        <v>382.3003822623373</v>
      </c>
    </row>
    <row r="121" spans="1:10" s="25" customFormat="1" ht="12.75">
      <c r="A121" s="213" t="s">
        <v>79</v>
      </c>
      <c r="B121" s="213">
        <v>1410</v>
      </c>
      <c r="C121" s="213" t="s">
        <v>472</v>
      </c>
      <c r="D121" s="380">
        <v>137</v>
      </c>
      <c r="E121" s="380" t="s">
        <v>473</v>
      </c>
      <c r="F121" s="378" t="s">
        <v>191</v>
      </c>
      <c r="G121" s="336">
        <v>495.99347957661286</v>
      </c>
      <c r="H121" s="377">
        <v>0.3849598898155318</v>
      </c>
      <c r="I121" s="333" t="s">
        <v>928</v>
      </c>
      <c r="J121" s="387">
        <v>355.8642619796353</v>
      </c>
    </row>
    <row r="122" spans="1:10" s="25" customFormat="1" ht="12.75">
      <c r="A122" s="213" t="s">
        <v>79</v>
      </c>
      <c r="B122" s="213">
        <v>1420</v>
      </c>
      <c r="C122" s="213" t="s">
        <v>474</v>
      </c>
      <c r="D122" s="380">
        <v>138</v>
      </c>
      <c r="E122" s="380" t="s">
        <v>475</v>
      </c>
      <c r="F122" s="378" t="s">
        <v>191</v>
      </c>
      <c r="G122" s="336">
        <v>650.4299412915851</v>
      </c>
      <c r="H122" s="377">
        <v>0.20107067251031144</v>
      </c>
      <c r="I122" s="333" t="s">
        <v>928</v>
      </c>
      <c r="J122" s="387">
        <v>363.0741358385793</v>
      </c>
    </row>
    <row r="123" spans="1:10" s="25" customFormat="1" ht="12.75">
      <c r="A123" s="213" t="s">
        <v>79</v>
      </c>
      <c r="B123" s="213">
        <v>1430</v>
      </c>
      <c r="C123" s="213" t="s">
        <v>476</v>
      </c>
      <c r="D123" s="380">
        <v>139</v>
      </c>
      <c r="E123" s="380" t="s">
        <v>477</v>
      </c>
      <c r="F123" s="378" t="s">
        <v>191</v>
      </c>
      <c r="G123" s="336">
        <v>592.8960943257185</v>
      </c>
      <c r="H123" s="377">
        <v>0.31819520365545534</v>
      </c>
      <c r="I123" s="333" t="s">
        <v>928</v>
      </c>
      <c r="J123" s="387">
        <v>381.9717739977665</v>
      </c>
    </row>
    <row r="124" spans="1:10" s="25" customFormat="1" ht="12.75">
      <c r="A124" s="213" t="s">
        <v>79</v>
      </c>
      <c r="B124" s="213">
        <v>1440</v>
      </c>
      <c r="C124" s="213" t="s">
        <v>460</v>
      </c>
      <c r="D124" s="380">
        <v>140</v>
      </c>
      <c r="E124" s="380" t="s">
        <v>478</v>
      </c>
      <c r="F124" s="378" t="s">
        <v>217</v>
      </c>
      <c r="G124" s="336">
        <v>604.6144934334064</v>
      </c>
      <c r="H124" s="377">
        <v>0.42514553661489474</v>
      </c>
      <c r="I124" s="377">
        <v>0.08425534024413253</v>
      </c>
      <c r="J124" s="334">
        <v>464.0794405396552</v>
      </c>
    </row>
    <row r="125" spans="1:10" s="25" customFormat="1" ht="12.75">
      <c r="A125" s="213" t="s">
        <v>200</v>
      </c>
      <c r="B125" s="213">
        <v>1450</v>
      </c>
      <c r="C125" s="213" t="s">
        <v>479</v>
      </c>
      <c r="D125" s="380">
        <v>141</v>
      </c>
      <c r="E125" s="380" t="s">
        <v>480</v>
      </c>
      <c r="F125" s="378" t="s">
        <v>191</v>
      </c>
      <c r="G125" s="336">
        <v>578.8809111666305</v>
      </c>
      <c r="H125" s="377">
        <v>0.30948874032529317</v>
      </c>
      <c r="I125" s="333" t="s">
        <v>928</v>
      </c>
      <c r="J125" s="387">
        <v>387.8138046089063</v>
      </c>
    </row>
    <row r="126" spans="1:10" s="25" customFormat="1" ht="12.75">
      <c r="A126" s="213" t="s">
        <v>200</v>
      </c>
      <c r="B126" s="213">
        <v>1460</v>
      </c>
      <c r="C126" s="213" t="s">
        <v>481</v>
      </c>
      <c r="D126" s="380">
        <v>142</v>
      </c>
      <c r="E126" s="380" t="s">
        <v>482</v>
      </c>
      <c r="F126" s="378" t="s">
        <v>191</v>
      </c>
      <c r="G126" s="336">
        <v>467.1735055534849</v>
      </c>
      <c r="H126" s="377">
        <v>0.4389968955709934</v>
      </c>
      <c r="I126" s="333" t="s">
        <v>928</v>
      </c>
      <c r="J126" s="387">
        <v>367.044930875576</v>
      </c>
    </row>
    <row r="127" spans="1:10" s="25" customFormat="1" ht="12.75">
      <c r="A127" s="213" t="s">
        <v>200</v>
      </c>
      <c r="B127" s="213">
        <v>1470</v>
      </c>
      <c r="C127" s="213" t="s">
        <v>483</v>
      </c>
      <c r="D127" s="380">
        <v>143</v>
      </c>
      <c r="E127" s="380" t="s">
        <v>484</v>
      </c>
      <c r="F127" s="378" t="s">
        <v>191</v>
      </c>
      <c r="G127" s="336">
        <v>447.1349916722935</v>
      </c>
      <c r="H127" s="377">
        <v>0.3735981248626036</v>
      </c>
      <c r="I127" s="333" t="s">
        <v>928</v>
      </c>
      <c r="J127" s="387">
        <v>312.2952786988789</v>
      </c>
    </row>
    <row r="128" spans="1:10" s="25" customFormat="1" ht="12.75">
      <c r="A128" s="213" t="s">
        <v>200</v>
      </c>
      <c r="B128" s="213">
        <v>1480</v>
      </c>
      <c r="C128" s="213" t="s">
        <v>485</v>
      </c>
      <c r="D128" s="380">
        <v>145</v>
      </c>
      <c r="E128" s="380" t="s">
        <v>486</v>
      </c>
      <c r="F128" s="378" t="s">
        <v>191</v>
      </c>
      <c r="G128" s="336">
        <v>544.7769740647682</v>
      </c>
      <c r="H128" s="377">
        <v>0.3149466474623369</v>
      </c>
      <c r="I128" s="333" t="s">
        <v>928</v>
      </c>
      <c r="J128" s="387">
        <v>333.99505563881377</v>
      </c>
    </row>
    <row r="129" spans="1:10" s="25" customFormat="1" ht="12.75">
      <c r="A129" s="213" t="s">
        <v>200</v>
      </c>
      <c r="B129" s="213">
        <v>1490</v>
      </c>
      <c r="C129" s="213" t="s">
        <v>487</v>
      </c>
      <c r="D129" s="380">
        <v>146</v>
      </c>
      <c r="E129" s="380" t="s">
        <v>488</v>
      </c>
      <c r="F129" s="378" t="s">
        <v>191</v>
      </c>
      <c r="G129" s="336">
        <v>442.77489068214805</v>
      </c>
      <c r="H129" s="377">
        <v>0.3827296663734007</v>
      </c>
      <c r="I129" s="333" t="s">
        <v>928</v>
      </c>
      <c r="J129" s="387">
        <v>326.30453843208204</v>
      </c>
    </row>
    <row r="130" spans="1:10" s="25" customFormat="1" ht="12.75">
      <c r="A130" s="213" t="s">
        <v>200</v>
      </c>
      <c r="B130" s="213">
        <v>1500</v>
      </c>
      <c r="C130" s="213" t="s">
        <v>489</v>
      </c>
      <c r="D130" s="380">
        <v>148</v>
      </c>
      <c r="E130" s="380" t="s">
        <v>490</v>
      </c>
      <c r="F130" s="378" t="s">
        <v>193</v>
      </c>
      <c r="G130" s="336">
        <v>559.1824256930277</v>
      </c>
      <c r="H130" s="377">
        <v>0.4004961141332112</v>
      </c>
      <c r="I130" s="377">
        <v>0.5631816087275007</v>
      </c>
      <c r="J130" s="371">
        <v>412.1073158283669</v>
      </c>
    </row>
    <row r="131" spans="1:10" s="25" customFormat="1" ht="12.75">
      <c r="A131" s="213" t="s">
        <v>200</v>
      </c>
      <c r="B131" s="213">
        <v>1510</v>
      </c>
      <c r="C131" s="213" t="s">
        <v>491</v>
      </c>
      <c r="D131" s="380">
        <v>149</v>
      </c>
      <c r="E131" s="380" t="s">
        <v>492</v>
      </c>
      <c r="F131" s="378" t="s">
        <v>191</v>
      </c>
      <c r="G131" s="336">
        <v>534.4519192183221</v>
      </c>
      <c r="H131" s="377">
        <v>0.4432740535188799</v>
      </c>
      <c r="I131" s="333" t="s">
        <v>928</v>
      </c>
      <c r="J131" s="387">
        <v>401.0321819396876</v>
      </c>
    </row>
    <row r="132" spans="1:10" s="25" customFormat="1" ht="12.75">
      <c r="A132" s="213" t="s">
        <v>200</v>
      </c>
      <c r="B132" s="213">
        <v>1520</v>
      </c>
      <c r="C132" s="213" t="s">
        <v>493</v>
      </c>
      <c r="D132" s="380">
        <v>150</v>
      </c>
      <c r="E132" s="380" t="s">
        <v>494</v>
      </c>
      <c r="F132" s="378" t="s">
        <v>217</v>
      </c>
      <c r="G132" s="336">
        <v>625.9662410905091</v>
      </c>
      <c r="H132" s="377">
        <v>0.41361289155177977</v>
      </c>
      <c r="I132" s="377">
        <v>0.4763105151711728</v>
      </c>
      <c r="J132" s="334">
        <v>467.57890434208497</v>
      </c>
    </row>
    <row r="133" spans="1:10" s="25" customFormat="1" ht="12.75">
      <c r="A133" s="213" t="s">
        <v>200</v>
      </c>
      <c r="B133" s="213">
        <v>1530</v>
      </c>
      <c r="C133" s="213" t="s">
        <v>495</v>
      </c>
      <c r="D133" s="380">
        <v>151</v>
      </c>
      <c r="E133" s="380" t="s">
        <v>496</v>
      </c>
      <c r="F133" s="378" t="s">
        <v>193</v>
      </c>
      <c r="G133" s="336">
        <v>583.6618166898083</v>
      </c>
      <c r="H133" s="377">
        <v>0.4796153523367486</v>
      </c>
      <c r="I133" s="377">
        <v>0.5099210591036004</v>
      </c>
      <c r="J133" s="371">
        <v>470.22166523524913</v>
      </c>
    </row>
    <row r="134" spans="1:10" s="25" customFormat="1" ht="12.75">
      <c r="A134" s="213" t="s">
        <v>200</v>
      </c>
      <c r="B134" s="213">
        <v>1540</v>
      </c>
      <c r="C134" s="213" t="s">
        <v>497</v>
      </c>
      <c r="D134" s="380">
        <v>705</v>
      </c>
      <c r="E134" s="380" t="s">
        <v>199</v>
      </c>
      <c r="F134" s="378" t="s">
        <v>193</v>
      </c>
      <c r="G134" s="336">
        <v>509.51178732609804</v>
      </c>
      <c r="H134" s="377">
        <v>0.5457427874385078</v>
      </c>
      <c r="I134" s="377">
        <v>0.0693364690317852</v>
      </c>
      <c r="J134" s="371">
        <v>493.1157781488856</v>
      </c>
    </row>
    <row r="135" spans="1:10" s="25" customFormat="1" ht="12.75">
      <c r="A135" s="213" t="s">
        <v>200</v>
      </c>
      <c r="B135" s="213">
        <v>1610</v>
      </c>
      <c r="C135" s="213" t="s">
        <v>498</v>
      </c>
      <c r="D135" s="380">
        <v>158</v>
      </c>
      <c r="E135" s="380" t="s">
        <v>499</v>
      </c>
      <c r="F135" s="378" t="s">
        <v>193</v>
      </c>
      <c r="G135" s="336">
        <v>616.212567087166</v>
      </c>
      <c r="H135" s="377">
        <v>0.3613076614762464</v>
      </c>
      <c r="I135" s="377">
        <v>0.05541536636893097</v>
      </c>
      <c r="J135" s="371">
        <v>437.34382152848417</v>
      </c>
    </row>
    <row r="136" spans="1:10" s="25" customFormat="1" ht="12.75">
      <c r="A136" s="213" t="s">
        <v>200</v>
      </c>
      <c r="B136" s="213">
        <v>1620</v>
      </c>
      <c r="C136" s="213" t="s">
        <v>500</v>
      </c>
      <c r="D136" s="380">
        <v>159</v>
      </c>
      <c r="E136" s="380" t="s">
        <v>501</v>
      </c>
      <c r="F136" s="378" t="s">
        <v>191</v>
      </c>
      <c r="G136" s="336">
        <v>493.3814726082892</v>
      </c>
      <c r="H136" s="377">
        <v>0.4571403648381943</v>
      </c>
      <c r="I136" s="333" t="s">
        <v>928</v>
      </c>
      <c r="J136" s="387">
        <v>378.0765481391219</v>
      </c>
    </row>
    <row r="137" spans="1:10" s="25" customFormat="1" ht="12.75">
      <c r="A137" s="213" t="s">
        <v>200</v>
      </c>
      <c r="B137" s="213">
        <v>1630</v>
      </c>
      <c r="C137" s="213" t="s">
        <v>502</v>
      </c>
      <c r="D137" s="380">
        <v>160</v>
      </c>
      <c r="E137" s="380" t="s">
        <v>503</v>
      </c>
      <c r="F137" s="378" t="s">
        <v>191</v>
      </c>
      <c r="G137" s="336">
        <v>393.48389949390383</v>
      </c>
      <c r="H137" s="377">
        <v>0.5644230546507604</v>
      </c>
      <c r="I137" s="333" t="s">
        <v>928</v>
      </c>
      <c r="J137" s="387">
        <v>400.6293356218265</v>
      </c>
    </row>
    <row r="138" spans="1:10" s="25" customFormat="1" ht="12.75">
      <c r="A138" s="213" t="s">
        <v>200</v>
      </c>
      <c r="B138" s="213">
        <v>1640</v>
      </c>
      <c r="C138" s="213" t="s">
        <v>504</v>
      </c>
      <c r="D138" s="380">
        <v>161</v>
      </c>
      <c r="E138" s="380" t="s">
        <v>505</v>
      </c>
      <c r="F138" s="378" t="s">
        <v>191</v>
      </c>
      <c r="G138" s="336">
        <v>446.7965760342119</v>
      </c>
      <c r="H138" s="377">
        <v>0.5236183701989574</v>
      </c>
      <c r="I138" s="333" t="s">
        <v>928</v>
      </c>
      <c r="J138" s="387">
        <v>405.5585788901637</v>
      </c>
    </row>
    <row r="139" spans="1:10" s="25" customFormat="1" ht="12.75">
      <c r="A139" s="213" t="s">
        <v>200</v>
      </c>
      <c r="B139" s="213">
        <v>1650</v>
      </c>
      <c r="C139" s="213" t="s">
        <v>506</v>
      </c>
      <c r="D139" s="380">
        <v>162</v>
      </c>
      <c r="E139" s="380" t="s">
        <v>507</v>
      </c>
      <c r="F139" s="378" t="s">
        <v>191</v>
      </c>
      <c r="G139" s="336">
        <v>469.28195164076</v>
      </c>
      <c r="H139" s="377">
        <v>0.5248506929917404</v>
      </c>
      <c r="I139" s="333" t="s">
        <v>928</v>
      </c>
      <c r="J139" s="387">
        <v>413.04526488810217</v>
      </c>
    </row>
    <row r="140" spans="1:10" s="25" customFormat="1" ht="12.75">
      <c r="A140" s="213" t="s">
        <v>200</v>
      </c>
      <c r="B140" s="213">
        <v>1660</v>
      </c>
      <c r="C140" s="213" t="s">
        <v>508</v>
      </c>
      <c r="D140" s="380">
        <v>163</v>
      </c>
      <c r="E140" s="380" t="s">
        <v>509</v>
      </c>
      <c r="F140" s="378" t="s">
        <v>191</v>
      </c>
      <c r="G140" s="336">
        <v>437.5156114327062</v>
      </c>
      <c r="H140" s="377">
        <v>0.5038033139544856</v>
      </c>
      <c r="I140" s="333" t="s">
        <v>928</v>
      </c>
      <c r="J140" s="387">
        <v>383.6632059506474</v>
      </c>
    </row>
    <row r="141" spans="1:10" s="25" customFormat="1" ht="12.75">
      <c r="A141" s="213" t="s">
        <v>200</v>
      </c>
      <c r="B141" s="213">
        <v>1670</v>
      </c>
      <c r="C141" s="213" t="s">
        <v>510</v>
      </c>
      <c r="D141" s="380">
        <v>164</v>
      </c>
      <c r="E141" s="380" t="s">
        <v>511</v>
      </c>
      <c r="F141" s="378" t="s">
        <v>191</v>
      </c>
      <c r="G141" s="336">
        <v>486.962962705292</v>
      </c>
      <c r="H141" s="377">
        <v>0.5066078584909105</v>
      </c>
      <c r="I141" s="333" t="s">
        <v>928</v>
      </c>
      <c r="J141" s="387">
        <v>421.2873639320001</v>
      </c>
    </row>
    <row r="142" spans="1:10" s="25" customFormat="1" ht="12.75">
      <c r="A142" s="213" t="s">
        <v>200</v>
      </c>
      <c r="B142" s="213">
        <v>1680</v>
      </c>
      <c r="C142" s="213" t="s">
        <v>512</v>
      </c>
      <c r="D142" s="380">
        <v>165</v>
      </c>
      <c r="E142" s="380" t="s">
        <v>513</v>
      </c>
      <c r="F142" s="378" t="s">
        <v>191</v>
      </c>
      <c r="G142" s="336">
        <v>483.7210136135129</v>
      </c>
      <c r="H142" s="377">
        <v>0.48802827753303296</v>
      </c>
      <c r="I142" s="333" t="s">
        <v>928</v>
      </c>
      <c r="J142" s="387">
        <v>404.24803516028953</v>
      </c>
    </row>
    <row r="143" spans="1:10" s="25" customFormat="1" ht="12.75">
      <c r="A143" s="213" t="s">
        <v>200</v>
      </c>
      <c r="B143" s="213">
        <v>1690</v>
      </c>
      <c r="C143" s="213" t="s">
        <v>514</v>
      </c>
      <c r="D143" s="380">
        <v>166</v>
      </c>
      <c r="E143" s="380" t="s">
        <v>515</v>
      </c>
      <c r="F143" s="378" t="s">
        <v>191</v>
      </c>
      <c r="G143" s="336">
        <v>488.98417867298576</v>
      </c>
      <c r="H143" s="377">
        <v>0.46734074085909916</v>
      </c>
      <c r="I143" s="333" t="s">
        <v>928</v>
      </c>
      <c r="J143" s="387">
        <v>392.35830923022274</v>
      </c>
    </row>
    <row r="144" spans="1:10" s="25" customFormat="1" ht="12.75">
      <c r="A144" s="213" t="s">
        <v>200</v>
      </c>
      <c r="B144" s="213">
        <v>1700</v>
      </c>
      <c r="C144" s="213" t="s">
        <v>516</v>
      </c>
      <c r="D144" s="380">
        <v>167</v>
      </c>
      <c r="E144" s="380" t="s">
        <v>517</v>
      </c>
      <c r="F144" s="378" t="s">
        <v>217</v>
      </c>
      <c r="G144" s="336">
        <v>550.3852914240182</v>
      </c>
      <c r="H144" s="377">
        <v>0.5025984285823473</v>
      </c>
      <c r="I144" s="377">
        <v>0.02245452994331805</v>
      </c>
      <c r="J144" s="334">
        <v>473.8553390944651</v>
      </c>
    </row>
    <row r="145" spans="1:10" s="25" customFormat="1" ht="12.75">
      <c r="A145" s="213" t="s">
        <v>200</v>
      </c>
      <c r="B145" s="213">
        <v>1710</v>
      </c>
      <c r="C145" s="213" t="s">
        <v>518</v>
      </c>
      <c r="D145" s="380">
        <v>168</v>
      </c>
      <c r="E145" s="380" t="s">
        <v>519</v>
      </c>
      <c r="F145" s="378" t="s">
        <v>191</v>
      </c>
      <c r="G145" s="336">
        <v>362.8843259162303</v>
      </c>
      <c r="H145" s="377">
        <v>0.5638785186944685</v>
      </c>
      <c r="I145" s="333" t="s">
        <v>928</v>
      </c>
      <c r="J145" s="387">
        <v>363.4338352473719</v>
      </c>
    </row>
    <row r="146" spans="1:10" s="25" customFormat="1" ht="12.75">
      <c r="A146" s="213" t="s">
        <v>200</v>
      </c>
      <c r="B146" s="213">
        <v>1720</v>
      </c>
      <c r="C146" s="213" t="s">
        <v>520</v>
      </c>
      <c r="D146" s="380">
        <v>169</v>
      </c>
      <c r="E146" s="380" t="s">
        <v>211</v>
      </c>
      <c r="F146" s="378" t="s">
        <v>191</v>
      </c>
      <c r="G146" s="336">
        <v>387.0479458325833</v>
      </c>
      <c r="H146" s="377">
        <v>0.6044120181358962</v>
      </c>
      <c r="I146" s="333" t="s">
        <v>928</v>
      </c>
      <c r="J146" s="387">
        <v>447.23922417340066</v>
      </c>
    </row>
    <row r="147" spans="1:10" s="25" customFormat="1" ht="12.75">
      <c r="A147" s="213" t="s">
        <v>200</v>
      </c>
      <c r="B147" s="213">
        <v>1730</v>
      </c>
      <c r="C147" s="213" t="s">
        <v>521</v>
      </c>
      <c r="D147" s="380">
        <v>170</v>
      </c>
      <c r="E147" s="380" t="s">
        <v>522</v>
      </c>
      <c r="F147" s="378" t="s">
        <v>191</v>
      </c>
      <c r="G147" s="336">
        <v>502.96014907386746</v>
      </c>
      <c r="H147" s="377">
        <v>0.47663844420438406</v>
      </c>
      <c r="I147" s="333" t="s">
        <v>928</v>
      </c>
      <c r="J147" s="387">
        <v>416.0894405614686</v>
      </c>
    </row>
    <row r="148" spans="1:10" s="25" customFormat="1" ht="12.75">
      <c r="A148" s="213" t="s">
        <v>200</v>
      </c>
      <c r="B148" s="213">
        <v>1740</v>
      </c>
      <c r="C148" s="213" t="s">
        <v>523</v>
      </c>
      <c r="D148" s="380">
        <v>171</v>
      </c>
      <c r="E148" s="380" t="s">
        <v>524</v>
      </c>
      <c r="F148" s="378" t="s">
        <v>191</v>
      </c>
      <c r="G148" s="336">
        <v>495.9694982792972</v>
      </c>
      <c r="H148" s="377">
        <v>0.4358833857607386</v>
      </c>
      <c r="I148" s="333" t="s">
        <v>928</v>
      </c>
      <c r="J148" s="387">
        <v>384.26881941750645</v>
      </c>
    </row>
    <row r="149" spans="1:10" s="25" customFormat="1" ht="12.75">
      <c r="A149" s="213" t="s">
        <v>200</v>
      </c>
      <c r="B149" s="213">
        <v>1750</v>
      </c>
      <c r="C149" s="213" t="s">
        <v>525</v>
      </c>
      <c r="D149" s="380">
        <v>172</v>
      </c>
      <c r="E149" s="380" t="s">
        <v>526</v>
      </c>
      <c r="F149" s="378" t="s">
        <v>191</v>
      </c>
      <c r="G149" s="336">
        <v>546.7242136064374</v>
      </c>
      <c r="H149" s="377">
        <v>0.4572463844421262</v>
      </c>
      <c r="I149" s="333" t="s">
        <v>928</v>
      </c>
      <c r="J149" s="387">
        <v>438.50335260483854</v>
      </c>
    </row>
    <row r="150" spans="1:10" s="25" customFormat="1" ht="12.75">
      <c r="A150" s="213" t="s">
        <v>200</v>
      </c>
      <c r="B150" s="213">
        <v>1760</v>
      </c>
      <c r="C150" s="213" t="s">
        <v>527</v>
      </c>
      <c r="D150" s="380">
        <v>173</v>
      </c>
      <c r="E150" s="380" t="s">
        <v>528</v>
      </c>
      <c r="F150" s="378" t="s">
        <v>217</v>
      </c>
      <c r="G150" s="336">
        <v>488.953193865257</v>
      </c>
      <c r="H150" s="377">
        <v>0.541442606722577</v>
      </c>
      <c r="I150" s="377">
        <v>0.13133014524525322</v>
      </c>
      <c r="J150" s="334">
        <v>469.3086992465731</v>
      </c>
    </row>
    <row r="151" spans="1:10" s="25" customFormat="1" ht="12.75">
      <c r="A151" s="213" t="s">
        <v>200</v>
      </c>
      <c r="B151" s="213">
        <v>1770</v>
      </c>
      <c r="C151" s="213" t="s">
        <v>529</v>
      </c>
      <c r="D151" s="380">
        <v>174</v>
      </c>
      <c r="E151" s="380" t="s">
        <v>530</v>
      </c>
      <c r="F151" s="378" t="s">
        <v>193</v>
      </c>
      <c r="G151" s="336">
        <v>607.3561841576794</v>
      </c>
      <c r="H151" s="377">
        <v>0.39466091863288205</v>
      </c>
      <c r="I151" s="377">
        <v>0.10235915996090689</v>
      </c>
      <c r="J151" s="371">
        <v>424.15756703851326</v>
      </c>
    </row>
    <row r="152" spans="1:10" s="25" customFormat="1" ht="12.75">
      <c r="A152" s="213" t="s">
        <v>200</v>
      </c>
      <c r="B152" s="213">
        <v>1780</v>
      </c>
      <c r="C152" s="213" t="s">
        <v>531</v>
      </c>
      <c r="D152" s="380">
        <v>175</v>
      </c>
      <c r="E152" s="380" t="s">
        <v>532</v>
      </c>
      <c r="F152" s="378" t="s">
        <v>193</v>
      </c>
      <c r="G152" s="336">
        <v>572.0140450609649</v>
      </c>
      <c r="H152" s="377">
        <v>0.4172218603859427</v>
      </c>
      <c r="I152" s="377">
        <v>0.06022355564275024</v>
      </c>
      <c r="J152" s="371">
        <v>401.5388905992503</v>
      </c>
    </row>
    <row r="153" spans="1:10" s="25" customFormat="1" ht="12.75">
      <c r="A153" s="213" t="s">
        <v>200</v>
      </c>
      <c r="B153" s="213">
        <v>1790</v>
      </c>
      <c r="C153" s="213" t="s">
        <v>533</v>
      </c>
      <c r="D153" s="380">
        <v>176</v>
      </c>
      <c r="E153" s="380" t="s">
        <v>534</v>
      </c>
      <c r="F153" s="378" t="s">
        <v>193</v>
      </c>
      <c r="G153" s="336">
        <v>586.4432215662248</v>
      </c>
      <c r="H153" s="377">
        <v>0.4283639106565232</v>
      </c>
      <c r="I153" s="377">
        <v>0.08582974368418632</v>
      </c>
      <c r="J153" s="371">
        <v>437.0437358929886</v>
      </c>
    </row>
    <row r="154" spans="1:10" s="25" customFormat="1" ht="12.75">
      <c r="A154" s="213" t="s">
        <v>200</v>
      </c>
      <c r="B154" s="213">
        <v>1800</v>
      </c>
      <c r="C154" s="213" t="s">
        <v>535</v>
      </c>
      <c r="D154" s="380">
        <v>177</v>
      </c>
      <c r="E154" s="380" t="s">
        <v>536</v>
      </c>
      <c r="F154" s="378" t="s">
        <v>193</v>
      </c>
      <c r="G154" s="336">
        <v>576.00094911338</v>
      </c>
      <c r="H154" s="377">
        <v>0.40899644349421205</v>
      </c>
      <c r="I154" s="377">
        <v>0.07451002212992762</v>
      </c>
      <c r="J154" s="371">
        <v>396.62922790377365</v>
      </c>
    </row>
    <row r="155" spans="1:10" s="25" customFormat="1" ht="12.75">
      <c r="A155" s="213" t="s">
        <v>200</v>
      </c>
      <c r="B155" s="213">
        <v>1810</v>
      </c>
      <c r="C155" s="213" t="s">
        <v>537</v>
      </c>
      <c r="D155" s="380">
        <v>178</v>
      </c>
      <c r="E155" s="380" t="s">
        <v>538</v>
      </c>
      <c r="F155" s="378" t="s">
        <v>193</v>
      </c>
      <c r="G155" s="336">
        <v>565.671266007353</v>
      </c>
      <c r="H155" s="377">
        <v>0.3852886537793542</v>
      </c>
      <c r="I155" s="377">
        <v>0.027354643363784598</v>
      </c>
      <c r="J155" s="371">
        <v>394.35302277668234</v>
      </c>
    </row>
    <row r="156" spans="1:10" s="25" customFormat="1" ht="12.75">
      <c r="A156" s="213" t="s">
        <v>200</v>
      </c>
      <c r="B156" s="213">
        <v>1820</v>
      </c>
      <c r="C156" s="213" t="s">
        <v>539</v>
      </c>
      <c r="D156" s="380">
        <v>179</v>
      </c>
      <c r="E156" s="380" t="s">
        <v>540</v>
      </c>
      <c r="F156" s="378" t="s">
        <v>193</v>
      </c>
      <c r="G156" s="336">
        <v>649.833761172294</v>
      </c>
      <c r="H156" s="377">
        <v>0.30253893616545435</v>
      </c>
      <c r="I156" s="377">
        <v>0.0799185975260217</v>
      </c>
      <c r="J156" s="371">
        <v>372.0469099700334</v>
      </c>
    </row>
    <row r="157" spans="1:10" s="25" customFormat="1" ht="12.75">
      <c r="A157" s="213" t="s">
        <v>200</v>
      </c>
      <c r="B157" s="213">
        <v>1830</v>
      </c>
      <c r="C157" s="213" t="s">
        <v>541</v>
      </c>
      <c r="D157" s="380">
        <v>180</v>
      </c>
      <c r="E157" s="380" t="s">
        <v>542</v>
      </c>
      <c r="F157" s="378" t="s">
        <v>193</v>
      </c>
      <c r="G157" s="336">
        <v>740.0246357392209</v>
      </c>
      <c r="H157" s="377">
        <v>0.2287410065073436</v>
      </c>
      <c r="I157" s="377">
        <v>0.06935666953626704</v>
      </c>
      <c r="J157" s="371">
        <v>373.29143072076386</v>
      </c>
    </row>
    <row r="158" spans="1:10" s="25" customFormat="1" ht="12.75">
      <c r="A158" s="213" t="s">
        <v>39</v>
      </c>
      <c r="B158" s="213">
        <v>1840</v>
      </c>
      <c r="C158" s="213" t="s">
        <v>543</v>
      </c>
      <c r="D158" s="380">
        <v>181</v>
      </c>
      <c r="E158" s="380" t="s">
        <v>544</v>
      </c>
      <c r="F158" s="378" t="s">
        <v>193</v>
      </c>
      <c r="G158" s="336">
        <v>693.8475985788605</v>
      </c>
      <c r="H158" s="377">
        <v>0.33237463498442904</v>
      </c>
      <c r="I158" s="377">
        <v>0.39912610862145853</v>
      </c>
      <c r="J158" s="371">
        <v>376.83251828047133</v>
      </c>
    </row>
    <row r="159" spans="1:10" s="25" customFormat="1" ht="12.75">
      <c r="A159" s="213" t="s">
        <v>39</v>
      </c>
      <c r="B159" s="213">
        <v>1850</v>
      </c>
      <c r="C159" s="213" t="s">
        <v>545</v>
      </c>
      <c r="D159" s="380">
        <v>707</v>
      </c>
      <c r="E159" s="380" t="s">
        <v>546</v>
      </c>
      <c r="F159" s="378" t="s">
        <v>193</v>
      </c>
      <c r="G159" s="336">
        <v>672.8246576037523</v>
      </c>
      <c r="H159" s="377">
        <v>0.3751894490699267</v>
      </c>
      <c r="I159" s="377">
        <v>0.3892353538367688</v>
      </c>
      <c r="J159" s="371">
        <v>455.1675468565792</v>
      </c>
    </row>
    <row r="160" spans="1:10" s="25" customFormat="1" ht="12.75">
      <c r="A160" s="213" t="s">
        <v>39</v>
      </c>
      <c r="B160" s="213">
        <v>1860</v>
      </c>
      <c r="C160" s="213" t="s">
        <v>547</v>
      </c>
      <c r="D160" s="380">
        <v>706</v>
      </c>
      <c r="E160" s="380" t="s">
        <v>548</v>
      </c>
      <c r="F160" s="378" t="s">
        <v>193</v>
      </c>
      <c r="G160" s="336">
        <v>553.0679497883971</v>
      </c>
      <c r="H160" s="377">
        <v>0.44954653427544056</v>
      </c>
      <c r="I160" s="377">
        <v>0.20551687419728618</v>
      </c>
      <c r="J160" s="371">
        <v>415.5415988497274</v>
      </c>
    </row>
    <row r="161" spans="1:10" s="25" customFormat="1" ht="12.75">
      <c r="A161" s="213" t="s">
        <v>39</v>
      </c>
      <c r="B161" s="213">
        <v>1910</v>
      </c>
      <c r="C161" s="213" t="s">
        <v>549</v>
      </c>
      <c r="D161" s="380">
        <v>186</v>
      </c>
      <c r="E161" s="380" t="s">
        <v>550</v>
      </c>
      <c r="F161" s="378" t="s">
        <v>191</v>
      </c>
      <c r="G161" s="336">
        <v>404.7496346548507</v>
      </c>
      <c r="H161" s="377">
        <v>0.5747815788073731</v>
      </c>
      <c r="I161" s="333" t="s">
        <v>928</v>
      </c>
      <c r="J161" s="387">
        <v>395.15844352047924</v>
      </c>
    </row>
    <row r="162" spans="1:10" s="25" customFormat="1" ht="12.75">
      <c r="A162" s="213" t="s">
        <v>39</v>
      </c>
      <c r="B162" s="213">
        <v>1920</v>
      </c>
      <c r="C162" s="213" t="s">
        <v>551</v>
      </c>
      <c r="D162" s="380">
        <v>187</v>
      </c>
      <c r="E162" s="380" t="s">
        <v>552</v>
      </c>
      <c r="F162" s="378" t="s">
        <v>193</v>
      </c>
      <c r="G162" s="336">
        <v>566.8509927823623</v>
      </c>
      <c r="H162" s="377">
        <v>0.43977319407181986</v>
      </c>
      <c r="I162" s="377">
        <v>0.29058834350935625</v>
      </c>
      <c r="J162" s="371">
        <v>415.75806784204553</v>
      </c>
    </row>
    <row r="163" spans="1:10" s="25" customFormat="1" ht="12.75">
      <c r="A163" s="213" t="s">
        <v>39</v>
      </c>
      <c r="B163" s="213">
        <v>1930</v>
      </c>
      <c r="C163" s="213" t="s">
        <v>553</v>
      </c>
      <c r="D163" s="380">
        <v>188</v>
      </c>
      <c r="E163" s="380" t="s">
        <v>554</v>
      </c>
      <c r="F163" s="378" t="s">
        <v>191</v>
      </c>
      <c r="G163" s="336">
        <v>393.50597935380074</v>
      </c>
      <c r="H163" s="377">
        <v>0.5642868066368822</v>
      </c>
      <c r="I163" s="333" t="s">
        <v>928</v>
      </c>
      <c r="J163" s="387">
        <v>384.8761016426049</v>
      </c>
    </row>
    <row r="164" spans="1:10" s="25" customFormat="1" ht="12.75">
      <c r="A164" s="213" t="s">
        <v>39</v>
      </c>
      <c r="B164" s="213">
        <v>1940</v>
      </c>
      <c r="C164" s="213" t="s">
        <v>555</v>
      </c>
      <c r="D164" s="380">
        <v>189</v>
      </c>
      <c r="E164" s="380" t="s">
        <v>556</v>
      </c>
      <c r="F164" s="378" t="s">
        <v>191</v>
      </c>
      <c r="G164" s="336">
        <v>483.70153478161444</v>
      </c>
      <c r="H164" s="377">
        <v>0.4943542972837761</v>
      </c>
      <c r="I164" s="333" t="s">
        <v>928</v>
      </c>
      <c r="J164" s="387">
        <v>421.46325034536306</v>
      </c>
    </row>
    <row r="165" spans="1:10" s="25" customFormat="1" ht="12.75">
      <c r="A165" s="213" t="s">
        <v>39</v>
      </c>
      <c r="B165" s="213">
        <v>1950</v>
      </c>
      <c r="C165" s="213" t="s">
        <v>557</v>
      </c>
      <c r="D165" s="380">
        <v>190</v>
      </c>
      <c r="E165" s="380" t="s">
        <v>558</v>
      </c>
      <c r="F165" s="378" t="s">
        <v>191</v>
      </c>
      <c r="G165" s="336">
        <v>382.30392370572207</v>
      </c>
      <c r="H165" s="377">
        <v>0.5643326552447665</v>
      </c>
      <c r="I165" s="333" t="s">
        <v>928</v>
      </c>
      <c r="J165" s="387">
        <v>368.6578356584885</v>
      </c>
    </row>
    <row r="166" spans="1:10" s="25" customFormat="1" ht="12.75">
      <c r="A166" s="213" t="s">
        <v>39</v>
      </c>
      <c r="B166" s="213">
        <v>1960</v>
      </c>
      <c r="C166" s="213" t="s">
        <v>559</v>
      </c>
      <c r="D166" s="380">
        <v>191</v>
      </c>
      <c r="E166" s="380" t="s">
        <v>560</v>
      </c>
      <c r="F166" s="378" t="s">
        <v>191</v>
      </c>
      <c r="G166" s="336">
        <v>505.04749726724464</v>
      </c>
      <c r="H166" s="377">
        <v>0.4268004110902608</v>
      </c>
      <c r="I166" s="333" t="s">
        <v>928</v>
      </c>
      <c r="J166" s="387">
        <v>357.02009823768014</v>
      </c>
    </row>
    <row r="167" spans="1:10" s="25" customFormat="1" ht="12.75">
      <c r="A167" s="213" t="s">
        <v>39</v>
      </c>
      <c r="B167" s="213">
        <v>1970</v>
      </c>
      <c r="C167" s="213" t="s">
        <v>561</v>
      </c>
      <c r="D167" s="378">
        <v>192</v>
      </c>
      <c r="E167" s="378" t="s">
        <v>562</v>
      </c>
      <c r="F167" s="378" t="s">
        <v>217</v>
      </c>
      <c r="G167" s="336">
        <v>477.67640673274593</v>
      </c>
      <c r="H167" s="377">
        <v>0.5730400455486766</v>
      </c>
      <c r="I167" s="377">
        <v>0.3061812153302365</v>
      </c>
      <c r="J167" s="334">
        <v>462.27864093270176</v>
      </c>
    </row>
    <row r="168" spans="1:10" s="25" customFormat="1" ht="12.75">
      <c r="A168" s="213" t="s">
        <v>39</v>
      </c>
      <c r="B168" s="213">
        <v>1980</v>
      </c>
      <c r="C168" s="213" t="s">
        <v>563</v>
      </c>
      <c r="D168" s="380">
        <v>193</v>
      </c>
      <c r="E168" s="380" t="s">
        <v>564</v>
      </c>
      <c r="F168" s="378" t="s">
        <v>193</v>
      </c>
      <c r="G168" s="336">
        <v>716.052874591291</v>
      </c>
      <c r="H168" s="377">
        <v>0.37893585463224894</v>
      </c>
      <c r="I168" s="377">
        <v>0.16202128771592542</v>
      </c>
      <c r="J168" s="371">
        <v>450.91533078264246</v>
      </c>
    </row>
    <row r="169" spans="1:10" s="25" customFormat="1" ht="12.75">
      <c r="A169" s="213" t="s">
        <v>39</v>
      </c>
      <c r="B169" s="213">
        <v>1990</v>
      </c>
      <c r="C169" s="213" t="s">
        <v>565</v>
      </c>
      <c r="D169" s="380">
        <v>194</v>
      </c>
      <c r="E169" s="380" t="s">
        <v>566</v>
      </c>
      <c r="F169" s="378" t="s">
        <v>193</v>
      </c>
      <c r="G169" s="336">
        <v>510.26014319809065</v>
      </c>
      <c r="H169" s="377">
        <v>0.45661492953651717</v>
      </c>
      <c r="I169" s="377">
        <v>0.4325703822795445</v>
      </c>
      <c r="J169" s="371">
        <v>418.3330292889839</v>
      </c>
    </row>
    <row r="170" spans="1:10" s="25" customFormat="1" ht="12.75">
      <c r="A170" s="213" t="s">
        <v>39</v>
      </c>
      <c r="B170" s="213">
        <v>2000</v>
      </c>
      <c r="C170" s="213" t="s">
        <v>567</v>
      </c>
      <c r="D170" s="380">
        <v>195</v>
      </c>
      <c r="E170" s="380" t="s">
        <v>568</v>
      </c>
      <c r="F170" s="378" t="s">
        <v>191</v>
      </c>
      <c r="G170" s="336">
        <v>421.20635443513436</v>
      </c>
      <c r="H170" s="377">
        <v>0.5021107789751529</v>
      </c>
      <c r="I170" s="333" t="s">
        <v>928</v>
      </c>
      <c r="J170" s="387">
        <v>343.98323523537636</v>
      </c>
    </row>
    <row r="171" spans="1:10" s="25" customFormat="1" ht="12.75">
      <c r="A171" s="213" t="s">
        <v>39</v>
      </c>
      <c r="B171" s="213">
        <v>2010</v>
      </c>
      <c r="C171" s="213" t="s">
        <v>569</v>
      </c>
      <c r="D171" s="380">
        <v>196</v>
      </c>
      <c r="E171" s="380" t="s">
        <v>570</v>
      </c>
      <c r="F171" s="378" t="s">
        <v>191</v>
      </c>
      <c r="G171" s="336">
        <v>500.82825295060474</v>
      </c>
      <c r="H171" s="377">
        <v>0.26216789380578615</v>
      </c>
      <c r="I171" s="333" t="s">
        <v>928</v>
      </c>
      <c r="J171" s="387">
        <v>326.7286996309753</v>
      </c>
    </row>
    <row r="172" spans="1:10" s="25" customFormat="1" ht="12.75">
      <c r="A172" s="213" t="s">
        <v>39</v>
      </c>
      <c r="B172" s="213">
        <v>2020</v>
      </c>
      <c r="C172" s="213" t="s">
        <v>571</v>
      </c>
      <c r="D172" s="380">
        <v>197</v>
      </c>
      <c r="E172" s="380" t="s">
        <v>207</v>
      </c>
      <c r="F172" s="378" t="s">
        <v>191</v>
      </c>
      <c r="G172" s="336">
        <v>315.717514927495</v>
      </c>
      <c r="H172" s="377">
        <v>0.6595091052873489</v>
      </c>
      <c r="I172" s="333" t="s">
        <v>928</v>
      </c>
      <c r="J172" s="387">
        <v>380.7302569764164</v>
      </c>
    </row>
    <row r="173" spans="1:10" s="25" customFormat="1" ht="12.75">
      <c r="A173" s="213" t="s">
        <v>39</v>
      </c>
      <c r="B173" s="213">
        <v>2030</v>
      </c>
      <c r="C173" s="213" t="s">
        <v>572</v>
      </c>
      <c r="D173" s="380">
        <v>198</v>
      </c>
      <c r="E173" s="380" t="s">
        <v>573</v>
      </c>
      <c r="F173" s="378" t="s">
        <v>191</v>
      </c>
      <c r="G173" s="336">
        <v>448.3899338721529</v>
      </c>
      <c r="H173" s="377">
        <v>0.46980098076514903</v>
      </c>
      <c r="I173" s="333" t="s">
        <v>928</v>
      </c>
      <c r="J173" s="387">
        <v>366.82143027907495</v>
      </c>
    </row>
    <row r="174" spans="1:10" s="25" customFormat="1" ht="12.75">
      <c r="A174" s="213" t="s">
        <v>39</v>
      </c>
      <c r="B174" s="213">
        <v>2040</v>
      </c>
      <c r="C174" s="213" t="s">
        <v>574</v>
      </c>
      <c r="D174" s="380">
        <v>199</v>
      </c>
      <c r="E174" s="380" t="s">
        <v>575</v>
      </c>
      <c r="F174" s="378" t="s">
        <v>191</v>
      </c>
      <c r="G174" s="336">
        <v>397.087174167813</v>
      </c>
      <c r="H174" s="377">
        <v>0.44880166959708745</v>
      </c>
      <c r="I174" s="333" t="s">
        <v>928</v>
      </c>
      <c r="J174" s="387">
        <v>306.5523613241683</v>
      </c>
    </row>
    <row r="175" spans="1:10" s="25" customFormat="1" ht="12.75">
      <c r="A175" s="213" t="s">
        <v>39</v>
      </c>
      <c r="B175" s="213">
        <v>2050</v>
      </c>
      <c r="C175" s="213" t="s">
        <v>576</v>
      </c>
      <c r="D175" s="380">
        <v>200</v>
      </c>
      <c r="E175" s="380" t="s">
        <v>577</v>
      </c>
      <c r="F175" s="378" t="s">
        <v>191</v>
      </c>
      <c r="G175" s="336">
        <v>400.351149321267</v>
      </c>
      <c r="H175" s="377">
        <v>0.5773834366351841</v>
      </c>
      <c r="I175" s="333" t="s">
        <v>928</v>
      </c>
      <c r="J175" s="387">
        <v>403.2244885369032</v>
      </c>
    </row>
    <row r="176" spans="1:10" s="25" customFormat="1" ht="12.75">
      <c r="A176" s="213" t="s">
        <v>39</v>
      </c>
      <c r="B176" s="213">
        <v>2060</v>
      </c>
      <c r="C176" s="213" t="s">
        <v>578</v>
      </c>
      <c r="D176" s="380">
        <v>201</v>
      </c>
      <c r="E176" s="380" t="s">
        <v>579</v>
      </c>
      <c r="F176" s="378" t="s">
        <v>191</v>
      </c>
      <c r="G176" s="336">
        <v>416.1349149017606</v>
      </c>
      <c r="H176" s="377">
        <v>0.47627233184566253</v>
      </c>
      <c r="I176" s="333" t="s">
        <v>928</v>
      </c>
      <c r="J176" s="387">
        <v>338.17199723821483</v>
      </c>
    </row>
    <row r="177" spans="1:10" s="25" customFormat="1" ht="12.75">
      <c r="A177" s="213" t="s">
        <v>39</v>
      </c>
      <c r="B177" s="213">
        <v>2070</v>
      </c>
      <c r="C177" s="213" t="s">
        <v>580</v>
      </c>
      <c r="D177" s="380">
        <v>202</v>
      </c>
      <c r="E177" s="380" t="s">
        <v>581</v>
      </c>
      <c r="F177" s="378" t="s">
        <v>191</v>
      </c>
      <c r="G177" s="336">
        <v>597.5025998202185</v>
      </c>
      <c r="H177" s="377">
        <v>0.4157880246222068</v>
      </c>
      <c r="I177" s="333" t="s">
        <v>928</v>
      </c>
      <c r="J177" s="387">
        <v>428.23815150777926</v>
      </c>
    </row>
    <row r="178" spans="1:10" s="25" customFormat="1" ht="12.75">
      <c r="A178" s="213" t="s">
        <v>39</v>
      </c>
      <c r="B178" s="213">
        <v>2080</v>
      </c>
      <c r="C178" s="213" t="s">
        <v>582</v>
      </c>
      <c r="D178" s="380">
        <v>203</v>
      </c>
      <c r="E178" s="380" t="s">
        <v>583</v>
      </c>
      <c r="F178" s="378" t="s">
        <v>191</v>
      </c>
      <c r="G178" s="336">
        <v>452.24237154150194</v>
      </c>
      <c r="H178" s="377">
        <v>0.4753160260911889</v>
      </c>
      <c r="I178" s="333" t="s">
        <v>928</v>
      </c>
      <c r="J178" s="387">
        <v>366.58441456494677</v>
      </c>
    </row>
    <row r="179" spans="1:10" s="25" customFormat="1" ht="12.75">
      <c r="A179" s="213" t="s">
        <v>39</v>
      </c>
      <c r="B179" s="213">
        <v>2090</v>
      </c>
      <c r="C179" s="213" t="s">
        <v>584</v>
      </c>
      <c r="D179" s="380">
        <v>204</v>
      </c>
      <c r="E179" s="380" t="s">
        <v>585</v>
      </c>
      <c r="F179" s="378" t="s">
        <v>191</v>
      </c>
      <c r="G179" s="336">
        <v>463.7798243976822</v>
      </c>
      <c r="H179" s="377">
        <v>0.4591327729073234</v>
      </c>
      <c r="I179" s="333" t="s">
        <v>928</v>
      </c>
      <c r="J179" s="387">
        <v>368.11183717475046</v>
      </c>
    </row>
    <row r="180" spans="1:10" s="25" customFormat="1" ht="12.75">
      <c r="A180" s="213" t="s">
        <v>39</v>
      </c>
      <c r="B180" s="213">
        <v>2100</v>
      </c>
      <c r="C180" s="213" t="s">
        <v>586</v>
      </c>
      <c r="D180" s="380">
        <v>205</v>
      </c>
      <c r="E180" s="380" t="s">
        <v>587</v>
      </c>
      <c r="F180" s="378" t="s">
        <v>191</v>
      </c>
      <c r="G180" s="336">
        <v>431.90010359632447</v>
      </c>
      <c r="H180" s="377">
        <v>0.5237651228074404</v>
      </c>
      <c r="I180" s="333" t="s">
        <v>928</v>
      </c>
      <c r="J180" s="387">
        <v>380.034743282788</v>
      </c>
    </row>
    <row r="181" spans="1:10" s="25" customFormat="1" ht="12.75">
      <c r="A181" s="213" t="s">
        <v>39</v>
      </c>
      <c r="B181" s="213">
        <v>2110</v>
      </c>
      <c r="C181" s="213" t="s">
        <v>588</v>
      </c>
      <c r="D181" s="380">
        <v>206</v>
      </c>
      <c r="E181" s="380" t="s">
        <v>589</v>
      </c>
      <c r="F181" s="378" t="s">
        <v>191</v>
      </c>
      <c r="G181" s="336">
        <v>513.280198559644</v>
      </c>
      <c r="H181" s="377">
        <v>0.4912435832515564</v>
      </c>
      <c r="I181" s="333" t="s">
        <v>928</v>
      </c>
      <c r="J181" s="387">
        <v>423.7843232207615</v>
      </c>
    </row>
    <row r="182" spans="1:10" s="25" customFormat="1" ht="12.75">
      <c r="A182" s="213" t="s">
        <v>39</v>
      </c>
      <c r="B182" s="213">
        <v>2120</v>
      </c>
      <c r="C182" s="213" t="s">
        <v>590</v>
      </c>
      <c r="D182" s="380">
        <v>207</v>
      </c>
      <c r="E182" s="380" t="s">
        <v>591</v>
      </c>
      <c r="F182" s="378" t="s">
        <v>217</v>
      </c>
      <c r="G182" s="336">
        <v>538.6360582341142</v>
      </c>
      <c r="H182" s="377">
        <v>0.511487664012234</v>
      </c>
      <c r="I182" s="377">
        <v>0.29171591097444954</v>
      </c>
      <c r="J182" s="334">
        <v>471.0614225399836</v>
      </c>
    </row>
    <row r="183" spans="1:10" s="25" customFormat="1" ht="12.75">
      <c r="A183" s="213" t="s">
        <v>39</v>
      </c>
      <c r="B183" s="213">
        <v>2130</v>
      </c>
      <c r="C183" s="213" t="s">
        <v>934</v>
      </c>
      <c r="D183" s="380">
        <v>208</v>
      </c>
      <c r="E183" s="380" t="s">
        <v>592</v>
      </c>
      <c r="F183" s="378" t="s">
        <v>191</v>
      </c>
      <c r="G183" s="336">
        <v>448.62151960324223</v>
      </c>
      <c r="H183" s="377">
        <v>0.48521717008748017</v>
      </c>
      <c r="I183" s="333" t="s">
        <v>928</v>
      </c>
      <c r="J183" s="387">
        <v>342.90018148820326</v>
      </c>
    </row>
    <row r="184" spans="1:10" s="25" customFormat="1" ht="12.75">
      <c r="A184" s="213" t="s">
        <v>39</v>
      </c>
      <c r="B184" s="213">
        <v>2140</v>
      </c>
      <c r="C184" s="213" t="s">
        <v>593</v>
      </c>
      <c r="D184" s="380">
        <v>209</v>
      </c>
      <c r="E184" s="380" t="s">
        <v>594</v>
      </c>
      <c r="F184" s="378" t="s">
        <v>191</v>
      </c>
      <c r="G184" s="336">
        <v>513.8714446725572</v>
      </c>
      <c r="H184" s="377">
        <v>0.4008125820316499</v>
      </c>
      <c r="I184" s="333" t="s">
        <v>928</v>
      </c>
      <c r="J184" s="387">
        <v>342.2192151696524</v>
      </c>
    </row>
    <row r="185" spans="1:10" s="25" customFormat="1" ht="12.75">
      <c r="A185" s="213" t="s">
        <v>39</v>
      </c>
      <c r="B185" s="213">
        <v>2150</v>
      </c>
      <c r="C185" s="213" t="s">
        <v>595</v>
      </c>
      <c r="D185" s="380">
        <v>210</v>
      </c>
      <c r="E185" s="380" t="s">
        <v>213</v>
      </c>
      <c r="F185" s="378" t="s">
        <v>191</v>
      </c>
      <c r="G185" s="336">
        <v>376.5974732702703</v>
      </c>
      <c r="H185" s="377">
        <v>0.5938362065058056</v>
      </c>
      <c r="I185" s="333" t="s">
        <v>928</v>
      </c>
      <c r="J185" s="387">
        <v>373.9546654449462</v>
      </c>
    </row>
    <row r="186" spans="1:10" s="25" customFormat="1" ht="12.75">
      <c r="A186" s="213" t="s">
        <v>39</v>
      </c>
      <c r="B186" s="213">
        <v>2160</v>
      </c>
      <c r="C186" s="213" t="s">
        <v>935</v>
      </c>
      <c r="D186" s="380">
        <v>211</v>
      </c>
      <c r="E186" s="380" t="s">
        <v>596</v>
      </c>
      <c r="F186" s="378" t="s">
        <v>191</v>
      </c>
      <c r="G186" s="336">
        <v>531.4945521906862</v>
      </c>
      <c r="H186" s="377">
        <v>0.39419946289363844</v>
      </c>
      <c r="I186" s="333" t="s">
        <v>928</v>
      </c>
      <c r="J186" s="387">
        <v>367.7933825995444</v>
      </c>
    </row>
    <row r="187" spans="1:10" s="25" customFormat="1" ht="12.75">
      <c r="A187" s="213" t="s">
        <v>39</v>
      </c>
      <c r="B187" s="213">
        <v>2170</v>
      </c>
      <c r="C187" s="213" t="s">
        <v>936</v>
      </c>
      <c r="D187" s="380">
        <v>212</v>
      </c>
      <c r="E187" s="380" t="s">
        <v>597</v>
      </c>
      <c r="F187" s="378" t="s">
        <v>191</v>
      </c>
      <c r="G187" s="336">
        <v>415.6938882085786</v>
      </c>
      <c r="H187" s="377">
        <v>0.5216189642363113</v>
      </c>
      <c r="I187" s="333" t="s">
        <v>928</v>
      </c>
      <c r="J187" s="387">
        <v>354.1629114453658</v>
      </c>
    </row>
    <row r="188" spans="1:10" s="25" customFormat="1" ht="12.75">
      <c r="A188" s="213" t="s">
        <v>39</v>
      </c>
      <c r="B188" s="213">
        <v>2180</v>
      </c>
      <c r="C188" s="213" t="s">
        <v>598</v>
      </c>
      <c r="D188" s="380">
        <v>213</v>
      </c>
      <c r="E188" s="380" t="s">
        <v>599</v>
      </c>
      <c r="F188" s="378" t="s">
        <v>191</v>
      </c>
      <c r="G188" s="336">
        <v>370.8222524054678</v>
      </c>
      <c r="H188" s="377">
        <v>0.5761528773111082</v>
      </c>
      <c r="I188" s="333" t="s">
        <v>928</v>
      </c>
      <c r="J188" s="387">
        <v>374.0979604543798</v>
      </c>
    </row>
    <row r="189" spans="1:10" s="25" customFormat="1" ht="12.75">
      <c r="A189" s="213" t="s">
        <v>39</v>
      </c>
      <c r="B189" s="213">
        <v>2190</v>
      </c>
      <c r="C189" s="213" t="s">
        <v>600</v>
      </c>
      <c r="D189" s="380">
        <v>214</v>
      </c>
      <c r="E189" s="380" t="s">
        <v>601</v>
      </c>
      <c r="F189" s="378" t="s">
        <v>191</v>
      </c>
      <c r="G189" s="336">
        <v>527.8437899219305</v>
      </c>
      <c r="H189" s="377">
        <v>0.4209970609679436</v>
      </c>
      <c r="I189" s="333" t="s">
        <v>928</v>
      </c>
      <c r="J189" s="387">
        <v>373.9467077030622</v>
      </c>
    </row>
    <row r="190" spans="1:10" s="25" customFormat="1" ht="12.75">
      <c r="A190" s="213" t="s">
        <v>39</v>
      </c>
      <c r="B190" s="213">
        <v>2200</v>
      </c>
      <c r="C190" s="213" t="s">
        <v>937</v>
      </c>
      <c r="D190" s="380">
        <v>215</v>
      </c>
      <c r="E190" s="380" t="s">
        <v>602</v>
      </c>
      <c r="F190" s="378" t="s">
        <v>191</v>
      </c>
      <c r="G190" s="336">
        <v>466.7898285333777</v>
      </c>
      <c r="H190" s="377">
        <v>0.4870921477428741</v>
      </c>
      <c r="I190" s="333" t="s">
        <v>928</v>
      </c>
      <c r="J190" s="387">
        <v>377.48941051278683</v>
      </c>
    </row>
    <row r="191" spans="1:10" s="25" customFormat="1" ht="12.75">
      <c r="A191" s="213" t="s">
        <v>39</v>
      </c>
      <c r="B191" s="213">
        <v>2210</v>
      </c>
      <c r="C191" s="213" t="s">
        <v>603</v>
      </c>
      <c r="D191" s="380">
        <v>216</v>
      </c>
      <c r="E191" s="380" t="s">
        <v>604</v>
      </c>
      <c r="F191" s="378" t="s">
        <v>191</v>
      </c>
      <c r="G191" s="336">
        <v>455.2144584016723</v>
      </c>
      <c r="H191" s="377">
        <v>0.4911917517878472</v>
      </c>
      <c r="I191" s="333" t="s">
        <v>928</v>
      </c>
      <c r="J191" s="387">
        <v>367.36711595639247</v>
      </c>
    </row>
    <row r="192" spans="1:10" s="25" customFormat="1" ht="12.75">
      <c r="A192" s="213" t="s">
        <v>39</v>
      </c>
      <c r="B192" s="213">
        <v>2220</v>
      </c>
      <c r="C192" s="213" t="s">
        <v>605</v>
      </c>
      <c r="D192" s="380">
        <v>217</v>
      </c>
      <c r="E192" s="380" t="s">
        <v>201</v>
      </c>
      <c r="F192" s="378" t="s">
        <v>191</v>
      </c>
      <c r="G192" s="336">
        <v>540.953427400351</v>
      </c>
      <c r="H192" s="377">
        <v>0.4033249949398309</v>
      </c>
      <c r="I192" s="333" t="s">
        <v>928</v>
      </c>
      <c r="J192" s="387">
        <v>375.27477472795863</v>
      </c>
    </row>
    <row r="193" spans="1:10" s="25" customFormat="1" ht="12.75">
      <c r="A193" s="213" t="s">
        <v>39</v>
      </c>
      <c r="B193" s="213">
        <v>2230</v>
      </c>
      <c r="C193" s="213" t="s">
        <v>606</v>
      </c>
      <c r="D193" s="380">
        <v>218</v>
      </c>
      <c r="E193" s="380" t="s">
        <v>607</v>
      </c>
      <c r="F193" s="378" t="s">
        <v>217</v>
      </c>
      <c r="G193" s="336">
        <v>511.5956648442068</v>
      </c>
      <c r="H193" s="377">
        <v>0.5035499415519389</v>
      </c>
      <c r="I193" s="377">
        <v>0.18049055162717065</v>
      </c>
      <c r="J193" s="334">
        <v>421.6501351665339</v>
      </c>
    </row>
    <row r="194" spans="1:10" s="25" customFormat="1" ht="12.75">
      <c r="A194" s="213" t="s">
        <v>39</v>
      </c>
      <c r="B194" s="213">
        <v>2240</v>
      </c>
      <c r="C194" s="213" t="s">
        <v>608</v>
      </c>
      <c r="D194" s="380">
        <v>219</v>
      </c>
      <c r="E194" s="380" t="s">
        <v>609</v>
      </c>
      <c r="F194" s="378" t="s">
        <v>191</v>
      </c>
      <c r="G194" s="336">
        <v>478.9670520339276</v>
      </c>
      <c r="H194" s="377">
        <v>0.436416557094851</v>
      </c>
      <c r="I194" s="333" t="s">
        <v>928</v>
      </c>
      <c r="J194" s="387">
        <v>374.6978856575834</v>
      </c>
    </row>
    <row r="195" spans="1:10" s="25" customFormat="1" ht="12.75">
      <c r="A195" s="213" t="s">
        <v>39</v>
      </c>
      <c r="B195" s="213">
        <v>2250</v>
      </c>
      <c r="C195" s="213" t="s">
        <v>610</v>
      </c>
      <c r="D195" s="380">
        <v>220</v>
      </c>
      <c r="E195" s="380" t="s">
        <v>611</v>
      </c>
      <c r="F195" s="378" t="s">
        <v>191</v>
      </c>
      <c r="G195" s="336">
        <v>430.88086024040683</v>
      </c>
      <c r="H195" s="377">
        <v>0.3826472113961073</v>
      </c>
      <c r="I195" s="333" t="s">
        <v>928</v>
      </c>
      <c r="J195" s="387">
        <v>325.48570626188143</v>
      </c>
    </row>
    <row r="196" spans="1:10" s="25" customFormat="1" ht="12.75">
      <c r="A196" s="213" t="s">
        <v>39</v>
      </c>
      <c r="B196" s="213">
        <v>2260</v>
      </c>
      <c r="C196" s="213" t="s">
        <v>612</v>
      </c>
      <c r="D196" s="380">
        <v>221</v>
      </c>
      <c r="E196" s="380" t="s">
        <v>613</v>
      </c>
      <c r="F196" s="378" t="s">
        <v>191</v>
      </c>
      <c r="G196" s="336">
        <v>450.22283654926935</v>
      </c>
      <c r="H196" s="377">
        <v>0.4181999692455379</v>
      </c>
      <c r="I196" s="333" t="s">
        <v>928</v>
      </c>
      <c r="J196" s="387">
        <v>399.3086401827545</v>
      </c>
    </row>
    <row r="197" spans="1:10" s="25" customFormat="1" ht="12.75">
      <c r="A197" s="213" t="s">
        <v>39</v>
      </c>
      <c r="B197" s="213">
        <v>2270</v>
      </c>
      <c r="C197" s="213" t="s">
        <v>614</v>
      </c>
      <c r="D197" s="380">
        <v>222</v>
      </c>
      <c r="E197" s="380" t="s">
        <v>615</v>
      </c>
      <c r="F197" s="378" t="s">
        <v>191</v>
      </c>
      <c r="G197" s="336">
        <v>444.80522041870205</v>
      </c>
      <c r="H197" s="377">
        <v>0.4432714853255701</v>
      </c>
      <c r="I197" s="333" t="s">
        <v>928</v>
      </c>
      <c r="J197" s="387">
        <v>378.96939336348527</v>
      </c>
    </row>
    <row r="198" spans="1:10" s="25" customFormat="1" ht="12.75">
      <c r="A198" s="213" t="s">
        <v>39</v>
      </c>
      <c r="B198" s="213">
        <v>2280</v>
      </c>
      <c r="C198" s="213" t="s">
        <v>616</v>
      </c>
      <c r="D198" s="380">
        <v>223</v>
      </c>
      <c r="E198" s="380" t="s">
        <v>617</v>
      </c>
      <c r="F198" s="378" t="s">
        <v>191</v>
      </c>
      <c r="G198" s="336">
        <v>532.0039700785729</v>
      </c>
      <c r="H198" s="377">
        <v>0.31180225070170464</v>
      </c>
      <c r="I198" s="333" t="s">
        <v>928</v>
      </c>
      <c r="J198" s="387">
        <v>368.4462788977064</v>
      </c>
    </row>
    <row r="199" spans="1:10" s="25" customFormat="1" ht="12.75">
      <c r="A199" s="213" t="s">
        <v>39</v>
      </c>
      <c r="B199" s="213">
        <v>2290</v>
      </c>
      <c r="C199" s="213" t="s">
        <v>618</v>
      </c>
      <c r="D199" s="380">
        <v>224</v>
      </c>
      <c r="E199" s="380" t="s">
        <v>619</v>
      </c>
      <c r="F199" s="378" t="s">
        <v>191</v>
      </c>
      <c r="G199" s="336">
        <v>427.2898031154879</v>
      </c>
      <c r="H199" s="377">
        <v>0.5062771176901514</v>
      </c>
      <c r="I199" s="333" t="s">
        <v>928</v>
      </c>
      <c r="J199" s="387">
        <v>381.6947357614429</v>
      </c>
    </row>
    <row r="200" spans="1:10" s="25" customFormat="1" ht="12.75">
      <c r="A200" s="213" t="s">
        <v>39</v>
      </c>
      <c r="B200" s="213">
        <v>2300</v>
      </c>
      <c r="C200" s="213" t="s">
        <v>620</v>
      </c>
      <c r="D200" s="380">
        <v>225</v>
      </c>
      <c r="E200" s="380" t="s">
        <v>621</v>
      </c>
      <c r="F200" s="378" t="s">
        <v>191</v>
      </c>
      <c r="G200" s="336">
        <v>509.9487518933605</v>
      </c>
      <c r="H200" s="377">
        <v>0.39943953329643017</v>
      </c>
      <c r="I200" s="333" t="s">
        <v>928</v>
      </c>
      <c r="J200" s="387">
        <v>368.8999114260407</v>
      </c>
    </row>
    <row r="201" spans="1:10" s="25" customFormat="1" ht="12.75">
      <c r="A201" s="213" t="s">
        <v>39</v>
      </c>
      <c r="B201" s="213">
        <v>2310</v>
      </c>
      <c r="C201" s="213" t="s">
        <v>622</v>
      </c>
      <c r="D201" s="380">
        <v>226</v>
      </c>
      <c r="E201" s="380" t="s">
        <v>623</v>
      </c>
      <c r="F201" s="378" t="s">
        <v>217</v>
      </c>
      <c r="G201" s="336">
        <v>519.6763094305529</v>
      </c>
      <c r="H201" s="377">
        <v>0.4579211323899361</v>
      </c>
      <c r="I201" s="377">
        <v>0.2599955351808804</v>
      </c>
      <c r="J201" s="334">
        <v>442.26136581926335</v>
      </c>
    </row>
    <row r="202" spans="1:10" s="25" customFormat="1" ht="12.75">
      <c r="A202" s="213" t="s">
        <v>39</v>
      </c>
      <c r="B202" s="213">
        <v>2320</v>
      </c>
      <c r="C202" s="213" t="s">
        <v>624</v>
      </c>
      <c r="D202" s="380">
        <v>227</v>
      </c>
      <c r="E202" s="380" t="s">
        <v>625</v>
      </c>
      <c r="F202" s="378" t="s">
        <v>191</v>
      </c>
      <c r="G202" s="336">
        <v>459.9836037817396</v>
      </c>
      <c r="H202" s="377">
        <v>0.495929230115449</v>
      </c>
      <c r="I202" s="333" t="s">
        <v>928</v>
      </c>
      <c r="J202" s="387">
        <v>435.93799383725536</v>
      </c>
    </row>
    <row r="203" spans="1:10" s="25" customFormat="1" ht="12.75">
      <c r="A203" s="213" t="s">
        <v>39</v>
      </c>
      <c r="B203" s="213">
        <v>2330</v>
      </c>
      <c r="C203" s="213" t="s">
        <v>626</v>
      </c>
      <c r="D203" s="380">
        <v>228</v>
      </c>
      <c r="E203" s="380" t="s">
        <v>627</v>
      </c>
      <c r="F203" s="378" t="s">
        <v>191</v>
      </c>
      <c r="G203" s="336">
        <v>355.4427431883567</v>
      </c>
      <c r="H203" s="377">
        <v>0.5785175387184659</v>
      </c>
      <c r="I203" s="333" t="s">
        <v>928</v>
      </c>
      <c r="J203" s="387">
        <v>397.2720548251927</v>
      </c>
    </row>
    <row r="204" spans="1:10" s="25" customFormat="1" ht="12.75">
      <c r="A204" s="213" t="s">
        <v>39</v>
      </c>
      <c r="B204" s="213">
        <v>2340</v>
      </c>
      <c r="C204" s="213" t="s">
        <v>628</v>
      </c>
      <c r="D204" s="380">
        <v>229</v>
      </c>
      <c r="E204" s="380" t="s">
        <v>225</v>
      </c>
      <c r="F204" s="378" t="s">
        <v>191</v>
      </c>
      <c r="G204" s="336">
        <v>473.47548760746486</v>
      </c>
      <c r="H204" s="377">
        <v>0.5117099625366828</v>
      </c>
      <c r="I204" s="333" t="s">
        <v>928</v>
      </c>
      <c r="J204" s="387">
        <v>410.8779360664043</v>
      </c>
    </row>
    <row r="205" spans="1:10" s="25" customFormat="1" ht="12.75">
      <c r="A205" s="213" t="s">
        <v>39</v>
      </c>
      <c r="B205" s="213">
        <v>2350</v>
      </c>
      <c r="C205" s="213" t="s">
        <v>629</v>
      </c>
      <c r="D205" s="380">
        <v>230</v>
      </c>
      <c r="E205" s="380" t="s">
        <v>630</v>
      </c>
      <c r="F205" s="378" t="s">
        <v>191</v>
      </c>
      <c r="G205" s="336">
        <v>456.31435396153375</v>
      </c>
      <c r="H205" s="377">
        <v>0.43361068045469214</v>
      </c>
      <c r="I205" s="333" t="s">
        <v>928</v>
      </c>
      <c r="J205" s="387">
        <v>352.57725036669893</v>
      </c>
    </row>
    <row r="206" spans="1:10" s="25" customFormat="1" ht="12.75">
      <c r="A206" s="213" t="s">
        <v>39</v>
      </c>
      <c r="B206" s="213">
        <v>2360</v>
      </c>
      <c r="C206" s="213" t="s">
        <v>631</v>
      </c>
      <c r="D206" s="380">
        <v>231</v>
      </c>
      <c r="E206" s="380" t="s">
        <v>632</v>
      </c>
      <c r="F206" s="378" t="s">
        <v>191</v>
      </c>
      <c r="G206" s="336">
        <v>515.633471865086</v>
      </c>
      <c r="H206" s="377">
        <v>0.40810065867137557</v>
      </c>
      <c r="I206" s="333" t="s">
        <v>928</v>
      </c>
      <c r="J206" s="387">
        <v>382.6466814159292</v>
      </c>
    </row>
    <row r="207" spans="1:10" s="25" customFormat="1" ht="12.75">
      <c r="A207" s="213" t="s">
        <v>39</v>
      </c>
      <c r="B207" s="213">
        <v>2370</v>
      </c>
      <c r="C207" s="213" t="s">
        <v>633</v>
      </c>
      <c r="D207" s="380">
        <v>232</v>
      </c>
      <c r="E207" s="380" t="s">
        <v>634</v>
      </c>
      <c r="F207" s="378" t="s">
        <v>191</v>
      </c>
      <c r="G207" s="336">
        <v>480.3852910580205</v>
      </c>
      <c r="H207" s="377">
        <v>0.4651232143842458</v>
      </c>
      <c r="I207" s="333" t="s">
        <v>928</v>
      </c>
      <c r="J207" s="387">
        <v>413.0831357648647</v>
      </c>
    </row>
    <row r="208" spans="1:10" s="25" customFormat="1" ht="12.75">
      <c r="A208" s="213" t="s">
        <v>39</v>
      </c>
      <c r="B208" s="213">
        <v>2390</v>
      </c>
      <c r="C208" s="213" t="s">
        <v>635</v>
      </c>
      <c r="D208" s="380">
        <v>234</v>
      </c>
      <c r="E208" s="380" t="s">
        <v>636</v>
      </c>
      <c r="F208" s="378" t="s">
        <v>217</v>
      </c>
      <c r="G208" s="336">
        <v>492.2944431833144</v>
      </c>
      <c r="H208" s="377">
        <v>0.5299558017909257</v>
      </c>
      <c r="I208" s="377">
        <v>0.010270243812928157</v>
      </c>
      <c r="J208" s="334">
        <v>470.2905357227101</v>
      </c>
    </row>
    <row r="209" spans="1:10" s="25" customFormat="1" ht="12.75">
      <c r="A209" s="213" t="s">
        <v>40</v>
      </c>
      <c r="B209" s="213">
        <v>2400</v>
      </c>
      <c r="C209" s="213" t="s">
        <v>637</v>
      </c>
      <c r="D209" s="380">
        <v>235</v>
      </c>
      <c r="E209" s="380" t="s">
        <v>638</v>
      </c>
      <c r="F209" s="378" t="s">
        <v>193</v>
      </c>
      <c r="G209" s="336">
        <v>470.03037802551063</v>
      </c>
      <c r="H209" s="377">
        <v>0.5199822358381614</v>
      </c>
      <c r="I209" s="377">
        <v>0.001717414002546607</v>
      </c>
      <c r="J209" s="371">
        <v>389.2275193894492</v>
      </c>
    </row>
    <row r="210" spans="1:10" s="25" customFormat="1" ht="12.75">
      <c r="A210" s="213" t="s">
        <v>40</v>
      </c>
      <c r="B210" s="213">
        <v>2410</v>
      </c>
      <c r="C210" s="213" t="s">
        <v>639</v>
      </c>
      <c r="D210" s="380">
        <v>236</v>
      </c>
      <c r="E210" s="380" t="s">
        <v>640</v>
      </c>
      <c r="F210" s="378" t="s">
        <v>193</v>
      </c>
      <c r="G210" s="336">
        <v>457.4377750251172</v>
      </c>
      <c r="H210" s="377">
        <v>0.2670695299583112</v>
      </c>
      <c r="I210" s="377">
        <v>0.014810483653275128</v>
      </c>
      <c r="J210" s="371">
        <v>251.27274451625138</v>
      </c>
    </row>
    <row r="211" spans="1:10" s="25" customFormat="1" ht="12.75">
      <c r="A211" s="213" t="s">
        <v>40</v>
      </c>
      <c r="B211" s="213">
        <v>2420</v>
      </c>
      <c r="C211" s="213" t="s">
        <v>641</v>
      </c>
      <c r="D211" s="380">
        <v>237</v>
      </c>
      <c r="E211" s="380" t="s">
        <v>642</v>
      </c>
      <c r="F211" s="378" t="s">
        <v>193</v>
      </c>
      <c r="G211" s="336">
        <v>383.0164360824743</v>
      </c>
      <c r="H211" s="377">
        <v>0.30767938942677564</v>
      </c>
      <c r="I211" s="377">
        <v>1.524661398114502E-05</v>
      </c>
      <c r="J211" s="371">
        <v>428.81164383561645</v>
      </c>
    </row>
    <row r="212" spans="1:10" s="25" customFormat="1" ht="12.75">
      <c r="A212" s="213" t="s">
        <v>40</v>
      </c>
      <c r="B212" s="213">
        <v>2430</v>
      </c>
      <c r="C212" s="213" t="s">
        <v>643</v>
      </c>
      <c r="D212" s="380">
        <v>238</v>
      </c>
      <c r="E212" s="380" t="s">
        <v>644</v>
      </c>
      <c r="F212" s="378" t="s">
        <v>193</v>
      </c>
      <c r="G212" s="336">
        <v>623.1125722684998</v>
      </c>
      <c r="H212" s="377">
        <v>0.17266120463000398</v>
      </c>
      <c r="I212" s="377">
        <v>0.020402362333421343</v>
      </c>
      <c r="J212" s="371">
        <v>382.8250219769788</v>
      </c>
    </row>
    <row r="213" spans="1:10" s="25" customFormat="1" ht="12.75">
      <c r="A213" s="213" t="s">
        <v>40</v>
      </c>
      <c r="B213" s="213">
        <v>2440</v>
      </c>
      <c r="C213" s="213" t="s">
        <v>645</v>
      </c>
      <c r="D213" s="380">
        <v>239</v>
      </c>
      <c r="E213" s="380" t="s">
        <v>646</v>
      </c>
      <c r="F213" s="378" t="s">
        <v>191</v>
      </c>
      <c r="G213" s="336">
        <v>747.1056705732734</v>
      </c>
      <c r="H213" s="377">
        <v>0.27734074254286184</v>
      </c>
      <c r="I213" s="333" t="s">
        <v>928</v>
      </c>
      <c r="J213" s="387">
        <v>355.33024700717334</v>
      </c>
    </row>
    <row r="214" spans="1:10" s="25" customFormat="1" ht="12.75">
      <c r="A214" s="213" t="s">
        <v>40</v>
      </c>
      <c r="B214" s="213">
        <v>2450</v>
      </c>
      <c r="C214" s="213" t="s">
        <v>647</v>
      </c>
      <c r="D214" s="380">
        <v>240</v>
      </c>
      <c r="E214" s="380" t="s">
        <v>648</v>
      </c>
      <c r="F214" s="378" t="s">
        <v>191</v>
      </c>
      <c r="G214" s="336">
        <v>917.0210998906009</v>
      </c>
      <c r="H214" s="377">
        <v>0.14691168264361934</v>
      </c>
      <c r="I214" s="333" t="s">
        <v>928</v>
      </c>
      <c r="J214" s="387">
        <v>353.83610212218724</v>
      </c>
    </row>
    <row r="215" spans="1:10" s="25" customFormat="1" ht="12.75">
      <c r="A215" s="213" t="s">
        <v>40</v>
      </c>
      <c r="B215" s="213">
        <v>2460</v>
      </c>
      <c r="C215" s="213" t="s">
        <v>649</v>
      </c>
      <c r="D215" s="380">
        <v>241</v>
      </c>
      <c r="E215" s="380" t="s">
        <v>650</v>
      </c>
      <c r="F215" s="378" t="s">
        <v>191</v>
      </c>
      <c r="G215" s="336">
        <v>660.2984315635654</v>
      </c>
      <c r="H215" s="377">
        <v>0.31828498484699663</v>
      </c>
      <c r="I215" s="333" t="s">
        <v>928</v>
      </c>
      <c r="J215" s="387">
        <v>398.4643956882189</v>
      </c>
    </row>
    <row r="216" spans="1:10" s="25" customFormat="1" ht="12.75">
      <c r="A216" s="213" t="s">
        <v>40</v>
      </c>
      <c r="B216" s="213">
        <v>2470</v>
      </c>
      <c r="C216" s="213" t="s">
        <v>651</v>
      </c>
      <c r="D216" s="380">
        <v>242</v>
      </c>
      <c r="E216" s="380" t="s">
        <v>652</v>
      </c>
      <c r="F216" s="378" t="s">
        <v>191</v>
      </c>
      <c r="G216" s="336">
        <v>957.2047860141765</v>
      </c>
      <c r="H216" s="377">
        <v>0.18881353280064062</v>
      </c>
      <c r="I216" s="333" t="s">
        <v>928</v>
      </c>
      <c r="J216" s="387">
        <v>427.7770956386555</v>
      </c>
    </row>
    <row r="217" spans="1:10" s="25" customFormat="1" ht="12.75">
      <c r="A217" s="213" t="s">
        <v>40</v>
      </c>
      <c r="B217" s="213">
        <v>2480</v>
      </c>
      <c r="C217" s="276" t="s">
        <v>653</v>
      </c>
      <c r="D217" s="380">
        <v>243</v>
      </c>
      <c r="E217" s="380" t="s">
        <v>654</v>
      </c>
      <c r="F217" s="378" t="s">
        <v>217</v>
      </c>
      <c r="G217" s="336">
        <v>821.0847145442358</v>
      </c>
      <c r="H217" s="377">
        <v>0.22886138787816845</v>
      </c>
      <c r="I217" s="377">
        <v>0.2133387155178851</v>
      </c>
      <c r="J217" s="334">
        <v>381.5655081921097</v>
      </c>
    </row>
    <row r="218" spans="1:10" s="25" customFormat="1" ht="12.75">
      <c r="A218" s="213" t="s">
        <v>40</v>
      </c>
      <c r="B218" s="213">
        <v>2490</v>
      </c>
      <c r="C218" s="213" t="s">
        <v>655</v>
      </c>
      <c r="D218" s="380">
        <v>244</v>
      </c>
      <c r="E218" s="380" t="s">
        <v>656</v>
      </c>
      <c r="F218" s="378" t="s">
        <v>191</v>
      </c>
      <c r="G218" s="336">
        <v>650.0929754871896</v>
      </c>
      <c r="H218" s="377">
        <v>0.3459382757683055</v>
      </c>
      <c r="I218" s="333" t="s">
        <v>928</v>
      </c>
      <c r="J218" s="387">
        <v>368.2510565328023</v>
      </c>
    </row>
    <row r="219" spans="1:10" s="25" customFormat="1" ht="12.75">
      <c r="A219" s="213" t="s">
        <v>40</v>
      </c>
      <c r="B219" s="213">
        <v>2500</v>
      </c>
      <c r="C219" s="213" t="s">
        <v>657</v>
      </c>
      <c r="D219" s="380">
        <v>245</v>
      </c>
      <c r="E219" s="380" t="s">
        <v>658</v>
      </c>
      <c r="F219" s="378" t="s">
        <v>191</v>
      </c>
      <c r="G219" s="336">
        <v>411.66794883257404</v>
      </c>
      <c r="H219" s="377">
        <v>0.2935471776635393</v>
      </c>
      <c r="I219" s="333" t="s">
        <v>928</v>
      </c>
      <c r="J219" s="387">
        <v>268.5029733148288</v>
      </c>
    </row>
    <row r="220" spans="1:10" s="25" customFormat="1" ht="12.75">
      <c r="A220" s="213" t="s">
        <v>40</v>
      </c>
      <c r="B220" s="213">
        <v>2510</v>
      </c>
      <c r="C220" s="213" t="s">
        <v>659</v>
      </c>
      <c r="D220" s="380">
        <v>246</v>
      </c>
      <c r="E220" s="380" t="s">
        <v>660</v>
      </c>
      <c r="F220" s="378" t="s">
        <v>191</v>
      </c>
      <c r="G220" s="336">
        <v>520.96261326636</v>
      </c>
      <c r="H220" s="377">
        <v>0.3616372581767042</v>
      </c>
      <c r="I220" s="333" t="s">
        <v>928</v>
      </c>
      <c r="J220" s="387">
        <v>316.38713791485867</v>
      </c>
    </row>
    <row r="221" spans="1:10" s="25" customFormat="1" ht="12.75">
      <c r="A221" s="213" t="s">
        <v>40</v>
      </c>
      <c r="B221" s="213">
        <v>2520</v>
      </c>
      <c r="C221" s="213" t="s">
        <v>661</v>
      </c>
      <c r="D221" s="380">
        <v>247</v>
      </c>
      <c r="E221" s="380" t="s">
        <v>662</v>
      </c>
      <c r="F221" s="378" t="s">
        <v>191</v>
      </c>
      <c r="G221" s="336">
        <v>603.8968263888888</v>
      </c>
      <c r="H221" s="377">
        <v>0.24834971790759894</v>
      </c>
      <c r="I221" s="333" t="s">
        <v>928</v>
      </c>
      <c r="J221" s="387">
        <v>323.4808500830827</v>
      </c>
    </row>
    <row r="222" spans="1:10" s="25" customFormat="1" ht="12.75">
      <c r="A222" s="213" t="s">
        <v>40</v>
      </c>
      <c r="B222" s="213">
        <v>2530</v>
      </c>
      <c r="C222" s="213" t="s">
        <v>663</v>
      </c>
      <c r="D222" s="380">
        <v>248</v>
      </c>
      <c r="E222" s="380" t="s">
        <v>664</v>
      </c>
      <c r="F222" s="378" t="s">
        <v>191</v>
      </c>
      <c r="G222" s="336">
        <v>636.1508069657806</v>
      </c>
      <c r="H222" s="377">
        <v>0.3586220802523841</v>
      </c>
      <c r="I222" s="333" t="s">
        <v>928</v>
      </c>
      <c r="J222" s="387">
        <v>370.87533225954763</v>
      </c>
    </row>
    <row r="223" spans="1:10" s="25" customFormat="1" ht="12.75">
      <c r="A223" s="213" t="s">
        <v>40</v>
      </c>
      <c r="B223" s="213">
        <v>2540</v>
      </c>
      <c r="C223" s="213" t="s">
        <v>665</v>
      </c>
      <c r="D223" s="380">
        <v>249</v>
      </c>
      <c r="E223" s="380" t="s">
        <v>666</v>
      </c>
      <c r="F223" s="378" t="s">
        <v>191</v>
      </c>
      <c r="G223" s="336">
        <v>563.406229178417</v>
      </c>
      <c r="H223" s="377">
        <v>0.24827761934532458</v>
      </c>
      <c r="I223" s="333" t="s">
        <v>928</v>
      </c>
      <c r="J223" s="387">
        <v>328.8477260753591</v>
      </c>
    </row>
    <row r="224" spans="1:10" s="25" customFormat="1" ht="12.75">
      <c r="A224" s="213" t="s">
        <v>40</v>
      </c>
      <c r="B224" s="213">
        <v>2550</v>
      </c>
      <c r="C224" s="213" t="s">
        <v>667</v>
      </c>
      <c r="D224" s="380">
        <v>250</v>
      </c>
      <c r="E224" s="380" t="s">
        <v>668</v>
      </c>
      <c r="F224" s="378" t="s">
        <v>191</v>
      </c>
      <c r="G224" s="336">
        <v>646.8031256497331</v>
      </c>
      <c r="H224" s="377">
        <v>0.36837781656853635</v>
      </c>
      <c r="I224" s="333" t="s">
        <v>928</v>
      </c>
      <c r="J224" s="387">
        <v>387.317418637787</v>
      </c>
    </row>
    <row r="225" spans="1:10" s="25" customFormat="1" ht="12.75">
      <c r="A225" s="213" t="s">
        <v>40</v>
      </c>
      <c r="B225" s="213">
        <v>2560</v>
      </c>
      <c r="C225" s="276" t="s">
        <v>669</v>
      </c>
      <c r="D225" s="380">
        <v>251</v>
      </c>
      <c r="E225" s="380" t="s">
        <v>670</v>
      </c>
      <c r="F225" s="378" t="s">
        <v>217</v>
      </c>
      <c r="G225" s="336">
        <v>612.5016053094118</v>
      </c>
      <c r="H225" s="377">
        <v>0.31491033692660847</v>
      </c>
      <c r="I225" s="377">
        <v>0.12415681865353334</v>
      </c>
      <c r="J225" s="334">
        <v>355.73496395328857</v>
      </c>
    </row>
    <row r="226" spans="1:10" s="25" customFormat="1" ht="12.75">
      <c r="A226" s="213" t="s">
        <v>40</v>
      </c>
      <c r="B226" s="213">
        <v>2570</v>
      </c>
      <c r="C226" s="213" t="s">
        <v>671</v>
      </c>
      <c r="D226" s="380">
        <v>252</v>
      </c>
      <c r="E226" s="380" t="s">
        <v>672</v>
      </c>
      <c r="F226" s="378" t="s">
        <v>193</v>
      </c>
      <c r="G226" s="336">
        <v>558.7326502752016</v>
      </c>
      <c r="H226" s="377">
        <v>0.34952757409478585</v>
      </c>
      <c r="I226" s="377">
        <v>0.005555135760630963</v>
      </c>
      <c r="J226" s="371">
        <v>367.474702250883</v>
      </c>
    </row>
    <row r="227" spans="1:10" s="25" customFormat="1" ht="12.75">
      <c r="A227" s="213" t="s">
        <v>40</v>
      </c>
      <c r="B227" s="213">
        <v>2580</v>
      </c>
      <c r="C227" s="213" t="s">
        <v>673</v>
      </c>
      <c r="D227" s="380">
        <v>253</v>
      </c>
      <c r="E227" s="380" t="s">
        <v>674</v>
      </c>
      <c r="F227" s="378" t="s">
        <v>193</v>
      </c>
      <c r="G227" s="336">
        <v>698.3743011381315</v>
      </c>
      <c r="H227" s="377">
        <v>0.17999496183937652</v>
      </c>
      <c r="I227" s="377">
        <v>0.006327143664063511</v>
      </c>
      <c r="J227" s="371">
        <v>349.2045942991676</v>
      </c>
    </row>
    <row r="228" spans="1:10" s="25" customFormat="1" ht="12.75">
      <c r="A228" s="213" t="s">
        <v>40</v>
      </c>
      <c r="B228" s="213">
        <v>2590</v>
      </c>
      <c r="C228" s="213" t="s">
        <v>675</v>
      </c>
      <c r="D228" s="380">
        <v>254</v>
      </c>
      <c r="E228" s="380" t="s">
        <v>676</v>
      </c>
      <c r="F228" s="378" t="s">
        <v>193</v>
      </c>
      <c r="G228" s="336">
        <v>638.4224819544033</v>
      </c>
      <c r="H228" s="377">
        <v>0.3480535181338076</v>
      </c>
      <c r="I228" s="377">
        <v>0.05784496483772129</v>
      </c>
      <c r="J228" s="371">
        <v>387.5156384755625</v>
      </c>
    </row>
    <row r="229" spans="1:10" s="25" customFormat="1" ht="12.75">
      <c r="A229" s="213" t="s">
        <v>40</v>
      </c>
      <c r="B229" s="213">
        <v>2600</v>
      </c>
      <c r="C229" s="213" t="s">
        <v>677</v>
      </c>
      <c r="D229" s="380">
        <v>255</v>
      </c>
      <c r="E229" s="380" t="s">
        <v>678</v>
      </c>
      <c r="F229" s="378" t="s">
        <v>193</v>
      </c>
      <c r="G229" s="336">
        <v>602.771012685925</v>
      </c>
      <c r="H229" s="377">
        <v>0.3471920134665667</v>
      </c>
      <c r="I229" s="377">
        <v>0.6297055904171867</v>
      </c>
      <c r="J229" s="371">
        <v>374.5030103175198</v>
      </c>
    </row>
    <row r="230" spans="1:10" s="25" customFormat="1" ht="12.75">
      <c r="A230" s="213" t="s">
        <v>40</v>
      </c>
      <c r="B230" s="213">
        <v>2610</v>
      </c>
      <c r="C230" s="213" t="s">
        <v>679</v>
      </c>
      <c r="D230" s="380">
        <v>256</v>
      </c>
      <c r="E230" s="380" t="s">
        <v>680</v>
      </c>
      <c r="F230" s="378" t="s">
        <v>193</v>
      </c>
      <c r="G230" s="336">
        <v>577.9968473315624</v>
      </c>
      <c r="H230" s="377">
        <v>0.34848288378777853</v>
      </c>
      <c r="I230" s="377">
        <v>0.6308869997544012</v>
      </c>
      <c r="J230" s="371">
        <v>359.1728790360032</v>
      </c>
    </row>
    <row r="231" spans="1:10" s="25" customFormat="1" ht="12.75">
      <c r="A231" s="213" t="s">
        <v>40</v>
      </c>
      <c r="B231" s="213">
        <v>2620</v>
      </c>
      <c r="C231" s="213" t="s">
        <v>681</v>
      </c>
      <c r="D231" s="380">
        <v>257</v>
      </c>
      <c r="E231" s="380" t="s">
        <v>682</v>
      </c>
      <c r="F231" s="378" t="s">
        <v>193</v>
      </c>
      <c r="G231" s="336">
        <v>509.3449356222525</v>
      </c>
      <c r="H231" s="377">
        <v>0.4583559870118218</v>
      </c>
      <c r="I231" s="377">
        <v>0.1975255648610662</v>
      </c>
      <c r="J231" s="371">
        <v>348.31526869327183</v>
      </c>
    </row>
    <row r="232" spans="1:10" s="25" customFormat="1" ht="12.75">
      <c r="A232" s="213" t="s">
        <v>40</v>
      </c>
      <c r="B232" s="213">
        <v>2630</v>
      </c>
      <c r="C232" s="213" t="s">
        <v>683</v>
      </c>
      <c r="D232" s="380">
        <v>258</v>
      </c>
      <c r="E232" s="380" t="s">
        <v>684</v>
      </c>
      <c r="F232" s="378" t="s">
        <v>193</v>
      </c>
      <c r="G232" s="336">
        <v>634.3015060201778</v>
      </c>
      <c r="H232" s="377">
        <v>0.37777589845614384</v>
      </c>
      <c r="I232" s="377">
        <v>0.5698446143161862</v>
      </c>
      <c r="J232" s="371">
        <v>405.2025269700895</v>
      </c>
    </row>
    <row r="233" spans="1:10" s="25" customFormat="1" ht="12.75">
      <c r="A233" s="213" t="s">
        <v>40</v>
      </c>
      <c r="B233" s="213">
        <v>2640</v>
      </c>
      <c r="C233" s="213" t="s">
        <v>685</v>
      </c>
      <c r="D233" s="380">
        <v>259</v>
      </c>
      <c r="E233" s="380" t="s">
        <v>686</v>
      </c>
      <c r="F233" s="378" t="s">
        <v>193</v>
      </c>
      <c r="G233" s="336">
        <v>478.90496742429735</v>
      </c>
      <c r="H233" s="377">
        <v>0.4626921552325064</v>
      </c>
      <c r="I233" s="377">
        <v>0.27602436283609627</v>
      </c>
      <c r="J233" s="371">
        <v>377.67177558125576</v>
      </c>
    </row>
    <row r="234" spans="1:10" s="25" customFormat="1" ht="12.75">
      <c r="A234" s="213" t="s">
        <v>40</v>
      </c>
      <c r="B234" s="213">
        <v>2650</v>
      </c>
      <c r="C234" s="213" t="s">
        <v>687</v>
      </c>
      <c r="D234" s="380">
        <v>260</v>
      </c>
      <c r="E234" s="380" t="s">
        <v>688</v>
      </c>
      <c r="F234" s="378" t="s">
        <v>191</v>
      </c>
      <c r="G234" s="336">
        <v>536.8823072580645</v>
      </c>
      <c r="H234" s="377">
        <v>0.40514544302580485</v>
      </c>
      <c r="I234" s="333" t="s">
        <v>928</v>
      </c>
      <c r="J234" s="387">
        <v>381.6539875725363</v>
      </c>
    </row>
    <row r="235" spans="1:10" s="25" customFormat="1" ht="12.75">
      <c r="A235" s="213" t="s">
        <v>40</v>
      </c>
      <c r="B235" s="213">
        <v>2660</v>
      </c>
      <c r="C235" s="213" t="s">
        <v>689</v>
      </c>
      <c r="D235" s="380">
        <v>261</v>
      </c>
      <c r="E235" s="380" t="s">
        <v>690</v>
      </c>
      <c r="F235" s="378" t="s">
        <v>191</v>
      </c>
      <c r="G235" s="336">
        <v>617.7073073648104</v>
      </c>
      <c r="H235" s="377">
        <v>0.3376424999421236</v>
      </c>
      <c r="I235" s="333" t="s">
        <v>928</v>
      </c>
      <c r="J235" s="387">
        <v>343.11958179856384</v>
      </c>
    </row>
    <row r="236" spans="1:10" s="25" customFormat="1" ht="12.75">
      <c r="A236" s="213" t="s">
        <v>40</v>
      </c>
      <c r="B236" s="213">
        <v>2670</v>
      </c>
      <c r="C236" s="213" t="s">
        <v>691</v>
      </c>
      <c r="D236" s="380">
        <v>262</v>
      </c>
      <c r="E236" s="380" t="s">
        <v>692</v>
      </c>
      <c r="F236" s="378" t="s">
        <v>191</v>
      </c>
      <c r="G236" s="336">
        <v>495.578533840199</v>
      </c>
      <c r="H236" s="377">
        <v>0.4410931069895547</v>
      </c>
      <c r="I236" s="333" t="s">
        <v>928</v>
      </c>
      <c r="J236" s="387">
        <v>323.1564982282902</v>
      </c>
    </row>
    <row r="237" spans="1:10" s="25" customFormat="1" ht="12.75">
      <c r="A237" s="213" t="s">
        <v>40</v>
      </c>
      <c r="B237" s="213">
        <v>2680</v>
      </c>
      <c r="C237" s="213" t="s">
        <v>693</v>
      </c>
      <c r="D237" s="380">
        <v>263</v>
      </c>
      <c r="E237" s="380" t="s">
        <v>694</v>
      </c>
      <c r="F237" s="378" t="s">
        <v>191</v>
      </c>
      <c r="G237" s="336">
        <v>653.9936078125</v>
      </c>
      <c r="H237" s="377">
        <v>0.4085476559383292</v>
      </c>
      <c r="I237" s="333" t="s">
        <v>928</v>
      </c>
      <c r="J237" s="387">
        <v>395.1730668069437</v>
      </c>
    </row>
    <row r="238" spans="1:10" s="25" customFormat="1" ht="12.75">
      <c r="A238" s="213" t="s">
        <v>40</v>
      </c>
      <c r="B238" s="213">
        <v>2690</v>
      </c>
      <c r="C238" s="213" t="s">
        <v>695</v>
      </c>
      <c r="D238" s="380">
        <v>264</v>
      </c>
      <c r="E238" s="380" t="s">
        <v>696</v>
      </c>
      <c r="F238" s="378" t="s">
        <v>191</v>
      </c>
      <c r="G238" s="336">
        <v>395.3682698124622</v>
      </c>
      <c r="H238" s="377">
        <v>0.4295486251056432</v>
      </c>
      <c r="I238" s="333" t="s">
        <v>928</v>
      </c>
      <c r="J238" s="387">
        <v>266.9930245234784</v>
      </c>
    </row>
    <row r="239" spans="1:10" s="25" customFormat="1" ht="12.75">
      <c r="A239" s="213" t="s">
        <v>40</v>
      </c>
      <c r="B239" s="213">
        <v>2700</v>
      </c>
      <c r="C239" s="213" t="s">
        <v>697</v>
      </c>
      <c r="D239" s="380">
        <v>265</v>
      </c>
      <c r="E239" s="380" t="s">
        <v>698</v>
      </c>
      <c r="F239" s="378" t="s">
        <v>191</v>
      </c>
      <c r="G239" s="336">
        <v>530.7551322199025</v>
      </c>
      <c r="H239" s="377">
        <v>0.35754417649074266</v>
      </c>
      <c r="I239" s="333" t="s">
        <v>928</v>
      </c>
      <c r="J239" s="387">
        <v>292.70527017517867</v>
      </c>
    </row>
    <row r="240" spans="1:10" s="25" customFormat="1" ht="12.75">
      <c r="A240" s="213" t="s">
        <v>40</v>
      </c>
      <c r="B240" s="213">
        <v>2710</v>
      </c>
      <c r="C240" s="276" t="s">
        <v>699</v>
      </c>
      <c r="D240" s="380">
        <v>266</v>
      </c>
      <c r="E240" s="380" t="s">
        <v>700</v>
      </c>
      <c r="F240" s="378" t="s">
        <v>217</v>
      </c>
      <c r="G240" s="336">
        <v>563.7766461539691</v>
      </c>
      <c r="H240" s="377">
        <v>0.3835687918754523</v>
      </c>
      <c r="I240" s="377">
        <v>0.42904642617477523</v>
      </c>
      <c r="J240" s="334">
        <v>341.2470550949126</v>
      </c>
    </row>
    <row r="241" spans="1:10" s="25" customFormat="1" ht="12.75">
      <c r="A241" s="213" t="s">
        <v>40</v>
      </c>
      <c r="B241" s="213">
        <v>2720</v>
      </c>
      <c r="C241" s="213" t="s">
        <v>938</v>
      </c>
      <c r="D241" s="380">
        <v>267</v>
      </c>
      <c r="E241" s="380" t="s">
        <v>701</v>
      </c>
      <c r="F241" s="378" t="s">
        <v>191</v>
      </c>
      <c r="G241" s="336">
        <v>550.9061272583201</v>
      </c>
      <c r="H241" s="377">
        <v>0.21103315986957152</v>
      </c>
      <c r="I241" s="333" t="s">
        <v>928</v>
      </c>
      <c r="J241" s="387">
        <v>308.0014242840429</v>
      </c>
    </row>
    <row r="242" spans="1:10" s="25" customFormat="1" ht="12.75">
      <c r="A242" s="213" t="s">
        <v>40</v>
      </c>
      <c r="B242" s="213">
        <v>2730</v>
      </c>
      <c r="C242" s="213" t="s">
        <v>702</v>
      </c>
      <c r="D242" s="380">
        <v>268</v>
      </c>
      <c r="E242" s="380" t="s">
        <v>703</v>
      </c>
      <c r="F242" s="378" t="s">
        <v>191</v>
      </c>
      <c r="G242" s="336">
        <v>448.11973100246627</v>
      </c>
      <c r="H242" s="377">
        <v>0.2868021092388643</v>
      </c>
      <c r="I242" s="333" t="s">
        <v>928</v>
      </c>
      <c r="J242" s="387">
        <v>266.88399074071225</v>
      </c>
    </row>
    <row r="243" spans="1:10" s="25" customFormat="1" ht="12.75">
      <c r="A243" s="213" t="s">
        <v>40</v>
      </c>
      <c r="B243" s="213">
        <v>2740</v>
      </c>
      <c r="C243" s="213" t="s">
        <v>704</v>
      </c>
      <c r="D243" s="380">
        <v>269</v>
      </c>
      <c r="E243" s="380" t="s">
        <v>705</v>
      </c>
      <c r="F243" s="378" t="s">
        <v>191</v>
      </c>
      <c r="G243" s="336">
        <v>454.75426505955755</v>
      </c>
      <c r="H243" s="377">
        <v>0.258951643098929</v>
      </c>
      <c r="I243" s="333" t="s">
        <v>928</v>
      </c>
      <c r="J243" s="387">
        <v>342.9680871974688</v>
      </c>
    </row>
    <row r="244" spans="1:10" s="25" customFormat="1" ht="12.75">
      <c r="A244" s="213" t="s">
        <v>40</v>
      </c>
      <c r="B244" s="213">
        <v>2750</v>
      </c>
      <c r="C244" s="213" t="s">
        <v>706</v>
      </c>
      <c r="D244" s="380">
        <v>270</v>
      </c>
      <c r="E244" s="380" t="s">
        <v>707</v>
      </c>
      <c r="F244" s="378" t="s">
        <v>191</v>
      </c>
      <c r="G244" s="336">
        <v>475.01860566459044</v>
      </c>
      <c r="H244" s="377">
        <v>0.21966874256481855</v>
      </c>
      <c r="I244" s="333" t="s">
        <v>928</v>
      </c>
      <c r="J244" s="387">
        <v>288.3109637143972</v>
      </c>
    </row>
    <row r="245" spans="1:10" s="25" customFormat="1" ht="12.75">
      <c r="A245" s="213" t="s">
        <v>40</v>
      </c>
      <c r="B245" s="213">
        <v>2760</v>
      </c>
      <c r="C245" s="276" t="s">
        <v>708</v>
      </c>
      <c r="D245" s="380">
        <v>271</v>
      </c>
      <c r="E245" s="380" t="s">
        <v>709</v>
      </c>
      <c r="F245" s="378" t="s">
        <v>217</v>
      </c>
      <c r="G245" s="336">
        <v>520.950005198702</v>
      </c>
      <c r="H245" s="377">
        <v>0.23170093232370634</v>
      </c>
      <c r="I245" s="377">
        <v>0</v>
      </c>
      <c r="J245" s="334">
        <v>312.3734653148871</v>
      </c>
    </row>
    <row r="246" spans="1:10" s="25" customFormat="1" ht="12.75">
      <c r="A246" s="213" t="s">
        <v>206</v>
      </c>
      <c r="B246" s="213">
        <v>2770</v>
      </c>
      <c r="C246" s="213" t="s">
        <v>710</v>
      </c>
      <c r="D246" s="380">
        <v>272</v>
      </c>
      <c r="E246" s="380" t="s">
        <v>711</v>
      </c>
      <c r="F246" s="378" t="s">
        <v>193</v>
      </c>
      <c r="G246" s="336">
        <v>720.2211702993451</v>
      </c>
      <c r="H246" s="377">
        <v>0.3802116892017266</v>
      </c>
      <c r="I246" s="377">
        <v>0.14099515256247389</v>
      </c>
      <c r="J246" s="371">
        <v>455.43971971647477</v>
      </c>
    </row>
    <row r="247" spans="1:10" s="25" customFormat="1" ht="12.75">
      <c r="A247" s="213" t="s">
        <v>206</v>
      </c>
      <c r="B247" s="213">
        <v>2780</v>
      </c>
      <c r="C247" s="213" t="s">
        <v>712</v>
      </c>
      <c r="D247" s="380">
        <v>273</v>
      </c>
      <c r="E247" s="380" t="s">
        <v>713</v>
      </c>
      <c r="F247" s="378" t="s">
        <v>193</v>
      </c>
      <c r="G247" s="336">
        <v>571.3097209971236</v>
      </c>
      <c r="H247" s="377">
        <v>0.4668412229013324</v>
      </c>
      <c r="I247" s="377">
        <v>0.3366684612935773</v>
      </c>
      <c r="J247" s="371">
        <v>453.64084545183744</v>
      </c>
    </row>
    <row r="248" spans="1:10" s="25" customFormat="1" ht="12.75">
      <c r="A248" s="213" t="s">
        <v>206</v>
      </c>
      <c r="B248" s="213">
        <v>2790</v>
      </c>
      <c r="C248" s="213" t="s">
        <v>714</v>
      </c>
      <c r="D248" s="380">
        <v>274</v>
      </c>
      <c r="E248" s="380" t="s">
        <v>715</v>
      </c>
      <c r="F248" s="378" t="s">
        <v>193</v>
      </c>
      <c r="G248" s="336">
        <v>761.0856044856922</v>
      </c>
      <c r="H248" s="377">
        <v>0.268084211427432</v>
      </c>
      <c r="I248" s="377">
        <v>0.00848474337545384</v>
      </c>
      <c r="J248" s="371">
        <v>369.0370949812672</v>
      </c>
    </row>
    <row r="249" spans="1:10" s="25" customFormat="1" ht="12.75">
      <c r="A249" s="213" t="s">
        <v>206</v>
      </c>
      <c r="B249" s="213">
        <v>2800</v>
      </c>
      <c r="C249" s="213" t="s">
        <v>716</v>
      </c>
      <c r="D249" s="380">
        <v>275</v>
      </c>
      <c r="E249" s="380" t="s">
        <v>717</v>
      </c>
      <c r="F249" s="378" t="s">
        <v>193</v>
      </c>
      <c r="G249" s="336">
        <v>645.7961725207514</v>
      </c>
      <c r="H249" s="377">
        <v>0.3205997845526568</v>
      </c>
      <c r="I249" s="377">
        <v>0.24569170758890646</v>
      </c>
      <c r="J249" s="371">
        <v>398.025522601228</v>
      </c>
    </row>
    <row r="250" spans="1:10" s="25" customFormat="1" ht="12.75">
      <c r="A250" s="213" t="s">
        <v>206</v>
      </c>
      <c r="B250" s="213">
        <v>2810</v>
      </c>
      <c r="C250" s="213" t="s">
        <v>718</v>
      </c>
      <c r="D250" s="380">
        <v>276</v>
      </c>
      <c r="E250" s="380" t="s">
        <v>220</v>
      </c>
      <c r="F250" s="378" t="s">
        <v>193</v>
      </c>
      <c r="G250" s="336">
        <v>597.226267474413</v>
      </c>
      <c r="H250" s="377">
        <v>0.5181366840554843</v>
      </c>
      <c r="I250" s="377">
        <v>0.1636251319869274</v>
      </c>
      <c r="J250" s="371">
        <v>526.3660299961543</v>
      </c>
    </row>
    <row r="251" spans="1:10" s="25" customFormat="1" ht="12.75">
      <c r="A251" s="213" t="s">
        <v>206</v>
      </c>
      <c r="B251" s="213">
        <v>2820</v>
      </c>
      <c r="C251" s="213" t="s">
        <v>719</v>
      </c>
      <c r="D251" s="380">
        <v>277</v>
      </c>
      <c r="E251" s="380" t="s">
        <v>720</v>
      </c>
      <c r="F251" s="378" t="s">
        <v>193</v>
      </c>
      <c r="G251" s="336">
        <v>662.4334993348576</v>
      </c>
      <c r="H251" s="377">
        <v>0.3801840941017314</v>
      </c>
      <c r="I251" s="377">
        <v>0.21940971790913236</v>
      </c>
      <c r="J251" s="371">
        <v>427.3214435797011</v>
      </c>
    </row>
    <row r="252" spans="1:10" s="25" customFormat="1" ht="12.75">
      <c r="A252" s="213" t="s">
        <v>206</v>
      </c>
      <c r="B252" s="213">
        <v>2830</v>
      </c>
      <c r="C252" s="213" t="s">
        <v>721</v>
      </c>
      <c r="D252" s="380">
        <v>279</v>
      </c>
      <c r="E252" s="380" t="s">
        <v>722</v>
      </c>
      <c r="F252" s="378" t="s">
        <v>193</v>
      </c>
      <c r="G252" s="336">
        <v>592.4248530223881</v>
      </c>
      <c r="H252" s="377">
        <v>0.4896428191882832</v>
      </c>
      <c r="I252" s="377">
        <v>0.27701003777661076</v>
      </c>
      <c r="J252" s="371">
        <v>471.93637731985547</v>
      </c>
    </row>
    <row r="253" spans="1:10" s="25" customFormat="1" ht="12.75">
      <c r="A253" s="213" t="s">
        <v>206</v>
      </c>
      <c r="B253" s="213">
        <v>2840</v>
      </c>
      <c r="C253" s="213" t="s">
        <v>723</v>
      </c>
      <c r="D253" s="380">
        <v>280</v>
      </c>
      <c r="E253" s="380" t="s">
        <v>956</v>
      </c>
      <c r="F253" s="378" t="s">
        <v>191</v>
      </c>
      <c r="G253" s="336">
        <v>426.5595049689441</v>
      </c>
      <c r="H253" s="377">
        <v>0.5183058325006182</v>
      </c>
      <c r="I253" s="333" t="s">
        <v>928</v>
      </c>
      <c r="J253" s="387">
        <v>357.88482590650216</v>
      </c>
    </row>
    <row r="254" spans="1:10" s="25" customFormat="1" ht="12.75">
      <c r="A254" s="213" t="s">
        <v>206</v>
      </c>
      <c r="B254" s="213">
        <v>2850</v>
      </c>
      <c r="C254" s="213" t="s">
        <v>724</v>
      </c>
      <c r="D254" s="380">
        <v>281</v>
      </c>
      <c r="E254" s="380" t="s">
        <v>725</v>
      </c>
      <c r="F254" s="378" t="s">
        <v>191</v>
      </c>
      <c r="G254" s="336">
        <v>401.5807411847673</v>
      </c>
      <c r="H254" s="377">
        <v>0.5069740545169562</v>
      </c>
      <c r="I254" s="333" t="s">
        <v>928</v>
      </c>
      <c r="J254" s="387">
        <v>333.96699942129624</v>
      </c>
    </row>
    <row r="255" spans="1:10" s="25" customFormat="1" ht="12.75">
      <c r="A255" s="213" t="s">
        <v>206</v>
      </c>
      <c r="B255" s="213">
        <v>2870</v>
      </c>
      <c r="C255" s="213" t="s">
        <v>726</v>
      </c>
      <c r="D255" s="380">
        <v>283</v>
      </c>
      <c r="E255" s="380" t="s">
        <v>727</v>
      </c>
      <c r="F255" s="378" t="s">
        <v>191</v>
      </c>
      <c r="G255" s="336">
        <v>360.16609637102056</v>
      </c>
      <c r="H255" s="377">
        <v>0.5199887293337362</v>
      </c>
      <c r="I255" s="333" t="s">
        <v>928</v>
      </c>
      <c r="J255" s="387">
        <v>302.24192531278646</v>
      </c>
    </row>
    <row r="256" spans="1:10" s="25" customFormat="1" ht="12.75">
      <c r="A256" s="213" t="s">
        <v>206</v>
      </c>
      <c r="B256" s="213">
        <v>2880</v>
      </c>
      <c r="C256" s="213" t="s">
        <v>728</v>
      </c>
      <c r="D256" s="378">
        <v>284</v>
      </c>
      <c r="E256" s="378" t="s">
        <v>729</v>
      </c>
      <c r="F256" s="378" t="s">
        <v>217</v>
      </c>
      <c r="G256" s="336">
        <v>504.62667409961324</v>
      </c>
      <c r="H256" s="377">
        <v>0.5550372168348807</v>
      </c>
      <c r="I256" s="377">
        <v>0.35729260973041493</v>
      </c>
      <c r="J256" s="334">
        <v>458.7742127176382</v>
      </c>
    </row>
    <row r="257" spans="1:10" s="25" customFormat="1" ht="12.75">
      <c r="A257" s="213" t="s">
        <v>206</v>
      </c>
      <c r="B257" s="213">
        <v>2890</v>
      </c>
      <c r="C257" s="213" t="s">
        <v>730</v>
      </c>
      <c r="D257" s="380">
        <v>285</v>
      </c>
      <c r="E257" s="380" t="s">
        <v>731</v>
      </c>
      <c r="F257" s="378" t="s">
        <v>193</v>
      </c>
      <c r="G257" s="336">
        <v>620.948509972624</v>
      </c>
      <c r="H257" s="377">
        <v>0.24552323640057783</v>
      </c>
      <c r="I257" s="377">
        <v>0.04111564688317501</v>
      </c>
      <c r="J257" s="371">
        <v>366.51104544371066</v>
      </c>
    </row>
    <row r="258" spans="1:10" s="25" customFormat="1" ht="12.75">
      <c r="A258" s="213" t="s">
        <v>206</v>
      </c>
      <c r="B258" s="213">
        <v>2900</v>
      </c>
      <c r="C258" s="213" t="s">
        <v>732</v>
      </c>
      <c r="D258" s="380">
        <v>286</v>
      </c>
      <c r="E258" s="380" t="s">
        <v>733</v>
      </c>
      <c r="F258" s="378" t="s">
        <v>191</v>
      </c>
      <c r="G258" s="336">
        <v>449.4041083358054</v>
      </c>
      <c r="H258" s="377">
        <v>0.4912034568709022</v>
      </c>
      <c r="I258" s="333" t="s">
        <v>928</v>
      </c>
      <c r="J258" s="387">
        <v>380.45877662123564</v>
      </c>
    </row>
    <row r="259" spans="1:10" s="25" customFormat="1" ht="12.75">
      <c r="A259" s="213" t="s">
        <v>206</v>
      </c>
      <c r="B259" s="213">
        <v>2910</v>
      </c>
      <c r="C259" s="213" t="s">
        <v>734</v>
      </c>
      <c r="D259" s="380">
        <v>287</v>
      </c>
      <c r="E259" s="380" t="s">
        <v>735</v>
      </c>
      <c r="F259" s="378" t="s">
        <v>191</v>
      </c>
      <c r="G259" s="336">
        <v>442.06597379123355</v>
      </c>
      <c r="H259" s="377">
        <v>0.4544449742221329</v>
      </c>
      <c r="I259" s="333" t="s">
        <v>928</v>
      </c>
      <c r="J259" s="387">
        <v>383.83901278684283</v>
      </c>
    </row>
    <row r="260" spans="1:10" s="25" customFormat="1" ht="12.75">
      <c r="A260" s="213" t="s">
        <v>206</v>
      </c>
      <c r="B260" s="213">
        <v>2920</v>
      </c>
      <c r="C260" s="213" t="s">
        <v>736</v>
      </c>
      <c r="D260" s="380">
        <v>288</v>
      </c>
      <c r="E260" s="380" t="s">
        <v>737</v>
      </c>
      <c r="F260" s="378" t="s">
        <v>191</v>
      </c>
      <c r="G260" s="336">
        <v>511.7718882752377</v>
      </c>
      <c r="H260" s="377">
        <v>0.2149237002008309</v>
      </c>
      <c r="I260" s="333" t="s">
        <v>928</v>
      </c>
      <c r="J260" s="387">
        <v>286.01643609784196</v>
      </c>
    </row>
    <row r="261" spans="1:10" s="25" customFormat="1" ht="12.75">
      <c r="A261" s="213" t="s">
        <v>206</v>
      </c>
      <c r="B261" s="213">
        <v>2930</v>
      </c>
      <c r="C261" s="213" t="s">
        <v>738</v>
      </c>
      <c r="D261" s="380">
        <v>289</v>
      </c>
      <c r="E261" s="380" t="s">
        <v>739</v>
      </c>
      <c r="F261" s="378" t="s">
        <v>191</v>
      </c>
      <c r="G261" s="336">
        <v>526.4349909537167</v>
      </c>
      <c r="H261" s="377">
        <v>0.29598199729463937</v>
      </c>
      <c r="I261" s="333" t="s">
        <v>928</v>
      </c>
      <c r="J261" s="387">
        <v>349.6189055378865</v>
      </c>
    </row>
    <row r="262" spans="1:10" s="25" customFormat="1" ht="12.75">
      <c r="A262" s="213" t="s">
        <v>206</v>
      </c>
      <c r="B262" s="213">
        <v>2940</v>
      </c>
      <c r="C262" s="213" t="s">
        <v>740</v>
      </c>
      <c r="D262" s="380">
        <v>290</v>
      </c>
      <c r="E262" s="380" t="s">
        <v>741</v>
      </c>
      <c r="F262" s="378" t="s">
        <v>191</v>
      </c>
      <c r="G262" s="336">
        <v>492.3008298755187</v>
      </c>
      <c r="H262" s="377">
        <v>0.3579026206201882</v>
      </c>
      <c r="I262" s="333" t="s">
        <v>928</v>
      </c>
      <c r="J262" s="387">
        <v>360.6626457814864</v>
      </c>
    </row>
    <row r="263" spans="1:10" s="25" customFormat="1" ht="12.75">
      <c r="A263" s="213" t="s">
        <v>206</v>
      </c>
      <c r="B263" s="213">
        <v>2950</v>
      </c>
      <c r="C263" s="213" t="s">
        <v>742</v>
      </c>
      <c r="D263" s="380">
        <v>291</v>
      </c>
      <c r="E263" s="380" t="s">
        <v>743</v>
      </c>
      <c r="F263" s="378" t="s">
        <v>217</v>
      </c>
      <c r="G263" s="336">
        <v>590.2894156538648</v>
      </c>
      <c r="H263" s="377">
        <v>0.4164636371504458</v>
      </c>
      <c r="I263" s="377">
        <v>0.053319332274445026</v>
      </c>
      <c r="J263" s="334">
        <v>452.1641957563816</v>
      </c>
    </row>
    <row r="264" spans="1:10" s="25" customFormat="1" ht="12.75">
      <c r="A264" s="213" t="s">
        <v>206</v>
      </c>
      <c r="B264" s="213">
        <v>2960</v>
      </c>
      <c r="C264" s="213" t="s">
        <v>744</v>
      </c>
      <c r="D264" s="380">
        <v>292</v>
      </c>
      <c r="E264" s="380" t="s">
        <v>745</v>
      </c>
      <c r="F264" s="378" t="s">
        <v>193</v>
      </c>
      <c r="G264" s="336">
        <v>690.4340060834298</v>
      </c>
      <c r="H264" s="377">
        <v>0.2715586001840732</v>
      </c>
      <c r="I264" s="377">
        <v>0.1807758935367572</v>
      </c>
      <c r="J264" s="371">
        <v>389.7034507908647</v>
      </c>
    </row>
    <row r="265" spans="1:10" s="25" customFormat="1" ht="12.75">
      <c r="A265" s="213" t="s">
        <v>206</v>
      </c>
      <c r="B265" s="213">
        <v>2970</v>
      </c>
      <c r="C265" s="213" t="s">
        <v>746</v>
      </c>
      <c r="D265" s="380">
        <v>293</v>
      </c>
      <c r="E265" s="380" t="s">
        <v>747</v>
      </c>
      <c r="F265" s="378" t="s">
        <v>193</v>
      </c>
      <c r="G265" s="336">
        <v>680.1104922801921</v>
      </c>
      <c r="H265" s="377">
        <v>0.23431884294356517</v>
      </c>
      <c r="I265" s="377">
        <v>0.06292817963713154</v>
      </c>
      <c r="J265" s="371">
        <v>372.25866319100106</v>
      </c>
    </row>
    <row r="266" spans="1:10" s="25" customFormat="1" ht="12.75">
      <c r="A266" s="213" t="s">
        <v>206</v>
      </c>
      <c r="B266" s="213">
        <v>2980</v>
      </c>
      <c r="C266" s="213" t="s">
        <v>748</v>
      </c>
      <c r="D266" s="380">
        <v>294</v>
      </c>
      <c r="E266" s="380" t="s">
        <v>749</v>
      </c>
      <c r="F266" s="378" t="s">
        <v>191</v>
      </c>
      <c r="G266" s="336">
        <v>479.7805017384433</v>
      </c>
      <c r="H266" s="377">
        <v>0.34573670616341</v>
      </c>
      <c r="I266" s="333" t="s">
        <v>928</v>
      </c>
      <c r="J266" s="387">
        <v>306.04295088486776</v>
      </c>
    </row>
    <row r="267" spans="1:10" s="25" customFormat="1" ht="12.75">
      <c r="A267" s="213" t="s">
        <v>206</v>
      </c>
      <c r="B267" s="213">
        <v>2990</v>
      </c>
      <c r="C267" s="213" t="s">
        <v>750</v>
      </c>
      <c r="D267" s="380">
        <v>295</v>
      </c>
      <c r="E267" s="380" t="s">
        <v>751</v>
      </c>
      <c r="F267" s="378" t="s">
        <v>191</v>
      </c>
      <c r="G267" s="336">
        <v>536.3595508174387</v>
      </c>
      <c r="H267" s="377">
        <v>0.32633704288349996</v>
      </c>
      <c r="I267" s="333" t="s">
        <v>928</v>
      </c>
      <c r="J267" s="387">
        <v>338.88863576115045</v>
      </c>
    </row>
    <row r="268" spans="1:10" s="25" customFormat="1" ht="12.75">
      <c r="A268" s="213" t="s">
        <v>206</v>
      </c>
      <c r="B268" s="213">
        <v>3000</v>
      </c>
      <c r="C268" s="213" t="s">
        <v>752</v>
      </c>
      <c r="D268" s="380">
        <v>296</v>
      </c>
      <c r="E268" s="380" t="s">
        <v>753</v>
      </c>
      <c r="F268" s="378" t="s">
        <v>191</v>
      </c>
      <c r="G268" s="336">
        <v>594.5998715053763</v>
      </c>
      <c r="H268" s="377">
        <v>0.25872930201398403</v>
      </c>
      <c r="I268" s="333" t="s">
        <v>928</v>
      </c>
      <c r="J268" s="387">
        <v>326.73533175305744</v>
      </c>
    </row>
    <row r="269" spans="1:10" s="25" customFormat="1" ht="12.75">
      <c r="A269" s="213" t="s">
        <v>206</v>
      </c>
      <c r="B269" s="213">
        <v>3010</v>
      </c>
      <c r="C269" s="213" t="s">
        <v>754</v>
      </c>
      <c r="D269" s="380">
        <v>297</v>
      </c>
      <c r="E269" s="380" t="s">
        <v>755</v>
      </c>
      <c r="F269" s="378" t="s">
        <v>191</v>
      </c>
      <c r="G269" s="336">
        <v>516.2552208947825</v>
      </c>
      <c r="H269" s="377">
        <v>0.30037824316255934</v>
      </c>
      <c r="I269" s="333" t="s">
        <v>928</v>
      </c>
      <c r="J269" s="387">
        <v>332.59218089295786</v>
      </c>
    </row>
    <row r="270" spans="1:10" s="25" customFormat="1" ht="12.75">
      <c r="A270" s="213" t="s">
        <v>206</v>
      </c>
      <c r="B270" s="213">
        <v>3020</v>
      </c>
      <c r="C270" s="213" t="s">
        <v>756</v>
      </c>
      <c r="D270" s="380">
        <v>298</v>
      </c>
      <c r="E270" s="380" t="s">
        <v>757</v>
      </c>
      <c r="F270" s="378" t="s">
        <v>191</v>
      </c>
      <c r="G270" s="336">
        <v>513.4642616648003</v>
      </c>
      <c r="H270" s="377">
        <v>0.2860174781508841</v>
      </c>
      <c r="I270" s="333" t="s">
        <v>928</v>
      </c>
      <c r="J270" s="387">
        <v>313.457068015977</v>
      </c>
    </row>
    <row r="271" spans="1:10" s="25" customFormat="1" ht="12.75">
      <c r="A271" s="213" t="s">
        <v>206</v>
      </c>
      <c r="B271" s="213">
        <v>3030</v>
      </c>
      <c r="C271" s="213" t="s">
        <v>758</v>
      </c>
      <c r="D271" s="380">
        <v>299</v>
      </c>
      <c r="E271" s="380" t="s">
        <v>759</v>
      </c>
      <c r="F271" s="378" t="s">
        <v>191</v>
      </c>
      <c r="G271" s="336">
        <v>515.9651131824234</v>
      </c>
      <c r="H271" s="377">
        <v>0.37483075618073913</v>
      </c>
      <c r="I271" s="333" t="s">
        <v>928</v>
      </c>
      <c r="J271" s="387">
        <v>329.8348027941051</v>
      </c>
    </row>
    <row r="272" spans="1:10" s="25" customFormat="1" ht="12.75">
      <c r="A272" s="213" t="s">
        <v>206</v>
      </c>
      <c r="B272" s="213">
        <v>3040</v>
      </c>
      <c r="C272" s="213" t="s">
        <v>760</v>
      </c>
      <c r="D272" s="380">
        <v>300</v>
      </c>
      <c r="E272" s="380" t="s">
        <v>761</v>
      </c>
      <c r="F272" s="378" t="s">
        <v>191</v>
      </c>
      <c r="G272" s="336">
        <v>514.6392984161661</v>
      </c>
      <c r="H272" s="377">
        <v>0.21779062776917008</v>
      </c>
      <c r="I272" s="333" t="s">
        <v>928</v>
      </c>
      <c r="J272" s="387">
        <v>284.54991024187456</v>
      </c>
    </row>
    <row r="273" spans="1:10" s="25" customFormat="1" ht="12.75">
      <c r="A273" s="213" t="s">
        <v>206</v>
      </c>
      <c r="B273" s="213">
        <v>3050</v>
      </c>
      <c r="C273" s="213" t="s">
        <v>762</v>
      </c>
      <c r="D273" s="380">
        <v>301</v>
      </c>
      <c r="E273" s="380" t="s">
        <v>763</v>
      </c>
      <c r="F273" s="378" t="s">
        <v>191</v>
      </c>
      <c r="G273" s="336">
        <v>503.51219934129267</v>
      </c>
      <c r="H273" s="377">
        <v>0.3234480720337424</v>
      </c>
      <c r="I273" s="333" t="s">
        <v>928</v>
      </c>
      <c r="J273" s="387">
        <v>314.38519499298775</v>
      </c>
    </row>
    <row r="274" spans="1:10" s="25" customFormat="1" ht="12.75">
      <c r="A274" s="213" t="s">
        <v>206</v>
      </c>
      <c r="B274" s="213">
        <v>3060</v>
      </c>
      <c r="C274" s="213" t="s">
        <v>764</v>
      </c>
      <c r="D274" s="380">
        <v>302</v>
      </c>
      <c r="E274" s="380" t="s">
        <v>765</v>
      </c>
      <c r="F274" s="378" t="s">
        <v>191</v>
      </c>
      <c r="G274" s="336">
        <v>450.7571587885545</v>
      </c>
      <c r="H274" s="377">
        <v>0.40237485056138167</v>
      </c>
      <c r="I274" s="333" t="s">
        <v>928</v>
      </c>
      <c r="J274" s="387">
        <v>314.61314298557664</v>
      </c>
    </row>
    <row r="275" spans="1:10" s="25" customFormat="1" ht="12.75">
      <c r="A275" s="213" t="s">
        <v>206</v>
      </c>
      <c r="B275" s="213">
        <v>3070</v>
      </c>
      <c r="C275" s="213" t="s">
        <v>766</v>
      </c>
      <c r="D275" s="380">
        <v>303</v>
      </c>
      <c r="E275" s="380" t="s">
        <v>767</v>
      </c>
      <c r="F275" s="378" t="s">
        <v>191</v>
      </c>
      <c r="G275" s="336">
        <v>489.5881921312773</v>
      </c>
      <c r="H275" s="377">
        <v>0.3274002476003531</v>
      </c>
      <c r="I275" s="333" t="s">
        <v>928</v>
      </c>
      <c r="J275" s="387">
        <v>309.78361577614606</v>
      </c>
    </row>
    <row r="276" spans="1:10" s="25" customFormat="1" ht="12.75">
      <c r="A276" s="213" t="s">
        <v>206</v>
      </c>
      <c r="B276" s="213">
        <v>3080</v>
      </c>
      <c r="C276" s="213" t="s">
        <v>768</v>
      </c>
      <c r="D276" s="380">
        <v>304</v>
      </c>
      <c r="E276" s="380" t="s">
        <v>769</v>
      </c>
      <c r="F276" s="378" t="s">
        <v>191</v>
      </c>
      <c r="G276" s="336">
        <v>589.7583002600246</v>
      </c>
      <c r="H276" s="377">
        <v>0.2629326648782078</v>
      </c>
      <c r="I276" s="333" t="s">
        <v>928</v>
      </c>
      <c r="J276" s="387">
        <v>334.4465822289711</v>
      </c>
    </row>
    <row r="277" spans="1:10" s="25" customFormat="1" ht="12.75">
      <c r="A277" s="213" t="s">
        <v>206</v>
      </c>
      <c r="B277" s="213">
        <v>3090</v>
      </c>
      <c r="C277" s="213" t="s">
        <v>770</v>
      </c>
      <c r="D277" s="380">
        <v>305</v>
      </c>
      <c r="E277" s="380" t="s">
        <v>771</v>
      </c>
      <c r="F277" s="378" t="s">
        <v>217</v>
      </c>
      <c r="G277" s="336">
        <v>655.2199683392987</v>
      </c>
      <c r="H277" s="377">
        <v>0.39083817668355775</v>
      </c>
      <c r="I277" s="377">
        <v>0.060625652885127626</v>
      </c>
      <c r="J277" s="334">
        <v>451.9687910879403</v>
      </c>
    </row>
    <row r="278" spans="1:10" s="25" customFormat="1" ht="12.75">
      <c r="A278" s="213" t="s">
        <v>206</v>
      </c>
      <c r="B278" s="213">
        <v>3100</v>
      </c>
      <c r="C278" s="213" t="s">
        <v>772</v>
      </c>
      <c r="D278" s="380">
        <v>306</v>
      </c>
      <c r="E278" s="380" t="s">
        <v>773</v>
      </c>
      <c r="F278" s="378" t="s">
        <v>193</v>
      </c>
      <c r="G278" s="336">
        <v>543.1048209002294</v>
      </c>
      <c r="H278" s="377">
        <v>0.4522713236215214</v>
      </c>
      <c r="I278" s="377">
        <v>0.3199913767823743</v>
      </c>
      <c r="J278" s="371">
        <v>495.688188242046</v>
      </c>
    </row>
    <row r="279" spans="1:10" s="25" customFormat="1" ht="12.75">
      <c r="A279" s="213" t="s">
        <v>206</v>
      </c>
      <c r="B279" s="213">
        <v>3110</v>
      </c>
      <c r="C279" s="213" t="s">
        <v>774</v>
      </c>
      <c r="D279" s="380">
        <v>307</v>
      </c>
      <c r="E279" s="380" t="s">
        <v>775</v>
      </c>
      <c r="F279" s="378" t="s">
        <v>191</v>
      </c>
      <c r="G279" s="336">
        <v>523.2263367653188</v>
      </c>
      <c r="H279" s="377">
        <v>0.4557094604966355</v>
      </c>
      <c r="I279" s="333" t="s">
        <v>928</v>
      </c>
      <c r="J279" s="387">
        <v>396.7273165234298</v>
      </c>
    </row>
    <row r="280" spans="1:10" s="25" customFormat="1" ht="12.75">
      <c r="A280" s="213" t="s">
        <v>206</v>
      </c>
      <c r="B280" s="213">
        <v>3120</v>
      </c>
      <c r="C280" s="213" t="s">
        <v>776</v>
      </c>
      <c r="D280" s="380">
        <v>308</v>
      </c>
      <c r="E280" s="380" t="s">
        <v>777</v>
      </c>
      <c r="F280" s="378" t="s">
        <v>191</v>
      </c>
      <c r="G280" s="336">
        <v>568.991252909232</v>
      </c>
      <c r="H280" s="377">
        <v>0.4151619731941496</v>
      </c>
      <c r="I280" s="333" t="s">
        <v>928</v>
      </c>
      <c r="J280" s="387">
        <v>399.0273877801023</v>
      </c>
    </row>
    <row r="281" spans="1:10" s="25" customFormat="1" ht="12.75">
      <c r="A281" s="213" t="s">
        <v>206</v>
      </c>
      <c r="B281" s="213">
        <v>3130</v>
      </c>
      <c r="C281" s="213" t="s">
        <v>778</v>
      </c>
      <c r="D281" s="380">
        <v>309</v>
      </c>
      <c r="E281" s="380" t="s">
        <v>779</v>
      </c>
      <c r="F281" s="378" t="s">
        <v>191</v>
      </c>
      <c r="G281" s="336">
        <v>483.8549238425577</v>
      </c>
      <c r="H281" s="377">
        <v>0.31641651838556417</v>
      </c>
      <c r="I281" s="333" t="s">
        <v>928</v>
      </c>
      <c r="J281" s="387">
        <v>335.80136221847005</v>
      </c>
    </row>
    <row r="282" spans="1:10" s="25" customFormat="1" ht="12.75">
      <c r="A282" s="213" t="s">
        <v>206</v>
      </c>
      <c r="B282" s="213">
        <v>3140</v>
      </c>
      <c r="C282" s="213" t="s">
        <v>780</v>
      </c>
      <c r="D282" s="380">
        <v>310</v>
      </c>
      <c r="E282" s="380" t="s">
        <v>781</v>
      </c>
      <c r="F282" s="378" t="s">
        <v>191</v>
      </c>
      <c r="G282" s="336">
        <v>520.0011396698268</v>
      </c>
      <c r="H282" s="377">
        <v>0.36890499245491043</v>
      </c>
      <c r="I282" s="333" t="s">
        <v>928</v>
      </c>
      <c r="J282" s="387">
        <v>353.9624483032223</v>
      </c>
    </row>
    <row r="283" spans="1:10" s="25" customFormat="1" ht="12.75">
      <c r="A283" s="213" t="s">
        <v>206</v>
      </c>
      <c r="B283" s="213">
        <v>3150</v>
      </c>
      <c r="C283" s="213" t="s">
        <v>782</v>
      </c>
      <c r="D283" s="380">
        <v>311</v>
      </c>
      <c r="E283" s="380" t="s">
        <v>783</v>
      </c>
      <c r="F283" s="378" t="s">
        <v>191</v>
      </c>
      <c r="G283" s="336">
        <v>413.9708715465164</v>
      </c>
      <c r="H283" s="377">
        <v>0.4402385176676526</v>
      </c>
      <c r="I283" s="333" t="s">
        <v>928</v>
      </c>
      <c r="J283" s="387">
        <v>333.7694530781395</v>
      </c>
    </row>
    <row r="284" spans="1:10" s="25" customFormat="1" ht="12.75">
      <c r="A284" s="213" t="s">
        <v>206</v>
      </c>
      <c r="B284" s="213">
        <v>3160</v>
      </c>
      <c r="C284" s="213" t="s">
        <v>784</v>
      </c>
      <c r="D284" s="380">
        <v>312</v>
      </c>
      <c r="E284" s="380" t="s">
        <v>785</v>
      </c>
      <c r="F284" s="378" t="s">
        <v>191</v>
      </c>
      <c r="G284" s="336">
        <v>596.1319778953797</v>
      </c>
      <c r="H284" s="377">
        <v>0.31878608137864767</v>
      </c>
      <c r="I284" s="333" t="s">
        <v>928</v>
      </c>
      <c r="J284" s="387">
        <v>361.42160646572466</v>
      </c>
    </row>
    <row r="285" spans="1:10" s="25" customFormat="1" ht="12.75">
      <c r="A285" s="213" t="s">
        <v>206</v>
      </c>
      <c r="B285" s="213">
        <v>3170</v>
      </c>
      <c r="C285" s="213" t="s">
        <v>786</v>
      </c>
      <c r="D285" s="380">
        <v>313</v>
      </c>
      <c r="E285" s="380" t="s">
        <v>787</v>
      </c>
      <c r="F285" s="378" t="s">
        <v>193</v>
      </c>
      <c r="G285" s="336">
        <v>628.0634069798301</v>
      </c>
      <c r="H285" s="377">
        <v>0.4266750279934498</v>
      </c>
      <c r="I285" s="377">
        <v>0.11135773596706645</v>
      </c>
      <c r="J285" s="371">
        <v>447.3183310909538</v>
      </c>
    </row>
    <row r="286" spans="1:10" s="25" customFormat="1" ht="12.75">
      <c r="A286" s="213" t="s">
        <v>206</v>
      </c>
      <c r="B286" s="213">
        <v>3180</v>
      </c>
      <c r="C286" s="213" t="s">
        <v>788</v>
      </c>
      <c r="D286" s="380">
        <v>314</v>
      </c>
      <c r="E286" s="380" t="s">
        <v>789</v>
      </c>
      <c r="F286" s="378" t="s">
        <v>191</v>
      </c>
      <c r="G286" s="336">
        <v>441.51665183867146</v>
      </c>
      <c r="H286" s="377">
        <v>0.47783704509600505</v>
      </c>
      <c r="I286" s="333" t="s">
        <v>928</v>
      </c>
      <c r="J286" s="387">
        <v>346.6532927251837</v>
      </c>
    </row>
    <row r="287" spans="1:10" s="25" customFormat="1" ht="12.75">
      <c r="A287" s="213" t="s">
        <v>206</v>
      </c>
      <c r="B287" s="213">
        <v>3190</v>
      </c>
      <c r="C287" s="213" t="s">
        <v>790</v>
      </c>
      <c r="D287" s="380">
        <v>315</v>
      </c>
      <c r="E287" s="380" t="s">
        <v>791</v>
      </c>
      <c r="F287" s="378" t="s">
        <v>191</v>
      </c>
      <c r="G287" s="336">
        <v>483.922369042001</v>
      </c>
      <c r="H287" s="377">
        <v>0.34989453703756535</v>
      </c>
      <c r="I287" s="333" t="s">
        <v>928</v>
      </c>
      <c r="J287" s="387">
        <v>296.77250021166714</v>
      </c>
    </row>
    <row r="288" spans="1:10" s="25" customFormat="1" ht="12.75">
      <c r="A288" s="213" t="s">
        <v>206</v>
      </c>
      <c r="B288" s="213">
        <v>3200</v>
      </c>
      <c r="C288" s="213" t="s">
        <v>792</v>
      </c>
      <c r="D288" s="380">
        <v>317</v>
      </c>
      <c r="E288" s="380" t="s">
        <v>793</v>
      </c>
      <c r="F288" s="378" t="s">
        <v>191</v>
      </c>
      <c r="G288" s="336">
        <v>394.35930141287287</v>
      </c>
      <c r="H288" s="377">
        <v>0.4171305673006667</v>
      </c>
      <c r="I288" s="333" t="s">
        <v>928</v>
      </c>
      <c r="J288" s="387">
        <v>304.506376514643</v>
      </c>
    </row>
    <row r="289" spans="1:10" s="25" customFormat="1" ht="12.75">
      <c r="A289" s="213" t="s">
        <v>206</v>
      </c>
      <c r="B289" s="213">
        <v>3210</v>
      </c>
      <c r="C289" s="213" t="s">
        <v>794</v>
      </c>
      <c r="D289" s="380">
        <v>318</v>
      </c>
      <c r="E289" s="380" t="s">
        <v>795</v>
      </c>
      <c r="F289" s="378" t="s">
        <v>191</v>
      </c>
      <c r="G289" s="336">
        <v>618.4578029231495</v>
      </c>
      <c r="H289" s="377">
        <v>0.25601941298795133</v>
      </c>
      <c r="I289" s="333" t="s">
        <v>928</v>
      </c>
      <c r="J289" s="387">
        <v>339.41968582759023</v>
      </c>
    </row>
    <row r="290" spans="1:10" s="25" customFormat="1" ht="12.75">
      <c r="A290" s="213" t="s">
        <v>206</v>
      </c>
      <c r="B290" s="213">
        <v>3220</v>
      </c>
      <c r="C290" s="213" t="s">
        <v>796</v>
      </c>
      <c r="D290" s="380">
        <v>319</v>
      </c>
      <c r="E290" s="380" t="s">
        <v>797</v>
      </c>
      <c r="F290" s="378" t="s">
        <v>191</v>
      </c>
      <c r="G290" s="336">
        <v>465.2421961078298</v>
      </c>
      <c r="H290" s="377">
        <v>0.4320956023559942</v>
      </c>
      <c r="I290" s="333" t="s">
        <v>928</v>
      </c>
      <c r="J290" s="387">
        <v>338.1584096521114</v>
      </c>
    </row>
    <row r="291" spans="1:10" s="25" customFormat="1" ht="12.75">
      <c r="A291" s="213" t="s">
        <v>206</v>
      </c>
      <c r="B291" s="213">
        <v>3230</v>
      </c>
      <c r="C291" s="213" t="s">
        <v>798</v>
      </c>
      <c r="D291" s="380">
        <v>320</v>
      </c>
      <c r="E291" s="380" t="s">
        <v>799</v>
      </c>
      <c r="F291" s="378" t="s">
        <v>191</v>
      </c>
      <c r="G291" s="336">
        <v>370.40295296741664</v>
      </c>
      <c r="H291" s="377">
        <v>0.5312976343238399</v>
      </c>
      <c r="I291" s="333" t="s">
        <v>928</v>
      </c>
      <c r="J291" s="387">
        <v>327.9395573440644</v>
      </c>
    </row>
    <row r="292" spans="1:10" s="25" customFormat="1" ht="12.75">
      <c r="A292" s="213" t="s">
        <v>206</v>
      </c>
      <c r="B292" s="213">
        <v>3240</v>
      </c>
      <c r="C292" s="213" t="s">
        <v>800</v>
      </c>
      <c r="D292" s="380">
        <v>321</v>
      </c>
      <c r="E292" s="380" t="s">
        <v>801</v>
      </c>
      <c r="F292" s="378" t="s">
        <v>217</v>
      </c>
      <c r="G292" s="336">
        <v>584.5024318852459</v>
      </c>
      <c r="H292" s="377">
        <v>0.4408603758104572</v>
      </c>
      <c r="I292" s="377">
        <v>0.06521480648243827</v>
      </c>
      <c r="J292" s="334">
        <v>442.9164941212119</v>
      </c>
    </row>
    <row r="293" spans="1:10" s="25" customFormat="1" ht="12.75">
      <c r="A293" s="213" t="s">
        <v>206</v>
      </c>
      <c r="B293" s="213">
        <v>3250</v>
      </c>
      <c r="C293" s="213" t="s">
        <v>802</v>
      </c>
      <c r="D293" s="380">
        <v>322</v>
      </c>
      <c r="E293" s="380" t="s">
        <v>210</v>
      </c>
      <c r="F293" s="378" t="s">
        <v>191</v>
      </c>
      <c r="G293" s="336">
        <v>377.304462390045</v>
      </c>
      <c r="H293" s="377">
        <v>0.607593905582594</v>
      </c>
      <c r="I293" s="333" t="s">
        <v>928</v>
      </c>
      <c r="J293" s="387">
        <v>412.63065435361057</v>
      </c>
    </row>
    <row r="294" spans="1:10" s="25" customFormat="1" ht="12.75">
      <c r="A294" s="213" t="s">
        <v>206</v>
      </c>
      <c r="B294" s="213">
        <v>3260</v>
      </c>
      <c r="C294" s="213" t="s">
        <v>803</v>
      </c>
      <c r="D294" s="380">
        <v>323</v>
      </c>
      <c r="E294" s="380" t="s">
        <v>208</v>
      </c>
      <c r="F294" s="378" t="s">
        <v>191</v>
      </c>
      <c r="G294" s="336">
        <v>280.6080120937263</v>
      </c>
      <c r="H294" s="377">
        <v>0.6484464067875441</v>
      </c>
      <c r="I294" s="333" t="s">
        <v>928</v>
      </c>
      <c r="J294" s="387">
        <v>332.00321325090994</v>
      </c>
    </row>
    <row r="295" spans="1:10" s="25" customFormat="1" ht="12.75">
      <c r="A295" s="213" t="s">
        <v>206</v>
      </c>
      <c r="B295" s="213">
        <v>3270</v>
      </c>
      <c r="C295" s="213" t="s">
        <v>804</v>
      </c>
      <c r="D295" s="380">
        <v>324</v>
      </c>
      <c r="E295" s="380" t="s">
        <v>205</v>
      </c>
      <c r="F295" s="378" t="s">
        <v>191</v>
      </c>
      <c r="G295" s="336">
        <v>286.17396313269495</v>
      </c>
      <c r="H295" s="377">
        <v>0.6656384413351515</v>
      </c>
      <c r="I295" s="333" t="s">
        <v>928</v>
      </c>
      <c r="J295" s="387">
        <v>361.66098302913866</v>
      </c>
    </row>
    <row r="296" spans="1:10" s="25" customFormat="1" ht="12.75">
      <c r="A296" s="213" t="s">
        <v>206</v>
      </c>
      <c r="B296" s="213">
        <v>3280</v>
      </c>
      <c r="C296" s="213" t="s">
        <v>805</v>
      </c>
      <c r="D296" s="380">
        <v>325</v>
      </c>
      <c r="E296" s="380" t="s">
        <v>806</v>
      </c>
      <c r="F296" s="378" t="s">
        <v>191</v>
      </c>
      <c r="G296" s="336">
        <v>429.12817779081456</v>
      </c>
      <c r="H296" s="377">
        <v>0.4510307017310624</v>
      </c>
      <c r="I296" s="333" t="s">
        <v>928</v>
      </c>
      <c r="J296" s="387">
        <v>292.2537506110018</v>
      </c>
    </row>
    <row r="297" spans="1:10" s="25" customFormat="1" ht="12.75">
      <c r="A297" s="213" t="s">
        <v>206</v>
      </c>
      <c r="B297" s="213">
        <v>3290</v>
      </c>
      <c r="C297" s="213" t="s">
        <v>807</v>
      </c>
      <c r="D297" s="380">
        <v>326</v>
      </c>
      <c r="E297" s="380" t="s">
        <v>808</v>
      </c>
      <c r="F297" s="378" t="s">
        <v>191</v>
      </c>
      <c r="G297" s="336">
        <v>436.7935077239789</v>
      </c>
      <c r="H297" s="377">
        <v>0.5508496805053388</v>
      </c>
      <c r="I297" s="333" t="s">
        <v>928</v>
      </c>
      <c r="J297" s="387">
        <v>405.6990724836826</v>
      </c>
    </row>
    <row r="298" spans="1:10" s="25" customFormat="1" ht="12.75">
      <c r="A298" s="213" t="s">
        <v>206</v>
      </c>
      <c r="B298" s="213">
        <v>3300</v>
      </c>
      <c r="C298" s="213" t="s">
        <v>809</v>
      </c>
      <c r="D298" s="380">
        <v>327</v>
      </c>
      <c r="E298" s="380" t="s">
        <v>810</v>
      </c>
      <c r="F298" s="378" t="s">
        <v>217</v>
      </c>
      <c r="G298" s="336">
        <v>432.8681804116675</v>
      </c>
      <c r="H298" s="377">
        <v>0.5847889892445626</v>
      </c>
      <c r="I298" s="377">
        <v>0.05290143297171051</v>
      </c>
      <c r="J298" s="334">
        <v>426.0824832917779</v>
      </c>
    </row>
    <row r="299" spans="1:10" s="25" customFormat="1" ht="12.75">
      <c r="A299" s="213" t="s">
        <v>206</v>
      </c>
      <c r="B299" s="213">
        <v>3310</v>
      </c>
      <c r="C299" s="213" t="s">
        <v>811</v>
      </c>
      <c r="D299" s="380">
        <v>328</v>
      </c>
      <c r="E299" s="380" t="s">
        <v>812</v>
      </c>
      <c r="F299" s="378" t="s">
        <v>191</v>
      </c>
      <c r="G299" s="336">
        <v>359.4574021655438</v>
      </c>
      <c r="H299" s="377">
        <v>0.5866663918865475</v>
      </c>
      <c r="I299" s="333" t="s">
        <v>928</v>
      </c>
      <c r="J299" s="387">
        <v>360.9803690853321</v>
      </c>
    </row>
    <row r="300" spans="1:10" s="25" customFormat="1" ht="12.75">
      <c r="A300" s="213" t="s">
        <v>206</v>
      </c>
      <c r="B300" s="213">
        <v>3320</v>
      </c>
      <c r="C300" s="213" t="s">
        <v>813</v>
      </c>
      <c r="D300" s="380">
        <v>329</v>
      </c>
      <c r="E300" s="380" t="s">
        <v>814</v>
      </c>
      <c r="F300" s="378" t="s">
        <v>191</v>
      </c>
      <c r="G300" s="336">
        <v>362.6549063149788</v>
      </c>
      <c r="H300" s="377">
        <v>0.5482671935520927</v>
      </c>
      <c r="I300" s="333" t="s">
        <v>928</v>
      </c>
      <c r="J300" s="387">
        <v>337.4938977415561</v>
      </c>
    </row>
    <row r="301" spans="1:10" s="25" customFormat="1" ht="12.75">
      <c r="A301" s="213" t="s">
        <v>206</v>
      </c>
      <c r="B301" s="213">
        <v>3330</v>
      </c>
      <c r="C301" s="213" t="s">
        <v>815</v>
      </c>
      <c r="D301" s="380">
        <v>330</v>
      </c>
      <c r="E301" s="380" t="s">
        <v>816</v>
      </c>
      <c r="F301" s="378" t="s">
        <v>191</v>
      </c>
      <c r="G301" s="336">
        <v>398.7257008114158</v>
      </c>
      <c r="H301" s="377">
        <v>0.5313405845064517</v>
      </c>
      <c r="I301" s="333" t="s">
        <v>928</v>
      </c>
      <c r="J301" s="387">
        <v>352.2837547224644</v>
      </c>
    </row>
    <row r="302" spans="1:10" s="25" customFormat="1" ht="12.75">
      <c r="A302" s="213" t="s">
        <v>206</v>
      </c>
      <c r="B302" s="213">
        <v>3340</v>
      </c>
      <c r="C302" s="213" t="s">
        <v>817</v>
      </c>
      <c r="D302" s="380">
        <v>331</v>
      </c>
      <c r="E302" s="380" t="s">
        <v>209</v>
      </c>
      <c r="F302" s="378" t="s">
        <v>191</v>
      </c>
      <c r="G302" s="336">
        <v>315.5339836338028</v>
      </c>
      <c r="H302" s="377">
        <v>0.6208615720833078</v>
      </c>
      <c r="I302" s="333" t="s">
        <v>928</v>
      </c>
      <c r="J302" s="387">
        <v>334.3201539736791</v>
      </c>
    </row>
    <row r="303" spans="1:10" s="25" customFormat="1" ht="12.75">
      <c r="A303" s="213" t="s">
        <v>206</v>
      </c>
      <c r="B303" s="213">
        <v>3350</v>
      </c>
      <c r="C303" s="213" t="s">
        <v>818</v>
      </c>
      <c r="D303" s="380">
        <v>332</v>
      </c>
      <c r="E303" s="380" t="s">
        <v>819</v>
      </c>
      <c r="F303" s="378" t="s">
        <v>191</v>
      </c>
      <c r="G303" s="336">
        <v>438.2314473229291</v>
      </c>
      <c r="H303" s="377">
        <v>0.4557395143320006</v>
      </c>
      <c r="I303" s="333" t="s">
        <v>928</v>
      </c>
      <c r="J303" s="387">
        <v>339.44733875635984</v>
      </c>
    </row>
    <row r="304" spans="1:10" s="25" customFormat="1" ht="12.75">
      <c r="A304" s="213" t="s">
        <v>206</v>
      </c>
      <c r="B304" s="213">
        <v>3360</v>
      </c>
      <c r="C304" s="213" t="s">
        <v>820</v>
      </c>
      <c r="D304" s="380">
        <v>333</v>
      </c>
      <c r="E304" s="380" t="s">
        <v>821</v>
      </c>
      <c r="F304" s="378" t="s">
        <v>191</v>
      </c>
      <c r="G304" s="336">
        <v>429.2350365958668</v>
      </c>
      <c r="H304" s="377">
        <v>0.44547023655681767</v>
      </c>
      <c r="I304" s="333" t="s">
        <v>928</v>
      </c>
      <c r="J304" s="387">
        <v>314.73154660373393</v>
      </c>
    </row>
    <row r="305" spans="1:10" s="25" customFormat="1" ht="12.75">
      <c r="A305" s="213" t="s">
        <v>206</v>
      </c>
      <c r="B305" s="213">
        <v>3370</v>
      </c>
      <c r="C305" s="213" t="s">
        <v>822</v>
      </c>
      <c r="D305" s="380">
        <v>334</v>
      </c>
      <c r="E305" s="380" t="s">
        <v>823</v>
      </c>
      <c r="F305" s="378" t="s">
        <v>191</v>
      </c>
      <c r="G305" s="336">
        <v>429.78056770533453</v>
      </c>
      <c r="H305" s="377">
        <v>0.48832304422529915</v>
      </c>
      <c r="I305" s="333" t="s">
        <v>928</v>
      </c>
      <c r="J305" s="387">
        <v>343.3724496877169</v>
      </c>
    </row>
    <row r="306" spans="1:10" s="25" customFormat="1" ht="12.75">
      <c r="A306" s="213" t="s">
        <v>206</v>
      </c>
      <c r="B306" s="213">
        <v>3380</v>
      </c>
      <c r="C306" s="213" t="s">
        <v>824</v>
      </c>
      <c r="D306" s="380">
        <v>335</v>
      </c>
      <c r="E306" s="380" t="s">
        <v>825</v>
      </c>
      <c r="F306" s="378" t="s">
        <v>191</v>
      </c>
      <c r="G306" s="336">
        <v>371.188912142284</v>
      </c>
      <c r="H306" s="377">
        <v>0.590063964449328</v>
      </c>
      <c r="I306" s="333" t="s">
        <v>928</v>
      </c>
      <c r="J306" s="387">
        <v>393.1977608473474</v>
      </c>
    </row>
    <row r="307" spans="1:10" s="25" customFormat="1" ht="12.75">
      <c r="A307" s="213" t="s">
        <v>206</v>
      </c>
      <c r="B307" s="213">
        <v>3390</v>
      </c>
      <c r="C307" s="213" t="s">
        <v>826</v>
      </c>
      <c r="D307" s="380">
        <v>336</v>
      </c>
      <c r="E307" s="380" t="s">
        <v>827</v>
      </c>
      <c r="F307" s="378" t="s">
        <v>191</v>
      </c>
      <c r="G307" s="336">
        <v>367.60796466971186</v>
      </c>
      <c r="H307" s="377">
        <v>0.5824540285659636</v>
      </c>
      <c r="I307" s="333" t="s">
        <v>928</v>
      </c>
      <c r="J307" s="387">
        <v>341.4129860350493</v>
      </c>
    </row>
    <row r="308" spans="1:10" s="25" customFormat="1" ht="12.75">
      <c r="A308" s="213" t="s">
        <v>206</v>
      </c>
      <c r="B308" s="213">
        <v>3400</v>
      </c>
      <c r="C308" s="213" t="s">
        <v>828</v>
      </c>
      <c r="D308" s="380">
        <v>337</v>
      </c>
      <c r="E308" s="380" t="s">
        <v>829</v>
      </c>
      <c r="F308" s="378" t="s">
        <v>191</v>
      </c>
      <c r="G308" s="336">
        <v>522.3890573104981</v>
      </c>
      <c r="H308" s="377">
        <v>0.45370005416257464</v>
      </c>
      <c r="I308" s="333" t="s">
        <v>928</v>
      </c>
      <c r="J308" s="387">
        <v>381.6459784673844</v>
      </c>
    </row>
    <row r="309" spans="1:10" s="25" customFormat="1" ht="12.75">
      <c r="A309" s="213" t="s">
        <v>206</v>
      </c>
      <c r="B309" s="213">
        <v>3410</v>
      </c>
      <c r="C309" s="213" t="s">
        <v>830</v>
      </c>
      <c r="D309" s="380">
        <v>338</v>
      </c>
      <c r="E309" s="380" t="s">
        <v>831</v>
      </c>
      <c r="F309" s="378" t="s">
        <v>191</v>
      </c>
      <c r="G309" s="336">
        <v>433.1310333922886</v>
      </c>
      <c r="H309" s="377">
        <v>0.5291732477271944</v>
      </c>
      <c r="I309" s="333" t="s">
        <v>928</v>
      </c>
      <c r="J309" s="387">
        <v>391.20251752468533</v>
      </c>
    </row>
    <row r="310" spans="1:10" s="25" customFormat="1" ht="12.75">
      <c r="A310" s="213" t="s">
        <v>206</v>
      </c>
      <c r="B310" s="213">
        <v>3420</v>
      </c>
      <c r="C310" s="213" t="s">
        <v>832</v>
      </c>
      <c r="D310" s="380">
        <v>339</v>
      </c>
      <c r="E310" s="380" t="s">
        <v>833</v>
      </c>
      <c r="F310" s="378" t="s">
        <v>217</v>
      </c>
      <c r="G310" s="336">
        <v>493.74384600546966</v>
      </c>
      <c r="H310" s="377">
        <v>0.5498758486620688</v>
      </c>
      <c r="I310" s="377">
        <v>0.06027817385950229</v>
      </c>
      <c r="J310" s="334">
        <v>451.5693351095004</v>
      </c>
    </row>
    <row r="311" spans="1:10" s="25" customFormat="1" ht="12.75">
      <c r="A311" s="213" t="s">
        <v>206</v>
      </c>
      <c r="B311" s="213">
        <v>3430</v>
      </c>
      <c r="C311" s="213" t="s">
        <v>834</v>
      </c>
      <c r="D311" s="380">
        <v>340</v>
      </c>
      <c r="E311" s="380" t="s">
        <v>835</v>
      </c>
      <c r="F311" s="378" t="s">
        <v>191</v>
      </c>
      <c r="G311" s="336">
        <v>508.71697980356055</v>
      </c>
      <c r="H311" s="377">
        <v>0.34540505695089496</v>
      </c>
      <c r="I311" s="333" t="s">
        <v>928</v>
      </c>
      <c r="J311" s="387">
        <v>352.52107002301926</v>
      </c>
    </row>
    <row r="312" spans="1:10" s="25" customFormat="1" ht="12.75">
      <c r="A312" s="213" t="s">
        <v>206</v>
      </c>
      <c r="B312" s="213">
        <v>3440</v>
      </c>
      <c r="C312" s="213" t="s">
        <v>836</v>
      </c>
      <c r="D312" s="380">
        <v>341</v>
      </c>
      <c r="E312" s="380" t="s">
        <v>837</v>
      </c>
      <c r="F312" s="378" t="s">
        <v>191</v>
      </c>
      <c r="G312" s="336">
        <v>461.64385820280296</v>
      </c>
      <c r="H312" s="377">
        <v>0.3920540819058426</v>
      </c>
      <c r="I312" s="333" t="s">
        <v>928</v>
      </c>
      <c r="J312" s="387">
        <v>316.19824100074834</v>
      </c>
    </row>
    <row r="313" spans="1:10" s="25" customFormat="1" ht="12.75">
      <c r="A313" s="213" t="s">
        <v>206</v>
      </c>
      <c r="B313" s="213">
        <v>3450</v>
      </c>
      <c r="C313" s="213" t="s">
        <v>838</v>
      </c>
      <c r="D313" s="380">
        <v>342</v>
      </c>
      <c r="E313" s="380" t="s">
        <v>839</v>
      </c>
      <c r="F313" s="378" t="s">
        <v>191</v>
      </c>
      <c r="G313" s="336">
        <v>514.0766172909184</v>
      </c>
      <c r="H313" s="377">
        <v>0.4416463694621854</v>
      </c>
      <c r="I313" s="333" t="s">
        <v>928</v>
      </c>
      <c r="J313" s="387">
        <v>394.4396325845674</v>
      </c>
    </row>
    <row r="314" spans="1:10" s="25" customFormat="1" ht="12.75">
      <c r="A314" s="213" t="s">
        <v>206</v>
      </c>
      <c r="B314" s="213">
        <v>3460</v>
      </c>
      <c r="C314" s="213" t="s">
        <v>840</v>
      </c>
      <c r="D314" s="380">
        <v>343</v>
      </c>
      <c r="E314" s="380" t="s">
        <v>841</v>
      </c>
      <c r="F314" s="378" t="s">
        <v>191</v>
      </c>
      <c r="G314" s="336">
        <v>522.3201198432819</v>
      </c>
      <c r="H314" s="377">
        <v>0.2761106454852319</v>
      </c>
      <c r="I314" s="333" t="s">
        <v>928</v>
      </c>
      <c r="J314" s="387">
        <v>281.2858096406408</v>
      </c>
    </row>
    <row r="315" spans="1:10" s="25" customFormat="1" ht="12.75">
      <c r="A315" s="213" t="s">
        <v>206</v>
      </c>
      <c r="B315" s="213">
        <v>3470</v>
      </c>
      <c r="C315" s="213" t="s">
        <v>842</v>
      </c>
      <c r="D315" s="380">
        <v>344</v>
      </c>
      <c r="E315" s="380" t="s">
        <v>843</v>
      </c>
      <c r="F315" s="378" t="s">
        <v>191</v>
      </c>
      <c r="G315" s="336">
        <v>478.37349365079365</v>
      </c>
      <c r="H315" s="377">
        <v>0.39947801687781864</v>
      </c>
      <c r="I315" s="333" t="s">
        <v>928</v>
      </c>
      <c r="J315" s="387">
        <v>377.4048522773903</v>
      </c>
    </row>
    <row r="316" spans="1:10" s="25" customFormat="1" ht="12.75">
      <c r="A316" s="213" t="s">
        <v>206</v>
      </c>
      <c r="B316" s="213">
        <v>3480</v>
      </c>
      <c r="C316" s="213" t="s">
        <v>844</v>
      </c>
      <c r="D316" s="380">
        <v>345</v>
      </c>
      <c r="E316" s="380" t="s">
        <v>845</v>
      </c>
      <c r="F316" s="378" t="s">
        <v>191</v>
      </c>
      <c r="G316" s="336">
        <v>455.6068718090244</v>
      </c>
      <c r="H316" s="377">
        <v>0.3826825272716327</v>
      </c>
      <c r="I316" s="333" t="s">
        <v>928</v>
      </c>
      <c r="J316" s="387">
        <v>343.4432229727994</v>
      </c>
    </row>
    <row r="317" spans="1:10" s="25" customFormat="1" ht="12.75">
      <c r="A317" s="213" t="s">
        <v>206</v>
      </c>
      <c r="B317" s="213">
        <v>3490</v>
      </c>
      <c r="C317" s="213" t="s">
        <v>846</v>
      </c>
      <c r="D317" s="378">
        <v>346</v>
      </c>
      <c r="E317" s="378" t="s">
        <v>847</v>
      </c>
      <c r="F317" s="378" t="s">
        <v>191</v>
      </c>
      <c r="G317" s="336">
        <v>523.4738849607983</v>
      </c>
      <c r="H317" s="377">
        <v>0.32031862038444825</v>
      </c>
      <c r="I317" s="333" t="s">
        <v>928</v>
      </c>
      <c r="J317" s="387">
        <v>340.71358526856807</v>
      </c>
    </row>
    <row r="318" spans="1:10" s="25" customFormat="1" ht="12.75">
      <c r="A318" s="213" t="s">
        <v>206</v>
      </c>
      <c r="B318" s="213">
        <v>3500</v>
      </c>
      <c r="C318" s="213" t="s">
        <v>848</v>
      </c>
      <c r="D318" s="380">
        <v>347</v>
      </c>
      <c r="E318" s="380" t="s">
        <v>221</v>
      </c>
      <c r="F318" s="378" t="s">
        <v>217</v>
      </c>
      <c r="G318" s="336">
        <v>629.6335595753368</v>
      </c>
      <c r="H318" s="377">
        <v>0.42149505833944634</v>
      </c>
      <c r="I318" s="377">
        <v>0.3661553988170086</v>
      </c>
      <c r="J318" s="334">
        <v>475.0755342861516</v>
      </c>
    </row>
    <row r="319" spans="1:10" s="25" customFormat="1" ht="12.75">
      <c r="A319" s="213" t="s">
        <v>42</v>
      </c>
      <c r="B319" s="213">
        <v>3510</v>
      </c>
      <c r="C319" s="213" t="s">
        <v>849</v>
      </c>
      <c r="D319" s="380">
        <v>348</v>
      </c>
      <c r="E319" s="380" t="s">
        <v>196</v>
      </c>
      <c r="F319" s="378" t="s">
        <v>193</v>
      </c>
      <c r="G319" s="336">
        <v>891.8083333333334</v>
      </c>
      <c r="H319" s="377">
        <v>0.20881696263547783</v>
      </c>
      <c r="I319" s="377">
        <v>0.6754403522818253</v>
      </c>
      <c r="J319" s="371">
        <v>513.4552495697073</v>
      </c>
    </row>
    <row r="320" spans="1:10" s="25" customFormat="1" ht="12.75">
      <c r="A320" s="213" t="s">
        <v>42</v>
      </c>
      <c r="B320" s="213">
        <v>3520</v>
      </c>
      <c r="C320" s="213" t="s">
        <v>850</v>
      </c>
      <c r="D320" s="378">
        <v>349</v>
      </c>
      <c r="E320" s="378" t="s">
        <v>851</v>
      </c>
      <c r="F320" s="378" t="s">
        <v>193</v>
      </c>
      <c r="G320" s="336">
        <v>456.61560015267185</v>
      </c>
      <c r="H320" s="377">
        <v>0.5262115767242562</v>
      </c>
      <c r="I320" s="377">
        <v>0.18182026384763353</v>
      </c>
      <c r="J320" s="371">
        <v>408.39221848394044</v>
      </c>
    </row>
    <row r="321" spans="1:10" s="25" customFormat="1" ht="12.75">
      <c r="A321" s="213" t="s">
        <v>42</v>
      </c>
      <c r="B321" s="213">
        <v>3530</v>
      </c>
      <c r="C321" s="213" t="s">
        <v>852</v>
      </c>
      <c r="D321" s="380">
        <v>350</v>
      </c>
      <c r="E321" s="380" t="s">
        <v>853</v>
      </c>
      <c r="F321" s="378" t="s">
        <v>193</v>
      </c>
      <c r="G321" s="336">
        <v>491.97530251220144</v>
      </c>
      <c r="H321" s="377">
        <v>0.4361864845889312</v>
      </c>
      <c r="I321" s="377">
        <v>0.2801967479862448</v>
      </c>
      <c r="J321" s="371">
        <v>377.68674554000637</v>
      </c>
    </row>
    <row r="322" spans="1:10" s="25" customFormat="1" ht="12.75">
      <c r="A322" s="213" t="s">
        <v>42</v>
      </c>
      <c r="B322" s="213">
        <v>3540</v>
      </c>
      <c r="C322" s="213" t="s">
        <v>854</v>
      </c>
      <c r="D322" s="380">
        <v>708</v>
      </c>
      <c r="E322" s="380" t="s">
        <v>855</v>
      </c>
      <c r="F322" s="378" t="s">
        <v>193</v>
      </c>
      <c r="G322" s="336">
        <v>656.8163655766446</v>
      </c>
      <c r="H322" s="377">
        <v>0.3362658514736519</v>
      </c>
      <c r="I322" s="377">
        <v>0.6576738475723096</v>
      </c>
      <c r="J322" s="371">
        <v>472.38818428697283</v>
      </c>
    </row>
    <row r="323" spans="1:10" s="25" customFormat="1" ht="12.75">
      <c r="A323" s="213" t="s">
        <v>42</v>
      </c>
      <c r="B323" s="213">
        <v>3620</v>
      </c>
      <c r="C323" s="213" t="s">
        <v>856</v>
      </c>
      <c r="D323" s="380">
        <v>358</v>
      </c>
      <c r="E323" s="380" t="s">
        <v>857</v>
      </c>
      <c r="F323" s="378" t="s">
        <v>191</v>
      </c>
      <c r="G323" s="336">
        <v>345.53981702466183</v>
      </c>
      <c r="H323" s="377">
        <v>0.5448870281970433</v>
      </c>
      <c r="I323" s="333" t="s">
        <v>928</v>
      </c>
      <c r="J323" s="387">
        <v>348.6690815482211</v>
      </c>
    </row>
    <row r="324" spans="1:10" s="25" customFormat="1" ht="12.75">
      <c r="A324" s="213" t="s">
        <v>42</v>
      </c>
      <c r="B324" s="213">
        <v>3630</v>
      </c>
      <c r="C324" s="213" t="s">
        <v>858</v>
      </c>
      <c r="D324" s="380">
        <v>359</v>
      </c>
      <c r="E324" s="380" t="s">
        <v>222</v>
      </c>
      <c r="F324" s="378" t="s">
        <v>191</v>
      </c>
      <c r="G324" s="336">
        <v>497.9308767471411</v>
      </c>
      <c r="H324" s="377">
        <v>0.4256354935794286</v>
      </c>
      <c r="I324" s="333" t="s">
        <v>928</v>
      </c>
      <c r="J324" s="387">
        <v>411.51648683316984</v>
      </c>
    </row>
    <row r="325" spans="1:10" s="25" customFormat="1" ht="12.75">
      <c r="A325" s="213" t="s">
        <v>42</v>
      </c>
      <c r="B325" s="213">
        <v>3640</v>
      </c>
      <c r="C325" s="213" t="s">
        <v>859</v>
      </c>
      <c r="D325" s="380">
        <v>360</v>
      </c>
      <c r="E325" s="380" t="s">
        <v>860</v>
      </c>
      <c r="F325" s="378" t="s">
        <v>193</v>
      </c>
      <c r="G325" s="336">
        <v>517.6197873615537</v>
      </c>
      <c r="H325" s="377">
        <v>0.42607475918446724</v>
      </c>
      <c r="I325" s="377">
        <v>0.05128250297399289</v>
      </c>
      <c r="J325" s="371">
        <v>445.07636478147754</v>
      </c>
    </row>
    <row r="326" spans="1:10" s="25" customFormat="1" ht="12.75">
      <c r="A326" s="213" t="s">
        <v>42</v>
      </c>
      <c r="B326" s="213">
        <v>3650</v>
      </c>
      <c r="C326" s="213" t="s">
        <v>861</v>
      </c>
      <c r="D326" s="380">
        <v>361</v>
      </c>
      <c r="E326" s="380" t="s">
        <v>862</v>
      </c>
      <c r="F326" s="378" t="s">
        <v>191</v>
      </c>
      <c r="G326" s="336">
        <v>368.78067314676</v>
      </c>
      <c r="H326" s="377">
        <v>0.5430878358320547</v>
      </c>
      <c r="I326" s="333" t="s">
        <v>928</v>
      </c>
      <c r="J326" s="387">
        <v>373.7400058994303</v>
      </c>
    </row>
    <row r="327" spans="1:10" s="25" customFormat="1" ht="12.75">
      <c r="A327" s="213" t="s">
        <v>42</v>
      </c>
      <c r="B327" s="213">
        <v>3660</v>
      </c>
      <c r="C327" s="213" t="s">
        <v>863</v>
      </c>
      <c r="D327" s="380">
        <v>362</v>
      </c>
      <c r="E327" s="380" t="s">
        <v>864</v>
      </c>
      <c r="F327" s="378" t="s">
        <v>191</v>
      </c>
      <c r="G327" s="336">
        <v>376.6814857671835</v>
      </c>
      <c r="H327" s="377">
        <v>0.5294975624443684</v>
      </c>
      <c r="I327" s="333" t="s">
        <v>928</v>
      </c>
      <c r="J327" s="387">
        <v>406.40774239374923</v>
      </c>
    </row>
    <row r="328" spans="1:10" s="25" customFormat="1" ht="12.75">
      <c r="A328" s="213" t="s">
        <v>42</v>
      </c>
      <c r="B328" s="213">
        <v>3670</v>
      </c>
      <c r="C328" s="213" t="s">
        <v>865</v>
      </c>
      <c r="D328" s="380">
        <v>363</v>
      </c>
      <c r="E328" s="380" t="s">
        <v>866</v>
      </c>
      <c r="F328" s="378" t="s">
        <v>193</v>
      </c>
      <c r="G328" s="336">
        <v>615.877933358981</v>
      </c>
      <c r="H328" s="377">
        <v>0.32967695868704633</v>
      </c>
      <c r="I328" s="377">
        <v>0.058067207601866955</v>
      </c>
      <c r="J328" s="371">
        <v>407.1688769450958</v>
      </c>
    </row>
    <row r="329" spans="1:10" s="25" customFormat="1" ht="12.75">
      <c r="A329" s="213" t="s">
        <v>42</v>
      </c>
      <c r="B329" s="213">
        <v>3680</v>
      </c>
      <c r="C329" s="213" t="s">
        <v>867</v>
      </c>
      <c r="D329" s="380">
        <v>364</v>
      </c>
      <c r="E329" s="380" t="s">
        <v>868</v>
      </c>
      <c r="F329" s="378" t="s">
        <v>191</v>
      </c>
      <c r="G329" s="336">
        <v>504.58735723951287</v>
      </c>
      <c r="H329" s="377">
        <v>0.4453354534228393</v>
      </c>
      <c r="I329" s="333" t="s">
        <v>928</v>
      </c>
      <c r="J329" s="387">
        <v>427.07271800535193</v>
      </c>
    </row>
    <row r="330" spans="1:10" s="25" customFormat="1" ht="12.75">
      <c r="A330" s="213" t="s">
        <v>42</v>
      </c>
      <c r="B330" s="213">
        <v>3690</v>
      </c>
      <c r="C330" s="213" t="s">
        <v>869</v>
      </c>
      <c r="D330" s="380">
        <v>365</v>
      </c>
      <c r="E330" s="380" t="s">
        <v>870</v>
      </c>
      <c r="F330" s="378" t="s">
        <v>191</v>
      </c>
      <c r="G330" s="336">
        <v>423.00115761305096</v>
      </c>
      <c r="H330" s="377">
        <v>0.5076036358076863</v>
      </c>
      <c r="I330" s="333" t="s">
        <v>928</v>
      </c>
      <c r="J330" s="387">
        <v>376.6226512388379</v>
      </c>
    </row>
    <row r="331" spans="1:10" s="25" customFormat="1" ht="12.75">
      <c r="A331" s="213" t="s">
        <v>42</v>
      </c>
      <c r="B331" s="213">
        <v>3700</v>
      </c>
      <c r="C331" s="213" t="s">
        <v>871</v>
      </c>
      <c r="D331" s="380">
        <v>366</v>
      </c>
      <c r="E331" s="380" t="s">
        <v>872</v>
      </c>
      <c r="F331" s="378" t="s">
        <v>191</v>
      </c>
      <c r="G331" s="336">
        <v>435.30484512867645</v>
      </c>
      <c r="H331" s="377">
        <v>0.33374912274674956</v>
      </c>
      <c r="I331" s="333" t="s">
        <v>928</v>
      </c>
      <c r="J331" s="387">
        <v>277.89375373110886</v>
      </c>
    </row>
    <row r="332" spans="1:10" s="25" customFormat="1" ht="12.75">
      <c r="A332" s="213" t="s">
        <v>42</v>
      </c>
      <c r="B332" s="213">
        <v>3710</v>
      </c>
      <c r="C332" s="213" t="s">
        <v>873</v>
      </c>
      <c r="D332" s="380">
        <v>367</v>
      </c>
      <c r="E332" s="380" t="s">
        <v>874</v>
      </c>
      <c r="F332" s="378" t="s">
        <v>191</v>
      </c>
      <c r="G332" s="336">
        <v>315.04335548172764</v>
      </c>
      <c r="H332" s="377">
        <v>0.45565460949683145</v>
      </c>
      <c r="I332" s="333" t="s">
        <v>928</v>
      </c>
      <c r="J332" s="387">
        <v>277.3191304536669</v>
      </c>
    </row>
    <row r="333" spans="1:10" s="25" customFormat="1" ht="12.75">
      <c r="A333" s="213" t="s">
        <v>42</v>
      </c>
      <c r="B333" s="213">
        <v>3720</v>
      </c>
      <c r="C333" s="213" t="s">
        <v>875</v>
      </c>
      <c r="D333" s="380">
        <v>368</v>
      </c>
      <c r="E333" s="380" t="s">
        <v>876</v>
      </c>
      <c r="F333" s="378" t="s">
        <v>217</v>
      </c>
      <c r="G333" s="336">
        <v>445.9864917389371</v>
      </c>
      <c r="H333" s="377">
        <v>0.5505632491774972</v>
      </c>
      <c r="I333" s="377">
        <v>0.19056273642803548</v>
      </c>
      <c r="J333" s="334">
        <v>458.02488109205154</v>
      </c>
    </row>
    <row r="334" spans="1:10" s="25" customFormat="1" ht="12.75">
      <c r="A334" s="213" t="s">
        <v>42</v>
      </c>
      <c r="B334" s="213">
        <v>3730</v>
      </c>
      <c r="C334" s="213" t="s">
        <v>877</v>
      </c>
      <c r="D334" s="380">
        <v>369</v>
      </c>
      <c r="E334" s="380" t="s">
        <v>878</v>
      </c>
      <c r="F334" s="378" t="s">
        <v>193</v>
      </c>
      <c r="G334" s="336">
        <v>537.4100273211118</v>
      </c>
      <c r="H334" s="377">
        <v>0.47058782211487493</v>
      </c>
      <c r="I334" s="377">
        <v>0.2276974342437096</v>
      </c>
      <c r="J334" s="371">
        <v>453.24040192061193</v>
      </c>
    </row>
    <row r="335" spans="1:10" s="25" customFormat="1" ht="12.75">
      <c r="A335" s="213" t="s">
        <v>42</v>
      </c>
      <c r="B335" s="213">
        <v>3740</v>
      </c>
      <c r="C335" s="213" t="s">
        <v>879</v>
      </c>
      <c r="D335" s="380">
        <v>370</v>
      </c>
      <c r="E335" s="380" t="s">
        <v>880</v>
      </c>
      <c r="F335" s="378" t="s">
        <v>193</v>
      </c>
      <c r="G335" s="336">
        <v>507.80457877284005</v>
      </c>
      <c r="H335" s="377">
        <v>0.49228687368178775</v>
      </c>
      <c r="I335" s="377">
        <v>0.12340065837113369</v>
      </c>
      <c r="J335" s="371">
        <v>453.81999424211887</v>
      </c>
    </row>
    <row r="336" spans="1:10" s="25" customFormat="1" ht="12.75">
      <c r="A336" s="213" t="s">
        <v>42</v>
      </c>
      <c r="B336" s="213">
        <v>3745</v>
      </c>
      <c r="C336" s="276" t="s">
        <v>881</v>
      </c>
      <c r="D336" s="380">
        <v>710</v>
      </c>
      <c r="E336" s="380" t="s">
        <v>882</v>
      </c>
      <c r="F336" s="378" t="s">
        <v>193</v>
      </c>
      <c r="G336" s="336">
        <v>414.7311653752782</v>
      </c>
      <c r="H336" s="377">
        <v>0.5854561257449282</v>
      </c>
      <c r="I336" s="377">
        <v>0.23245200523593756</v>
      </c>
      <c r="J336" s="371">
        <v>465.11023930953314</v>
      </c>
    </row>
    <row r="337" spans="1:10" s="25" customFormat="1" ht="12.75">
      <c r="A337" s="213" t="s">
        <v>42</v>
      </c>
      <c r="B337" s="213">
        <v>3820</v>
      </c>
      <c r="C337" s="213" t="s">
        <v>883</v>
      </c>
      <c r="D337" s="380">
        <v>378</v>
      </c>
      <c r="E337" s="380" t="s">
        <v>884</v>
      </c>
      <c r="F337" s="378" t="s">
        <v>191</v>
      </c>
      <c r="G337" s="336">
        <v>427.2712539021852</v>
      </c>
      <c r="H337" s="377">
        <v>0.5068442102418592</v>
      </c>
      <c r="I337" s="333" t="s">
        <v>928</v>
      </c>
      <c r="J337" s="387">
        <v>379.9479802048567</v>
      </c>
    </row>
    <row r="338" spans="1:10" s="25" customFormat="1" ht="12.75">
      <c r="A338" s="213" t="s">
        <v>42</v>
      </c>
      <c r="B338" s="213">
        <v>3830</v>
      </c>
      <c r="C338" s="213" t="s">
        <v>885</v>
      </c>
      <c r="D338" s="380">
        <v>379</v>
      </c>
      <c r="E338" s="380" t="s">
        <v>886</v>
      </c>
      <c r="F338" s="378" t="s">
        <v>191</v>
      </c>
      <c r="G338" s="336">
        <v>502.75430065865936</v>
      </c>
      <c r="H338" s="377">
        <v>0.314607742772181</v>
      </c>
      <c r="I338" s="333" t="s">
        <v>928</v>
      </c>
      <c r="J338" s="387">
        <v>317.4354994984009</v>
      </c>
    </row>
    <row r="339" spans="1:10" s="25" customFormat="1" ht="12.75">
      <c r="A339" s="213" t="s">
        <v>42</v>
      </c>
      <c r="B339" s="213">
        <v>3840</v>
      </c>
      <c r="C339" s="213" t="s">
        <v>887</v>
      </c>
      <c r="D339" s="380">
        <v>380</v>
      </c>
      <c r="E339" s="380" t="s">
        <v>888</v>
      </c>
      <c r="F339" s="378" t="s">
        <v>191</v>
      </c>
      <c r="G339" s="336">
        <v>500.85414047063045</v>
      </c>
      <c r="H339" s="377">
        <v>0.3728268571107237</v>
      </c>
      <c r="I339" s="333" t="s">
        <v>928</v>
      </c>
      <c r="J339" s="387">
        <v>345.6057817832932</v>
      </c>
    </row>
    <row r="340" spans="1:10" s="25" customFormat="1" ht="12.75">
      <c r="A340" s="213" t="s">
        <v>42</v>
      </c>
      <c r="B340" s="213">
        <v>3850</v>
      </c>
      <c r="C340" s="213" t="s">
        <v>889</v>
      </c>
      <c r="D340" s="380">
        <v>381</v>
      </c>
      <c r="E340" s="380" t="s">
        <v>890</v>
      </c>
      <c r="F340" s="378" t="s">
        <v>191</v>
      </c>
      <c r="G340" s="336">
        <v>430.41903485254693</v>
      </c>
      <c r="H340" s="377">
        <v>0.484262496040728</v>
      </c>
      <c r="I340" s="333" t="s">
        <v>928</v>
      </c>
      <c r="J340" s="387">
        <v>364.7519634746404</v>
      </c>
    </row>
    <row r="341" spans="1:10" s="25" customFormat="1" ht="12.75">
      <c r="A341" s="213" t="s">
        <v>42</v>
      </c>
      <c r="B341" s="213">
        <v>3860</v>
      </c>
      <c r="C341" s="213" t="s">
        <v>891</v>
      </c>
      <c r="D341" s="380">
        <v>382</v>
      </c>
      <c r="E341" s="380" t="s">
        <v>892</v>
      </c>
      <c r="F341" s="378" t="s">
        <v>191</v>
      </c>
      <c r="G341" s="336">
        <v>386.03187454412836</v>
      </c>
      <c r="H341" s="377">
        <v>0.581566951025609</v>
      </c>
      <c r="I341" s="333" t="s">
        <v>928</v>
      </c>
      <c r="J341" s="387">
        <v>443.2523543364411</v>
      </c>
    </row>
    <row r="342" spans="1:10" s="25" customFormat="1" ht="12.75">
      <c r="A342" s="213" t="s">
        <v>42</v>
      </c>
      <c r="B342" s="213">
        <v>3870</v>
      </c>
      <c r="C342" s="213" t="s">
        <v>893</v>
      </c>
      <c r="D342" s="380">
        <v>383</v>
      </c>
      <c r="E342" s="380" t="s">
        <v>894</v>
      </c>
      <c r="F342" s="378" t="s">
        <v>191</v>
      </c>
      <c r="G342" s="336">
        <v>472.32078886024675</v>
      </c>
      <c r="H342" s="377">
        <v>0.4539935901497852</v>
      </c>
      <c r="I342" s="333" t="s">
        <v>928</v>
      </c>
      <c r="J342" s="387">
        <v>397.47596783723384</v>
      </c>
    </row>
    <row r="343" spans="1:10" s="25" customFormat="1" ht="12.75">
      <c r="A343" s="213" t="s">
        <v>42</v>
      </c>
      <c r="B343" s="213">
        <v>3880</v>
      </c>
      <c r="C343" s="213" t="s">
        <v>895</v>
      </c>
      <c r="D343" s="380">
        <v>384</v>
      </c>
      <c r="E343" s="380" t="s">
        <v>896</v>
      </c>
      <c r="F343" s="378" t="s">
        <v>217</v>
      </c>
      <c r="G343" s="336">
        <v>524.9026960999785</v>
      </c>
      <c r="H343" s="377">
        <v>0.48133162842567895</v>
      </c>
      <c r="I343" s="377">
        <v>0.5208036441675211</v>
      </c>
      <c r="J343" s="334">
        <v>450.7500105320807</v>
      </c>
    </row>
    <row r="344" spans="1:10" s="25" customFormat="1" ht="12.75">
      <c r="A344" s="213" t="s">
        <v>42</v>
      </c>
      <c r="B344" s="213">
        <v>3890</v>
      </c>
      <c r="C344" s="213" t="s">
        <v>897</v>
      </c>
      <c r="D344" s="380">
        <v>385</v>
      </c>
      <c r="E344" s="380" t="s">
        <v>898</v>
      </c>
      <c r="F344" s="378" t="s">
        <v>193</v>
      </c>
      <c r="G344" s="336">
        <v>452.80633127264974</v>
      </c>
      <c r="H344" s="377">
        <v>0.5862303762217624</v>
      </c>
      <c r="I344" s="377">
        <v>0.199265552756886</v>
      </c>
      <c r="J344" s="371">
        <v>485.4209694013642</v>
      </c>
    </row>
    <row r="345" spans="1:10" s="25" customFormat="1" ht="12.75">
      <c r="A345" s="213" t="s">
        <v>42</v>
      </c>
      <c r="B345" s="213">
        <v>3900</v>
      </c>
      <c r="C345" s="213" t="s">
        <v>899</v>
      </c>
      <c r="D345" s="380">
        <v>386</v>
      </c>
      <c r="E345" s="380" t="s">
        <v>900</v>
      </c>
      <c r="F345" s="378" t="s">
        <v>191</v>
      </c>
      <c r="G345" s="336">
        <v>354.81734088614695</v>
      </c>
      <c r="H345" s="377">
        <v>0.49789039833404586</v>
      </c>
      <c r="I345" s="333" t="s">
        <v>928</v>
      </c>
      <c r="J345" s="387">
        <v>364.6012847716769</v>
      </c>
    </row>
    <row r="346" spans="1:10" s="25" customFormat="1" ht="12.75">
      <c r="A346" s="213" t="s">
        <v>42</v>
      </c>
      <c r="B346" s="213">
        <v>3910</v>
      </c>
      <c r="C346" s="213" t="s">
        <v>901</v>
      </c>
      <c r="D346" s="380">
        <v>387</v>
      </c>
      <c r="E346" s="380" t="s">
        <v>902</v>
      </c>
      <c r="F346" s="378" t="s">
        <v>191</v>
      </c>
      <c r="G346" s="336">
        <v>364.81970289826876</v>
      </c>
      <c r="H346" s="377">
        <v>0.5060302738954483</v>
      </c>
      <c r="I346" s="333" t="s">
        <v>928</v>
      </c>
      <c r="J346" s="387">
        <v>331.60717762517436</v>
      </c>
    </row>
    <row r="347" spans="1:10" s="25" customFormat="1" ht="12.75">
      <c r="A347" s="213" t="s">
        <v>42</v>
      </c>
      <c r="B347" s="213">
        <v>3920</v>
      </c>
      <c r="C347" s="213" t="s">
        <v>903</v>
      </c>
      <c r="D347" s="380">
        <v>388</v>
      </c>
      <c r="E347" s="380" t="s">
        <v>904</v>
      </c>
      <c r="F347" s="378" t="s">
        <v>191</v>
      </c>
      <c r="G347" s="336">
        <v>406.1439268269998</v>
      </c>
      <c r="H347" s="377">
        <v>0.45606284205175746</v>
      </c>
      <c r="I347" s="333" t="s">
        <v>928</v>
      </c>
      <c r="J347" s="387">
        <v>338.74919082081686</v>
      </c>
    </row>
    <row r="348" spans="1:10" s="25" customFormat="1" ht="12.75">
      <c r="A348" s="213" t="s">
        <v>42</v>
      </c>
      <c r="B348" s="213">
        <v>3930</v>
      </c>
      <c r="C348" s="213" t="s">
        <v>905</v>
      </c>
      <c r="D348" s="380">
        <v>389</v>
      </c>
      <c r="E348" s="380" t="s">
        <v>906</v>
      </c>
      <c r="F348" s="378" t="s">
        <v>191</v>
      </c>
      <c r="G348" s="336">
        <v>397.5490138993238</v>
      </c>
      <c r="H348" s="377">
        <v>0.47900270190842387</v>
      </c>
      <c r="I348" s="333" t="s">
        <v>928</v>
      </c>
      <c r="J348" s="387">
        <v>336.1301679693996</v>
      </c>
    </row>
    <row r="349" spans="1:10" s="25" customFormat="1" ht="12.75">
      <c r="A349" s="213" t="s">
        <v>42</v>
      </c>
      <c r="B349" s="213">
        <v>3940</v>
      </c>
      <c r="C349" s="213" t="s">
        <v>907</v>
      </c>
      <c r="D349" s="380">
        <v>390</v>
      </c>
      <c r="E349" s="380" t="s">
        <v>908</v>
      </c>
      <c r="F349" s="378" t="s">
        <v>191</v>
      </c>
      <c r="G349" s="336">
        <v>461.1440462671711</v>
      </c>
      <c r="H349" s="377">
        <v>0.4276472715781462</v>
      </c>
      <c r="I349" s="333" t="s">
        <v>928</v>
      </c>
      <c r="J349" s="387">
        <v>360.72844688697154</v>
      </c>
    </row>
    <row r="350" spans="1:10" s="25" customFormat="1" ht="12.75">
      <c r="A350" s="213" t="s">
        <v>42</v>
      </c>
      <c r="B350" s="213">
        <v>3950</v>
      </c>
      <c r="C350" s="213" t="s">
        <v>909</v>
      </c>
      <c r="D350" s="380">
        <v>391</v>
      </c>
      <c r="E350" s="380" t="s">
        <v>910</v>
      </c>
      <c r="F350" s="378" t="s">
        <v>217</v>
      </c>
      <c r="G350" s="336">
        <v>489.4306561640521</v>
      </c>
      <c r="H350" s="377">
        <v>0.5285375924043303</v>
      </c>
      <c r="I350" s="377">
        <v>0.4584501584718954</v>
      </c>
      <c r="J350" s="334">
        <v>468.81884339646854</v>
      </c>
    </row>
    <row r="351" spans="1:10" s="25" customFormat="1" ht="12.75">
      <c r="A351" s="213" t="s">
        <v>42</v>
      </c>
      <c r="B351" s="213">
        <v>3960</v>
      </c>
      <c r="C351" s="213" t="s">
        <v>911</v>
      </c>
      <c r="D351" s="380">
        <v>392</v>
      </c>
      <c r="E351" s="380" t="s">
        <v>912</v>
      </c>
      <c r="F351" s="378" t="s">
        <v>193</v>
      </c>
      <c r="G351" s="336">
        <v>557.619915104351</v>
      </c>
      <c r="H351" s="377">
        <v>0.4771051924308213</v>
      </c>
      <c r="I351" s="377">
        <v>0.12471258646714939</v>
      </c>
      <c r="J351" s="371">
        <v>438.3851365865558</v>
      </c>
    </row>
    <row r="352" spans="1:10" s="25" customFormat="1" ht="12.75">
      <c r="A352" s="213" t="s">
        <v>42</v>
      </c>
      <c r="B352" s="213">
        <v>3970</v>
      </c>
      <c r="C352" s="213" t="s">
        <v>913</v>
      </c>
      <c r="D352" s="380">
        <v>393</v>
      </c>
      <c r="E352" s="380" t="s">
        <v>914</v>
      </c>
      <c r="F352" s="378" t="s">
        <v>193</v>
      </c>
      <c r="G352" s="336">
        <v>625.3037825059102</v>
      </c>
      <c r="H352" s="377">
        <v>0.3706521877847791</v>
      </c>
      <c r="I352" s="377">
        <v>0.21090491213900445</v>
      </c>
      <c r="J352" s="371">
        <v>425.0144133357893</v>
      </c>
    </row>
    <row r="353" spans="1:10" s="25" customFormat="1" ht="13.5" thickBot="1">
      <c r="A353" s="345" t="s">
        <v>42</v>
      </c>
      <c r="B353" s="345">
        <v>3980</v>
      </c>
      <c r="C353" s="345" t="s">
        <v>915</v>
      </c>
      <c r="D353" s="376">
        <v>709</v>
      </c>
      <c r="E353" s="376" t="s">
        <v>916</v>
      </c>
      <c r="F353" s="375" t="s">
        <v>193</v>
      </c>
      <c r="G353" s="337">
        <v>571.1131818302891</v>
      </c>
      <c r="H353" s="374">
        <v>0.44269233163490207</v>
      </c>
      <c r="I353" s="374">
        <v>0.21210687476139822</v>
      </c>
      <c r="J353" s="370">
        <v>438.16384930455695</v>
      </c>
    </row>
    <row r="354" spans="1:10" s="25" customFormat="1" ht="13.5" thickTop="1">
      <c r="A354" s="213"/>
      <c r="B354" s="213"/>
      <c r="C354" s="213"/>
      <c r="D354" s="213"/>
      <c r="E354" s="213"/>
      <c r="F354" s="213"/>
      <c r="G354" s="272"/>
      <c r="H354" s="273"/>
      <c r="I354" s="274"/>
      <c r="J354" s="275"/>
    </row>
    <row r="355" spans="1:10" s="25" customFormat="1" ht="12.75">
      <c r="A355" s="213"/>
      <c r="B355" s="418" t="s">
        <v>955</v>
      </c>
      <c r="C355" s="213"/>
      <c r="D355" s="213"/>
      <c r="E355" s="213"/>
      <c r="F355" s="213"/>
      <c r="G355" s="272"/>
      <c r="H355" s="273"/>
      <c r="I355" s="274"/>
      <c r="J355" s="275"/>
    </row>
    <row r="356" spans="1:10" s="25" customFormat="1" ht="12.75">
      <c r="A356" s="213"/>
      <c r="B356" s="213"/>
      <c r="C356" s="213"/>
      <c r="D356" s="213"/>
      <c r="E356" s="213"/>
      <c r="F356" s="213"/>
      <c r="G356" s="272"/>
      <c r="H356" s="273"/>
      <c r="I356" s="274"/>
      <c r="J356" s="275"/>
    </row>
    <row r="357" spans="7:9" s="25" customFormat="1" ht="12.75">
      <c r="G357" s="238"/>
      <c r="H357" s="237"/>
      <c r="I357" s="237"/>
    </row>
    <row r="358" spans="1:9" s="25" customFormat="1" ht="12.75">
      <c r="A358" s="25" t="s">
        <v>155</v>
      </c>
      <c r="G358" s="238"/>
      <c r="H358" s="237"/>
      <c r="I358" s="237"/>
    </row>
    <row r="359" spans="7:9" s="25" customFormat="1" ht="12.75">
      <c r="G359" s="238"/>
      <c r="H359" s="237"/>
      <c r="I359" s="237"/>
    </row>
    <row r="360" spans="7:9" s="25" customFormat="1" ht="12.75">
      <c r="G360" s="238"/>
      <c r="H360" s="237"/>
      <c r="I360" s="237"/>
    </row>
    <row r="361" spans="7:9" s="25" customFormat="1" ht="12.75">
      <c r="G361" s="238"/>
      <c r="H361" s="237"/>
      <c r="I361" s="237"/>
    </row>
    <row r="362" spans="7:9" s="25" customFormat="1" ht="12.75">
      <c r="G362" s="238"/>
      <c r="H362" s="237"/>
      <c r="I362" s="237"/>
    </row>
    <row r="363" spans="7:9" s="25" customFormat="1" ht="12.75">
      <c r="G363" s="238"/>
      <c r="H363" s="237"/>
      <c r="I363" s="237"/>
    </row>
    <row r="364" spans="7:9" s="25" customFormat="1" ht="12.75">
      <c r="G364" s="238"/>
      <c r="H364" s="237"/>
      <c r="I364" s="237"/>
    </row>
    <row r="365" spans="7:9" s="25" customFormat="1" ht="12.75">
      <c r="G365" s="238"/>
      <c r="H365" s="237"/>
      <c r="I365" s="237"/>
    </row>
    <row r="366" spans="7:9" s="25" customFormat="1" ht="12.75">
      <c r="G366" s="238"/>
      <c r="H366" s="237"/>
      <c r="I366" s="237"/>
    </row>
    <row r="367" spans="7:9" s="25" customFormat="1" ht="12.75">
      <c r="G367" s="238"/>
      <c r="H367" s="237"/>
      <c r="I367" s="237"/>
    </row>
    <row r="368" spans="7:9" s="25" customFormat="1" ht="12.75">
      <c r="G368" s="238"/>
      <c r="H368" s="237"/>
      <c r="I368" s="237"/>
    </row>
    <row r="369" spans="7:9" s="25" customFormat="1" ht="12.75">
      <c r="G369" s="238"/>
      <c r="H369" s="237"/>
      <c r="I369" s="237"/>
    </row>
    <row r="370" spans="7:9" s="25" customFormat="1" ht="12.75">
      <c r="G370" s="238"/>
      <c r="H370" s="237"/>
      <c r="I370" s="237"/>
    </row>
    <row r="371" spans="7:9" s="25" customFormat="1" ht="12.75">
      <c r="G371" s="238"/>
      <c r="H371" s="237"/>
      <c r="I371" s="237"/>
    </row>
    <row r="372" spans="7:9" s="25" customFormat="1" ht="12.75">
      <c r="G372" s="238"/>
      <c r="H372" s="237"/>
      <c r="I372" s="237"/>
    </row>
    <row r="373" spans="7:9" s="25" customFormat="1" ht="12.75">
      <c r="G373" s="238"/>
      <c r="H373" s="237"/>
      <c r="I373" s="237"/>
    </row>
    <row r="374" spans="7:9" s="25" customFormat="1" ht="12.75">
      <c r="G374" s="238"/>
      <c r="H374" s="237"/>
      <c r="I374" s="237"/>
    </row>
    <row r="375" spans="7:9" s="25" customFormat="1" ht="12.75">
      <c r="G375" s="238"/>
      <c r="H375" s="237"/>
      <c r="I375" s="237"/>
    </row>
    <row r="376" spans="7:9" s="25" customFormat="1" ht="12.75">
      <c r="G376" s="238"/>
      <c r="H376" s="237"/>
      <c r="I376" s="237"/>
    </row>
    <row r="377" spans="7:9" s="25" customFormat="1" ht="12.75">
      <c r="G377" s="238"/>
      <c r="H377" s="237"/>
      <c r="I377" s="237"/>
    </row>
    <row r="378" spans="7:9" s="25" customFormat="1" ht="12.75">
      <c r="G378" s="238"/>
      <c r="H378" s="237"/>
      <c r="I378" s="237"/>
    </row>
    <row r="379" spans="7:9" s="25" customFormat="1" ht="12.75">
      <c r="G379" s="238"/>
      <c r="H379" s="237"/>
      <c r="I379" s="237"/>
    </row>
    <row r="380" spans="7:9" s="25" customFormat="1" ht="12.75">
      <c r="G380" s="238"/>
      <c r="H380" s="237"/>
      <c r="I380" s="237"/>
    </row>
    <row r="381" spans="7:9" s="25" customFormat="1" ht="12.75">
      <c r="G381" s="238"/>
      <c r="H381" s="237"/>
      <c r="I381" s="237"/>
    </row>
    <row r="382" spans="7:9" s="25" customFormat="1" ht="12.75">
      <c r="G382" s="238"/>
      <c r="H382" s="237"/>
      <c r="I382" s="237"/>
    </row>
    <row r="383" spans="7:9" s="25" customFormat="1" ht="12.75">
      <c r="G383" s="238"/>
      <c r="H383" s="237"/>
      <c r="I383" s="237"/>
    </row>
    <row r="384" spans="7:9" s="25" customFormat="1" ht="12.75">
      <c r="G384" s="238"/>
      <c r="H384" s="237"/>
      <c r="I384" s="237"/>
    </row>
    <row r="385" spans="7:9" s="25" customFormat="1" ht="12.75">
      <c r="G385" s="238"/>
      <c r="H385" s="237"/>
      <c r="I385" s="237"/>
    </row>
    <row r="386" spans="7:9" s="25" customFormat="1" ht="12.75">
      <c r="G386" s="238"/>
      <c r="H386" s="237"/>
      <c r="I386" s="237"/>
    </row>
    <row r="387" spans="7:9" s="25" customFormat="1" ht="12.75">
      <c r="G387" s="238"/>
      <c r="H387" s="237"/>
      <c r="I387" s="237"/>
    </row>
    <row r="388" spans="7:9" s="25" customFormat="1" ht="12.75">
      <c r="G388" s="238"/>
      <c r="H388" s="237"/>
      <c r="I388" s="237"/>
    </row>
    <row r="389" spans="7:9" s="25" customFormat="1" ht="12.75">
      <c r="G389" s="238"/>
      <c r="H389" s="237"/>
      <c r="I389" s="237"/>
    </row>
    <row r="390" spans="7:9" s="25" customFormat="1" ht="12.75">
      <c r="G390" s="238"/>
      <c r="H390" s="237"/>
      <c r="I390" s="237"/>
    </row>
    <row r="391" spans="7:9" s="25" customFormat="1" ht="12.75">
      <c r="G391" s="238"/>
      <c r="H391" s="237"/>
      <c r="I391" s="237"/>
    </row>
    <row r="392" spans="7:9" s="25" customFormat="1" ht="12.75">
      <c r="G392" s="238"/>
      <c r="H392" s="237"/>
      <c r="I392" s="237"/>
    </row>
    <row r="393" spans="7:9" s="25" customFormat="1" ht="12.75">
      <c r="G393" s="238"/>
      <c r="H393" s="237"/>
      <c r="I393" s="237"/>
    </row>
    <row r="394" spans="7:9" s="25" customFormat="1" ht="12.75">
      <c r="G394" s="238"/>
      <c r="H394" s="237"/>
      <c r="I394" s="237"/>
    </row>
    <row r="395" spans="7:9" s="25" customFormat="1" ht="12.75">
      <c r="G395" s="238"/>
      <c r="H395" s="237"/>
      <c r="I395" s="237"/>
    </row>
    <row r="396" spans="7:9" s="25" customFormat="1" ht="12.75">
      <c r="G396" s="238"/>
      <c r="H396" s="237"/>
      <c r="I396" s="237"/>
    </row>
    <row r="397" spans="7:9" s="25" customFormat="1" ht="12.75">
      <c r="G397" s="238"/>
      <c r="H397" s="237"/>
      <c r="I397" s="237"/>
    </row>
    <row r="398" spans="7:9" s="25" customFormat="1" ht="12.75">
      <c r="G398" s="238"/>
      <c r="H398" s="237"/>
      <c r="I398" s="237"/>
    </row>
    <row r="399" spans="7:9" s="25" customFormat="1" ht="12.75">
      <c r="G399" s="238"/>
      <c r="H399" s="237"/>
      <c r="I399" s="237"/>
    </row>
    <row r="400" spans="7:9" s="25" customFormat="1" ht="12.75">
      <c r="G400" s="238"/>
      <c r="H400" s="237"/>
      <c r="I400" s="237"/>
    </row>
    <row r="401" spans="7:9" s="25" customFormat="1" ht="12.75">
      <c r="G401" s="238"/>
      <c r="H401" s="237"/>
      <c r="I401" s="237"/>
    </row>
    <row r="402" spans="7:9" s="25" customFormat="1" ht="12.75">
      <c r="G402" s="238"/>
      <c r="H402" s="237"/>
      <c r="I402" s="237"/>
    </row>
    <row r="403" spans="7:9" s="25" customFormat="1" ht="12.75">
      <c r="G403" s="238"/>
      <c r="H403" s="237"/>
      <c r="I403" s="237"/>
    </row>
    <row r="404" spans="7:9" ht="15">
      <c r="G404" s="234"/>
      <c r="H404" s="235"/>
      <c r="I404" s="235"/>
    </row>
    <row r="405" spans="7:9" ht="15">
      <c r="G405" s="234"/>
      <c r="H405" s="235"/>
      <c r="I405" s="235"/>
    </row>
    <row r="406" spans="7:9" ht="15">
      <c r="G406" s="234"/>
      <c r="H406" s="235"/>
      <c r="I406" s="235"/>
    </row>
    <row r="407" spans="7:9" ht="15">
      <c r="G407" s="234"/>
      <c r="H407" s="235"/>
      <c r="I407" s="235"/>
    </row>
    <row r="408" spans="7:9" ht="15">
      <c r="G408" s="234"/>
      <c r="H408" s="235"/>
      <c r="I408" s="235"/>
    </row>
    <row r="409" ht="15">
      <c r="G409" s="23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W49"/>
  <sheetViews>
    <sheetView zoomScale="80" zoomScaleNormal="80" zoomScalePageLayoutView="0" workbookViewId="0" topLeftCell="A1">
      <pane xSplit="1" topLeftCell="B1" activePane="topRight" state="frozen"/>
      <selection pane="topLeft" activeCell="A1" sqref="A1"/>
      <selection pane="topRight" activeCell="A1" sqref="A1"/>
    </sheetView>
  </sheetViews>
  <sheetFormatPr defaultColWidth="8.88671875" defaultRowHeight="15"/>
  <cols>
    <col min="16" max="16" width="9.21484375" style="22" customWidth="1"/>
    <col min="17" max="18" width="8.77734375" style="193" customWidth="1"/>
    <col min="21" max="22" width="8.77734375" style="222" customWidth="1"/>
  </cols>
  <sheetData>
    <row r="1" spans="1:18" ht="15.75">
      <c r="A1" s="132" t="s">
        <v>173</v>
      </c>
      <c r="B1" s="133"/>
      <c r="C1" s="133"/>
      <c r="D1" s="133"/>
      <c r="E1" s="133"/>
      <c r="F1" s="134"/>
      <c r="G1" s="133"/>
      <c r="H1" s="133"/>
      <c r="I1" s="133"/>
      <c r="J1" s="133"/>
      <c r="K1" s="133"/>
      <c r="L1" s="133"/>
      <c r="M1" s="133"/>
      <c r="N1" s="133"/>
      <c r="O1" s="133"/>
      <c r="P1" s="133"/>
      <c r="Q1" s="231"/>
      <c r="R1" s="231"/>
    </row>
    <row r="2" spans="1:18" ht="15.75">
      <c r="A2" s="132"/>
      <c r="B2" s="135"/>
      <c r="C2" s="135"/>
      <c r="D2" s="135"/>
      <c r="E2" s="135"/>
      <c r="F2" s="136"/>
      <c r="G2" s="135"/>
      <c r="H2" s="135"/>
      <c r="I2" s="135"/>
      <c r="J2" s="135"/>
      <c r="K2" s="135"/>
      <c r="L2" s="135"/>
      <c r="M2" s="135"/>
      <c r="N2" s="135"/>
      <c r="O2" s="135"/>
      <c r="P2" s="135"/>
      <c r="Q2" s="226"/>
      <c r="R2" s="226"/>
    </row>
    <row r="3" spans="1:18" ht="15.75">
      <c r="A3" s="132"/>
      <c r="B3" s="135"/>
      <c r="C3" s="135"/>
      <c r="D3" s="135"/>
      <c r="E3" s="135"/>
      <c r="F3" s="136"/>
      <c r="G3" s="135"/>
      <c r="H3" s="135"/>
      <c r="I3" s="135"/>
      <c r="J3" s="135"/>
      <c r="K3" s="135"/>
      <c r="L3" s="135"/>
      <c r="M3" s="135"/>
      <c r="N3" s="135"/>
      <c r="O3" s="135"/>
      <c r="P3" s="135"/>
      <c r="Q3" s="226"/>
      <c r="R3" s="226"/>
    </row>
    <row r="4" spans="1:23" ht="15.75">
      <c r="A4" s="132" t="s">
        <v>174</v>
      </c>
      <c r="B4" s="137"/>
      <c r="C4" s="137"/>
      <c r="D4" s="138"/>
      <c r="E4" s="138"/>
      <c r="F4" s="139"/>
      <c r="G4" s="133"/>
      <c r="H4" s="133"/>
      <c r="I4" s="133"/>
      <c r="J4" s="133"/>
      <c r="K4" s="133"/>
      <c r="L4" s="133"/>
      <c r="M4" s="133"/>
      <c r="N4" s="133"/>
      <c r="O4" s="133"/>
      <c r="P4" s="133"/>
      <c r="Q4" s="231"/>
      <c r="R4" s="231"/>
      <c r="W4" s="22"/>
    </row>
    <row r="5" spans="1:23" ht="15">
      <c r="A5" s="140"/>
      <c r="B5" s="141"/>
      <c r="C5" s="141"/>
      <c r="D5" s="142"/>
      <c r="E5" s="142"/>
      <c r="F5" s="143"/>
      <c r="G5" s="135"/>
      <c r="H5" s="135"/>
      <c r="I5" s="135"/>
      <c r="J5" s="135"/>
      <c r="K5" s="135"/>
      <c r="L5" s="135"/>
      <c r="M5" s="135"/>
      <c r="N5" s="135"/>
      <c r="O5" s="135"/>
      <c r="P5" s="135"/>
      <c r="Q5" s="227"/>
      <c r="R5" s="227"/>
      <c r="S5" s="252"/>
      <c r="T5" s="252"/>
      <c r="W5" s="22"/>
    </row>
    <row r="6" spans="1:23" ht="15.75" thickBot="1">
      <c r="A6" s="297" t="s">
        <v>36</v>
      </c>
      <c r="B6" s="295" t="s">
        <v>62</v>
      </c>
      <c r="C6" s="295" t="s">
        <v>63</v>
      </c>
      <c r="D6" s="294" t="s">
        <v>64</v>
      </c>
      <c r="E6" s="294" t="s">
        <v>65</v>
      </c>
      <c r="F6" s="294" t="s">
        <v>66</v>
      </c>
      <c r="G6" s="294" t="s">
        <v>67</v>
      </c>
      <c r="H6" s="296" t="s">
        <v>76</v>
      </c>
      <c r="I6" s="296" t="s">
        <v>69</v>
      </c>
      <c r="J6" s="296" t="s">
        <v>85</v>
      </c>
      <c r="K6" s="296" t="s">
        <v>71</v>
      </c>
      <c r="L6" s="296" t="s">
        <v>72</v>
      </c>
      <c r="M6" s="296" t="s">
        <v>73</v>
      </c>
      <c r="N6" s="296" t="s">
        <v>74</v>
      </c>
      <c r="O6" s="296" t="s">
        <v>75</v>
      </c>
      <c r="P6" s="296" t="s">
        <v>154</v>
      </c>
      <c r="Q6" s="296" t="s">
        <v>181</v>
      </c>
      <c r="R6" s="232"/>
      <c r="S6" s="232"/>
      <c r="T6" s="252"/>
      <c r="W6" s="22"/>
    </row>
    <row r="7" spans="1:23" ht="15">
      <c r="A7" s="144" t="s">
        <v>37</v>
      </c>
      <c r="B7" s="145">
        <v>4.1</v>
      </c>
      <c r="C7" s="145">
        <v>5.2</v>
      </c>
      <c r="D7" s="146">
        <v>6.6</v>
      </c>
      <c r="E7" s="146">
        <v>12.2</v>
      </c>
      <c r="F7" s="145">
        <v>15.400922554186526</v>
      </c>
      <c r="G7" s="146">
        <v>21.073538972350143</v>
      </c>
      <c r="H7" s="146">
        <v>26.36774424132825</v>
      </c>
      <c r="I7" s="147">
        <v>28.44234515889097</v>
      </c>
      <c r="J7" s="147">
        <v>31.13284912791378</v>
      </c>
      <c r="K7" s="147">
        <v>34.65845745515045</v>
      </c>
      <c r="L7" s="147">
        <v>36.1391021331427</v>
      </c>
      <c r="M7" s="147">
        <v>37.90974983657112</v>
      </c>
      <c r="N7" s="147">
        <v>37.0090469179794</v>
      </c>
      <c r="O7" s="147">
        <v>37.874702947917875</v>
      </c>
      <c r="P7" s="224">
        <v>38</v>
      </c>
      <c r="Q7" s="224">
        <v>35.68167296016608</v>
      </c>
      <c r="R7" s="224"/>
      <c r="S7" s="224"/>
      <c r="T7" s="250"/>
      <c r="V7" s="240"/>
      <c r="W7" s="22"/>
    </row>
    <row r="8" spans="1:23" ht="15">
      <c r="A8" s="144" t="s">
        <v>38</v>
      </c>
      <c r="B8" s="145">
        <v>7.5</v>
      </c>
      <c r="C8" s="145">
        <v>9.2</v>
      </c>
      <c r="D8" s="146">
        <v>11.3</v>
      </c>
      <c r="E8" s="146">
        <v>14.2</v>
      </c>
      <c r="F8" s="145">
        <v>19.207470484996666</v>
      </c>
      <c r="G8" s="146">
        <v>23.750412915977588</v>
      </c>
      <c r="H8" s="146">
        <v>28.916885811443173</v>
      </c>
      <c r="I8" s="147">
        <v>33.39138298628443</v>
      </c>
      <c r="J8" s="147">
        <v>36.61913646213954</v>
      </c>
      <c r="K8" s="147">
        <v>38.4817457802328</v>
      </c>
      <c r="L8" s="147">
        <v>39.77161784181194</v>
      </c>
      <c r="M8" s="147">
        <v>42.64442337295266</v>
      </c>
      <c r="N8" s="147">
        <v>43.90225112002374</v>
      </c>
      <c r="O8" s="147">
        <v>45.64320301397641</v>
      </c>
      <c r="P8" s="224">
        <v>46.5</v>
      </c>
      <c r="Q8" s="224">
        <v>46.07994999191865</v>
      </c>
      <c r="R8" s="224"/>
      <c r="S8" s="224"/>
      <c r="T8" s="250"/>
      <c r="V8" s="240"/>
      <c r="W8" s="22"/>
    </row>
    <row r="9" spans="1:23" ht="15">
      <c r="A9" s="144" t="s">
        <v>77</v>
      </c>
      <c r="B9" s="145">
        <v>7.3</v>
      </c>
      <c r="C9" s="145">
        <v>8.9</v>
      </c>
      <c r="D9" s="146">
        <v>11.2</v>
      </c>
      <c r="E9" s="146">
        <v>14.5</v>
      </c>
      <c r="F9" s="145">
        <v>18.615078821806403</v>
      </c>
      <c r="G9" s="146">
        <v>21.75463959354651</v>
      </c>
      <c r="H9" s="146">
        <v>26.898763939698256</v>
      </c>
      <c r="I9" s="147">
        <v>30.51604803897424</v>
      </c>
      <c r="J9" s="147">
        <v>33.83220473502779</v>
      </c>
      <c r="K9" s="147">
        <v>36.83297923925098</v>
      </c>
      <c r="L9" s="147">
        <v>39.46547847702239</v>
      </c>
      <c r="M9" s="147">
        <v>41.926492023271734</v>
      </c>
      <c r="N9" s="147">
        <v>43.30913606283075</v>
      </c>
      <c r="O9" s="147">
        <v>43.85381193722397</v>
      </c>
      <c r="P9" s="224">
        <v>43.6</v>
      </c>
      <c r="Q9" s="224">
        <v>42.18773454539751</v>
      </c>
      <c r="R9" s="224"/>
      <c r="S9" s="224"/>
      <c r="T9" s="250"/>
      <c r="V9" s="240"/>
      <c r="W9" s="22"/>
    </row>
    <row r="10" spans="1:23" ht="15">
      <c r="A10" s="144" t="s">
        <v>79</v>
      </c>
      <c r="B10" s="145">
        <v>13.1</v>
      </c>
      <c r="C10" s="145">
        <v>13.7</v>
      </c>
      <c r="D10" s="146">
        <v>15.1</v>
      </c>
      <c r="E10" s="146">
        <v>19.3</v>
      </c>
      <c r="F10" s="145">
        <v>26.296965846059027</v>
      </c>
      <c r="G10" s="146">
        <v>31.84807065571994</v>
      </c>
      <c r="H10" s="146">
        <v>35.610140004765604</v>
      </c>
      <c r="I10" s="147">
        <v>41.86994007865367</v>
      </c>
      <c r="J10" s="147">
        <v>44.44597149653441</v>
      </c>
      <c r="K10" s="147">
        <v>45.61105987101781</v>
      </c>
      <c r="L10" s="147">
        <v>46.17339442265982</v>
      </c>
      <c r="M10" s="147">
        <v>46.76450484042629</v>
      </c>
      <c r="N10" s="147">
        <v>46.79260326682578</v>
      </c>
      <c r="O10" s="147">
        <v>46.38559756958602</v>
      </c>
      <c r="P10" s="224">
        <v>45.2</v>
      </c>
      <c r="Q10" s="224">
        <v>44.72845736368786</v>
      </c>
      <c r="R10" s="224"/>
      <c r="S10" s="224"/>
      <c r="T10" s="250"/>
      <c r="V10" s="240"/>
      <c r="W10" s="22"/>
    </row>
    <row r="11" spans="1:23" ht="15">
      <c r="A11" s="144" t="s">
        <v>80</v>
      </c>
      <c r="B11" s="145">
        <v>9.1</v>
      </c>
      <c r="C11" s="145">
        <v>10.2</v>
      </c>
      <c r="D11" s="146">
        <v>13</v>
      </c>
      <c r="E11" s="146">
        <v>15.7</v>
      </c>
      <c r="F11" s="145">
        <v>19.852303958090207</v>
      </c>
      <c r="G11" s="146">
        <v>25.093613283798472</v>
      </c>
      <c r="H11" s="146">
        <v>28.563712885225435</v>
      </c>
      <c r="I11" s="147">
        <v>33.01855248456966</v>
      </c>
      <c r="J11" s="147">
        <v>36.64105510894377</v>
      </c>
      <c r="K11" s="147">
        <v>40.04561235716389</v>
      </c>
      <c r="L11" s="147">
        <v>42.43045795305365</v>
      </c>
      <c r="M11" s="147">
        <v>42.839760789321716</v>
      </c>
      <c r="N11" s="147">
        <v>43.51701126383384</v>
      </c>
      <c r="O11" s="147">
        <v>42.24714199730294</v>
      </c>
      <c r="P11" s="224">
        <v>42.2</v>
      </c>
      <c r="Q11" s="224">
        <v>41.085459755231064</v>
      </c>
      <c r="R11" s="224"/>
      <c r="S11" s="224"/>
      <c r="T11" s="250"/>
      <c r="V11" s="240"/>
      <c r="W11" s="22"/>
    </row>
    <row r="12" spans="1:23" ht="15">
      <c r="A12" s="144" t="s">
        <v>39</v>
      </c>
      <c r="B12" s="145">
        <v>15.2</v>
      </c>
      <c r="C12" s="145">
        <v>17.4</v>
      </c>
      <c r="D12" s="146">
        <v>19.4</v>
      </c>
      <c r="E12" s="146">
        <v>23.4</v>
      </c>
      <c r="F12" s="145">
        <v>29.83007776927642</v>
      </c>
      <c r="G12" s="146">
        <v>34.06751982983789</v>
      </c>
      <c r="H12" s="146">
        <v>38.269728329252814</v>
      </c>
      <c r="I12" s="147">
        <v>41.18896645220968</v>
      </c>
      <c r="J12" s="147">
        <v>44.455514111200905</v>
      </c>
      <c r="K12" s="147">
        <v>46.14784667005539</v>
      </c>
      <c r="L12" s="147">
        <v>48.85140935573495</v>
      </c>
      <c r="M12" s="147">
        <v>49.724342372783916</v>
      </c>
      <c r="N12" s="147">
        <v>48.509888863064155</v>
      </c>
      <c r="O12" s="147">
        <v>49.25309613637941</v>
      </c>
      <c r="P12" s="224">
        <v>49.3</v>
      </c>
      <c r="Q12" s="224">
        <v>49.24968352172219</v>
      </c>
      <c r="R12" s="224"/>
      <c r="S12" s="224"/>
      <c r="T12" s="250"/>
      <c r="V12" s="240"/>
      <c r="W12" s="22"/>
    </row>
    <row r="13" spans="1:23" ht="15">
      <c r="A13" s="144" t="s">
        <v>40</v>
      </c>
      <c r="B13" s="145">
        <v>9</v>
      </c>
      <c r="C13" s="145">
        <v>9.3</v>
      </c>
      <c r="D13" s="146">
        <v>10.9</v>
      </c>
      <c r="E13" s="146">
        <v>13.3</v>
      </c>
      <c r="F13" s="145">
        <v>17.627239750518488</v>
      </c>
      <c r="G13" s="146">
        <v>20.66497426392941</v>
      </c>
      <c r="H13" s="146">
        <v>22.898732069422064</v>
      </c>
      <c r="I13" s="147">
        <v>25.4746152371366</v>
      </c>
      <c r="J13" s="147">
        <v>29.179449127204816</v>
      </c>
      <c r="K13" s="147">
        <v>31.793093675072342</v>
      </c>
      <c r="L13" s="147">
        <v>32.35414564888542</v>
      </c>
      <c r="M13" s="147">
        <v>33.92853399242073</v>
      </c>
      <c r="N13" s="147">
        <v>33.961788882674504</v>
      </c>
      <c r="O13" s="147">
        <v>33.8945875993292</v>
      </c>
      <c r="P13" s="224">
        <v>33.1</v>
      </c>
      <c r="Q13" s="224">
        <v>32.008856291045454</v>
      </c>
      <c r="R13" s="224"/>
      <c r="S13" s="224"/>
      <c r="T13" s="250"/>
      <c r="V13" s="240"/>
      <c r="W13" s="22"/>
    </row>
    <row r="14" spans="1:23" ht="15">
      <c r="A14" s="144" t="s">
        <v>41</v>
      </c>
      <c r="B14" s="145">
        <v>16.4</v>
      </c>
      <c r="C14" s="145">
        <v>17.7</v>
      </c>
      <c r="D14" s="146">
        <v>19.6</v>
      </c>
      <c r="E14" s="146">
        <v>22.8</v>
      </c>
      <c r="F14" s="145">
        <v>26.13578319113737</v>
      </c>
      <c r="G14" s="146">
        <v>29.238797817017637</v>
      </c>
      <c r="H14" s="146">
        <v>33.13673371295663</v>
      </c>
      <c r="I14" s="147">
        <v>36.008129323181606</v>
      </c>
      <c r="J14" s="147">
        <v>38.407932867563105</v>
      </c>
      <c r="K14" s="147">
        <v>40.04084664163354</v>
      </c>
      <c r="L14" s="147">
        <v>41.293609149685054</v>
      </c>
      <c r="M14" s="147">
        <v>43.333086869054846</v>
      </c>
      <c r="N14" s="147">
        <v>43.43114861300443</v>
      </c>
      <c r="O14" s="147">
        <v>43.67221424339267</v>
      </c>
      <c r="P14" s="224">
        <v>45</v>
      </c>
      <c r="Q14" s="224">
        <v>44.51856410415719</v>
      </c>
      <c r="R14" s="224"/>
      <c r="S14" s="224"/>
      <c r="T14" s="250"/>
      <c r="V14" s="240"/>
      <c r="W14" s="22"/>
    </row>
    <row r="15" spans="1:23" ht="15">
      <c r="A15" s="144" t="s">
        <v>42</v>
      </c>
      <c r="B15" s="225">
        <v>14.9</v>
      </c>
      <c r="C15" s="225">
        <v>16.6</v>
      </c>
      <c r="D15" s="146">
        <v>18.6</v>
      </c>
      <c r="E15" s="146">
        <v>21.4</v>
      </c>
      <c r="F15" s="145">
        <v>26.64790961523908</v>
      </c>
      <c r="G15" s="146">
        <v>31.412529232592252</v>
      </c>
      <c r="H15" s="146">
        <v>37.17152573193854</v>
      </c>
      <c r="I15" s="147">
        <v>40.288042418515055</v>
      </c>
      <c r="J15" s="147">
        <v>42.31626766548331</v>
      </c>
      <c r="K15" s="147">
        <v>43.4551115015912</v>
      </c>
      <c r="L15" s="147">
        <v>46.61995549195959</v>
      </c>
      <c r="M15" s="147">
        <v>47.23047944397701</v>
      </c>
      <c r="N15" s="147">
        <v>47.21199171030762</v>
      </c>
      <c r="O15" s="147">
        <v>46.7091174889919</v>
      </c>
      <c r="P15" s="224">
        <v>47.6</v>
      </c>
      <c r="Q15" s="224">
        <v>47.624812128458686</v>
      </c>
      <c r="R15" s="224"/>
      <c r="S15" s="224"/>
      <c r="T15" s="250"/>
      <c r="V15" s="240"/>
      <c r="W15" s="22"/>
    </row>
    <row r="16" spans="1:23" ht="15.75" thickBot="1">
      <c r="A16" s="297" t="s">
        <v>61</v>
      </c>
      <c r="B16" s="358">
        <v>11.2</v>
      </c>
      <c r="C16" s="358">
        <v>12.5</v>
      </c>
      <c r="D16" s="359">
        <v>14.5</v>
      </c>
      <c r="E16" s="359">
        <v>17.8</v>
      </c>
      <c r="F16" s="360">
        <v>22.54596039606464</v>
      </c>
      <c r="G16" s="359">
        <v>26.701171987885285</v>
      </c>
      <c r="H16" s="359">
        <v>30.946130756678464</v>
      </c>
      <c r="I16" s="361">
        <v>34.54171245786991</v>
      </c>
      <c r="J16" s="361">
        <v>37.583978215932035</v>
      </c>
      <c r="K16" s="361">
        <v>39.70997434670126</v>
      </c>
      <c r="L16" s="361">
        <v>41.45846608761211</v>
      </c>
      <c r="M16" s="361">
        <v>42.99605984270304</v>
      </c>
      <c r="N16" s="361">
        <v>43.22121181965476</v>
      </c>
      <c r="O16" s="361">
        <v>43.454477778945474</v>
      </c>
      <c r="P16" s="369">
        <v>43.7</v>
      </c>
      <c r="Q16" s="369">
        <v>42.96563994999328</v>
      </c>
      <c r="R16" s="233"/>
      <c r="S16" s="233"/>
      <c r="T16" s="250"/>
      <c r="W16" s="22"/>
    </row>
    <row r="17" spans="1:20" ht="15">
      <c r="A17" s="135"/>
      <c r="B17" s="135"/>
      <c r="C17" s="135"/>
      <c r="D17" s="135"/>
      <c r="E17" s="135"/>
      <c r="F17" s="136"/>
      <c r="G17" s="135"/>
      <c r="H17" s="135"/>
      <c r="I17" s="135"/>
      <c r="J17" s="135"/>
      <c r="K17" s="135"/>
      <c r="L17" s="135"/>
      <c r="M17" s="135"/>
      <c r="N17" s="135"/>
      <c r="O17" s="148"/>
      <c r="P17" s="148"/>
      <c r="Q17" s="147"/>
      <c r="R17" s="147"/>
      <c r="T17" s="249"/>
    </row>
    <row r="18" spans="1:20" ht="15">
      <c r="A18" s="135"/>
      <c r="B18" s="135"/>
      <c r="C18" s="135"/>
      <c r="D18" s="135"/>
      <c r="E18" s="135"/>
      <c r="F18" s="136"/>
      <c r="G18" s="135"/>
      <c r="H18" s="135"/>
      <c r="I18" s="135"/>
      <c r="J18" s="148"/>
      <c r="K18" s="148"/>
      <c r="L18" s="148"/>
      <c r="M18" s="135"/>
      <c r="N18" s="135"/>
      <c r="O18" s="148"/>
      <c r="P18" s="148"/>
      <c r="Q18" s="147"/>
      <c r="R18" s="147"/>
      <c r="T18" s="249"/>
    </row>
    <row r="19" spans="1:23" ht="15.75">
      <c r="A19" s="149" t="s">
        <v>175</v>
      </c>
      <c r="B19" s="133"/>
      <c r="C19" s="133"/>
      <c r="D19" s="133"/>
      <c r="E19" s="133"/>
      <c r="F19" s="134"/>
      <c r="G19" s="133"/>
      <c r="H19" s="133"/>
      <c r="I19" s="133"/>
      <c r="J19" s="133"/>
      <c r="K19" s="133"/>
      <c r="L19" s="133"/>
      <c r="M19" s="133"/>
      <c r="N19" s="133"/>
      <c r="O19" s="148"/>
      <c r="P19" s="148"/>
      <c r="Q19" s="147"/>
      <c r="R19" s="147"/>
      <c r="T19" s="249"/>
      <c r="W19" s="22"/>
    </row>
    <row r="20" spans="1:23" ht="15">
      <c r="A20" s="226"/>
      <c r="B20" s="226"/>
      <c r="C20" s="226"/>
      <c r="D20" s="226"/>
      <c r="E20" s="226"/>
      <c r="F20" s="227"/>
      <c r="G20" s="226"/>
      <c r="H20" s="226"/>
      <c r="I20" s="226"/>
      <c r="J20" s="135"/>
      <c r="K20" s="135"/>
      <c r="L20" s="135"/>
      <c r="M20" s="135"/>
      <c r="N20" s="135"/>
      <c r="O20" s="148"/>
      <c r="P20" s="148"/>
      <c r="Q20" s="147"/>
      <c r="R20" s="147"/>
      <c r="T20" s="249"/>
      <c r="W20" s="22"/>
    </row>
    <row r="21" spans="1:23" ht="15.75" thickBot="1">
      <c r="A21" s="363" t="s">
        <v>36</v>
      </c>
      <c r="B21" s="295" t="s">
        <v>62</v>
      </c>
      <c r="C21" s="295" t="s">
        <v>63</v>
      </c>
      <c r="D21" s="294" t="s">
        <v>64</v>
      </c>
      <c r="E21" s="294" t="s">
        <v>65</v>
      </c>
      <c r="F21" s="294" t="s">
        <v>66</v>
      </c>
      <c r="G21" s="294" t="s">
        <v>67</v>
      </c>
      <c r="H21" s="296" t="s">
        <v>76</v>
      </c>
      <c r="I21" s="296" t="s">
        <v>69</v>
      </c>
      <c r="J21" s="296" t="s">
        <v>85</v>
      </c>
      <c r="K21" s="296" t="s">
        <v>71</v>
      </c>
      <c r="L21" s="296" t="s">
        <v>72</v>
      </c>
      <c r="M21" s="296" t="s">
        <v>73</v>
      </c>
      <c r="N21" s="296" t="s">
        <v>74</v>
      </c>
      <c r="O21" s="296" t="s">
        <v>75</v>
      </c>
      <c r="P21" s="296" t="s">
        <v>154</v>
      </c>
      <c r="Q21" s="390" t="s">
        <v>181</v>
      </c>
      <c r="R21" s="232"/>
      <c r="S21" s="232"/>
      <c r="T21" s="249"/>
      <c r="W21" s="22"/>
    </row>
    <row r="22" spans="1:23" ht="15">
      <c r="A22" s="150" t="s">
        <v>37</v>
      </c>
      <c r="B22" s="151">
        <v>76</v>
      </c>
      <c r="C22" s="151">
        <v>78</v>
      </c>
      <c r="D22" s="151">
        <v>76</v>
      </c>
      <c r="E22" s="151">
        <v>70</v>
      </c>
      <c r="F22" s="152">
        <v>67.16770587476898</v>
      </c>
      <c r="G22" s="151">
        <v>60.64980729132918</v>
      </c>
      <c r="H22" s="151">
        <v>57.35127719297524</v>
      </c>
      <c r="I22" s="151">
        <v>56.82985535633297</v>
      </c>
      <c r="J22" s="151">
        <v>52.212205899004736</v>
      </c>
      <c r="K22" s="151">
        <v>43.963933841048636</v>
      </c>
      <c r="L22" s="147">
        <v>41.47992054374135</v>
      </c>
      <c r="M22" s="147">
        <v>37.370613203694205</v>
      </c>
      <c r="N22" s="147">
        <v>30.512846093392465</v>
      </c>
      <c r="O22" s="147">
        <v>19.815315145079417</v>
      </c>
      <c r="P22" s="224">
        <v>8.8</v>
      </c>
      <c r="Q22" s="348">
        <v>11.334483645160825</v>
      </c>
      <c r="R22" s="224"/>
      <c r="S22" s="224"/>
      <c r="T22" s="249"/>
      <c r="V22" s="240"/>
      <c r="W22" s="22"/>
    </row>
    <row r="23" spans="1:23" ht="15">
      <c r="A23" s="150" t="s">
        <v>38</v>
      </c>
      <c r="B23" s="151">
        <v>90</v>
      </c>
      <c r="C23" s="151">
        <v>86</v>
      </c>
      <c r="D23" s="151">
        <v>83</v>
      </c>
      <c r="E23" s="151">
        <v>80</v>
      </c>
      <c r="F23" s="152">
        <v>74.70546228676977</v>
      </c>
      <c r="G23" s="151">
        <v>70.3411012211358</v>
      </c>
      <c r="H23" s="151">
        <v>65.9405303234235</v>
      </c>
      <c r="I23" s="151">
        <v>62.20981617842447</v>
      </c>
      <c r="J23" s="151">
        <v>58.55589841986746</v>
      </c>
      <c r="K23" s="151">
        <v>59.201491099322936</v>
      </c>
      <c r="L23" s="147">
        <v>55.48727531635698</v>
      </c>
      <c r="M23" s="147">
        <v>51.688434584845766</v>
      </c>
      <c r="N23" s="147">
        <v>46.01241082858418</v>
      </c>
      <c r="O23" s="147">
        <v>40.29382753007458</v>
      </c>
      <c r="P23" s="224">
        <v>31.8</v>
      </c>
      <c r="Q23" s="348">
        <v>24.211469093112658</v>
      </c>
      <c r="R23" s="224"/>
      <c r="S23" s="224"/>
      <c r="T23" s="249"/>
      <c r="V23" s="240"/>
      <c r="W23" s="22"/>
    </row>
    <row r="24" spans="1:23" ht="15">
      <c r="A24" s="150" t="s">
        <v>77</v>
      </c>
      <c r="B24" s="151">
        <v>84</v>
      </c>
      <c r="C24" s="151">
        <v>85</v>
      </c>
      <c r="D24" s="151">
        <v>79</v>
      </c>
      <c r="E24" s="151">
        <v>75</v>
      </c>
      <c r="F24" s="152">
        <v>70.66787389494019</v>
      </c>
      <c r="G24" s="151">
        <v>67.04360032931392</v>
      </c>
      <c r="H24" s="151">
        <v>62.72007356905311</v>
      </c>
      <c r="I24" s="151">
        <v>59.64607155588916</v>
      </c>
      <c r="J24" s="151">
        <v>55.669195375889245</v>
      </c>
      <c r="K24" s="151">
        <v>49.50515949427204</v>
      </c>
      <c r="L24" s="147">
        <v>47.98900966727986</v>
      </c>
      <c r="M24" s="147">
        <v>42.999462821158744</v>
      </c>
      <c r="N24" s="147">
        <v>38.17218816242846</v>
      </c>
      <c r="O24" s="147">
        <v>34.71110529410967</v>
      </c>
      <c r="P24" s="224">
        <v>30</v>
      </c>
      <c r="Q24" s="348">
        <v>21.75901598583294</v>
      </c>
      <c r="R24" s="224"/>
      <c r="S24" s="224"/>
      <c r="T24" s="249"/>
      <c r="V24" s="240"/>
      <c r="W24" s="22"/>
    </row>
    <row r="25" spans="1:23" ht="15">
      <c r="A25" s="150" t="s">
        <v>79</v>
      </c>
      <c r="B25" s="151">
        <v>78</v>
      </c>
      <c r="C25" s="151">
        <v>78</v>
      </c>
      <c r="D25" s="151">
        <v>78</v>
      </c>
      <c r="E25" s="151">
        <v>73</v>
      </c>
      <c r="F25" s="152">
        <v>66.53912044487798</v>
      </c>
      <c r="G25" s="151">
        <v>59.63311163865851</v>
      </c>
      <c r="H25" s="151">
        <v>58.29426197771508</v>
      </c>
      <c r="I25" s="151">
        <v>52.98552499394855</v>
      </c>
      <c r="J25" s="151">
        <v>49.63860722672297</v>
      </c>
      <c r="K25" s="151">
        <v>48.105502525273266</v>
      </c>
      <c r="L25" s="147">
        <v>44.51232256978769</v>
      </c>
      <c r="M25" s="147">
        <v>39.81920197790042</v>
      </c>
      <c r="N25" s="147">
        <v>38.421209968454306</v>
      </c>
      <c r="O25" s="147">
        <v>32.91376412343142</v>
      </c>
      <c r="P25" s="224">
        <v>25.2</v>
      </c>
      <c r="Q25" s="348">
        <v>16.04416866256756</v>
      </c>
      <c r="R25" s="224"/>
      <c r="S25" s="224"/>
      <c r="T25" s="249"/>
      <c r="V25" s="240"/>
      <c r="W25" s="22"/>
    </row>
    <row r="26" spans="1:23" ht="15">
      <c r="A26" s="150" t="s">
        <v>80</v>
      </c>
      <c r="B26" s="151">
        <v>57.99999999999999</v>
      </c>
      <c r="C26" s="151">
        <v>56.99999999999999</v>
      </c>
      <c r="D26" s="151">
        <v>54</v>
      </c>
      <c r="E26" s="151">
        <v>53</v>
      </c>
      <c r="F26" s="152">
        <v>49.006959133840695</v>
      </c>
      <c r="G26" s="151">
        <v>43.603416850056085</v>
      </c>
      <c r="H26" s="151">
        <v>41.54395276061673</v>
      </c>
      <c r="I26" s="151">
        <v>37.33575246455715</v>
      </c>
      <c r="J26" s="151">
        <v>32.534318078403494</v>
      </c>
      <c r="K26" s="151">
        <v>28.487612483436113</v>
      </c>
      <c r="L26" s="147">
        <v>26.687866577530112</v>
      </c>
      <c r="M26" s="147">
        <v>24.70408110348333</v>
      </c>
      <c r="N26" s="147">
        <v>23.237058414293585</v>
      </c>
      <c r="O26" s="147">
        <v>21.920041100253414</v>
      </c>
      <c r="P26" s="224">
        <v>14.1</v>
      </c>
      <c r="Q26" s="348">
        <v>14.157792049092038</v>
      </c>
      <c r="R26" s="224"/>
      <c r="S26" s="224"/>
      <c r="T26" s="249"/>
      <c r="V26" s="240"/>
      <c r="W26" s="22"/>
    </row>
    <row r="27" spans="1:23" ht="15">
      <c r="A27" s="144" t="s">
        <v>39</v>
      </c>
      <c r="B27" s="151">
        <v>82</v>
      </c>
      <c r="C27" s="151">
        <v>80</v>
      </c>
      <c r="D27" s="151">
        <v>79</v>
      </c>
      <c r="E27" s="151">
        <v>75</v>
      </c>
      <c r="F27" s="152">
        <v>68.76229164894082</v>
      </c>
      <c r="G27" s="151">
        <v>65.33321939001199</v>
      </c>
      <c r="H27" s="151">
        <v>61.76808923136604</v>
      </c>
      <c r="I27" s="151">
        <v>58.31368051431728</v>
      </c>
      <c r="J27" s="151">
        <v>54.438957648140516</v>
      </c>
      <c r="K27" s="151">
        <v>50.885440221333496</v>
      </c>
      <c r="L27" s="147">
        <v>47.278689883812596</v>
      </c>
      <c r="M27" s="147">
        <v>44.79901542364797</v>
      </c>
      <c r="N27" s="147">
        <v>43.55128383245797</v>
      </c>
      <c r="O27" s="147">
        <v>42.193236012805116</v>
      </c>
      <c r="P27" s="224">
        <v>34.8</v>
      </c>
      <c r="Q27" s="348">
        <v>23.431570463085777</v>
      </c>
      <c r="R27" s="224"/>
      <c r="S27" s="224"/>
      <c r="T27" s="249"/>
      <c r="V27" s="240"/>
      <c r="W27" s="22"/>
    </row>
    <row r="28" spans="1:23" ht="15">
      <c r="A28" s="150" t="s">
        <v>40</v>
      </c>
      <c r="B28" s="151">
        <v>72</v>
      </c>
      <c r="C28" s="151">
        <v>73</v>
      </c>
      <c r="D28" s="151">
        <v>71</v>
      </c>
      <c r="E28" s="151">
        <v>70</v>
      </c>
      <c r="F28" s="152">
        <v>65.35766817341752</v>
      </c>
      <c r="G28" s="151">
        <v>63.74885022272291</v>
      </c>
      <c r="H28" s="151">
        <v>56.75576567902891</v>
      </c>
      <c r="I28" s="151">
        <v>53.172429418970545</v>
      </c>
      <c r="J28" s="151">
        <v>48.95686882156012</v>
      </c>
      <c r="K28" s="151">
        <v>48.7241722696325</v>
      </c>
      <c r="L28" s="147">
        <v>44.65590324936751</v>
      </c>
      <c r="M28" s="147">
        <v>30.593237638552235</v>
      </c>
      <c r="N28" s="147">
        <v>25.484330255367603</v>
      </c>
      <c r="O28" s="147">
        <v>24.42640736823677</v>
      </c>
      <c r="P28" s="224">
        <v>20.6</v>
      </c>
      <c r="Q28" s="348">
        <v>20.347094423530514</v>
      </c>
      <c r="R28" s="224"/>
      <c r="S28" s="224"/>
      <c r="T28" s="249"/>
      <c r="V28" s="240"/>
      <c r="W28" s="22"/>
    </row>
    <row r="29" spans="1:23" ht="15">
      <c r="A29" s="150" t="s">
        <v>41</v>
      </c>
      <c r="B29" s="151">
        <v>81</v>
      </c>
      <c r="C29" s="151">
        <v>79</v>
      </c>
      <c r="D29" s="151">
        <v>76</v>
      </c>
      <c r="E29" s="151">
        <v>73</v>
      </c>
      <c r="F29" s="152">
        <v>67.69597148588053</v>
      </c>
      <c r="G29" s="151">
        <v>59.342516435720086</v>
      </c>
      <c r="H29" s="151">
        <v>53.97277993035241</v>
      </c>
      <c r="I29" s="151">
        <v>51.17447368307124</v>
      </c>
      <c r="J29" s="151">
        <v>45.6133797519856</v>
      </c>
      <c r="K29" s="151">
        <v>37.91736382321693</v>
      </c>
      <c r="L29" s="147">
        <v>32.65106764047207</v>
      </c>
      <c r="M29" s="147">
        <v>25.118923039041835</v>
      </c>
      <c r="N29" s="147">
        <v>21.771321186468555</v>
      </c>
      <c r="O29" s="147">
        <v>20.86889626468803</v>
      </c>
      <c r="P29" s="224">
        <v>16.4</v>
      </c>
      <c r="Q29" s="348">
        <v>13.834196850771496</v>
      </c>
      <c r="R29" s="224"/>
      <c r="S29" s="224"/>
      <c r="T29" s="249"/>
      <c r="V29" s="240"/>
      <c r="W29" s="22"/>
    </row>
    <row r="30" spans="1:23" ht="15">
      <c r="A30" s="150" t="s">
        <v>42</v>
      </c>
      <c r="B30" s="151">
        <v>82</v>
      </c>
      <c r="C30" s="151">
        <v>81</v>
      </c>
      <c r="D30" s="151">
        <v>78</v>
      </c>
      <c r="E30" s="151">
        <v>75</v>
      </c>
      <c r="F30" s="152">
        <v>69.9983181084508</v>
      </c>
      <c r="G30" s="151">
        <v>66.86002564865406</v>
      </c>
      <c r="H30" s="151">
        <v>61.749417259710526</v>
      </c>
      <c r="I30" s="151">
        <v>58.66462445621573</v>
      </c>
      <c r="J30" s="151">
        <v>56.373567159133465</v>
      </c>
      <c r="K30" s="151">
        <v>54.26532242794504</v>
      </c>
      <c r="L30" s="147">
        <v>49.620759413282</v>
      </c>
      <c r="M30" s="147">
        <v>44.40007666753301</v>
      </c>
      <c r="N30" s="147">
        <v>42.792490706459915</v>
      </c>
      <c r="O30" s="147">
        <v>40.89661228564127</v>
      </c>
      <c r="P30" s="224">
        <v>36.1</v>
      </c>
      <c r="Q30" s="348">
        <v>29.95124290266092</v>
      </c>
      <c r="R30" s="224"/>
      <c r="S30" s="224"/>
      <c r="T30" s="249"/>
      <c r="V30" s="240"/>
      <c r="W30" s="22"/>
    </row>
    <row r="31" spans="1:23" ht="15.75" thickBot="1">
      <c r="A31" s="363" t="s">
        <v>61</v>
      </c>
      <c r="B31" s="364">
        <v>79</v>
      </c>
      <c r="C31" s="364">
        <v>78</v>
      </c>
      <c r="D31" s="364">
        <v>75</v>
      </c>
      <c r="E31" s="364">
        <v>72</v>
      </c>
      <c r="F31" s="365">
        <v>66.92314684664758</v>
      </c>
      <c r="G31" s="364">
        <v>62.21786182923588</v>
      </c>
      <c r="H31" s="364">
        <v>57.8688858972211</v>
      </c>
      <c r="I31" s="364">
        <v>54.419953633329065</v>
      </c>
      <c r="J31" s="366">
        <v>50.315201534099344</v>
      </c>
      <c r="K31" s="366">
        <v>46.89136137533312</v>
      </c>
      <c r="L31" s="361">
        <v>43.28849169012021</v>
      </c>
      <c r="M31" s="361">
        <v>37.376234608366964</v>
      </c>
      <c r="N31" s="361">
        <v>33.89139657523762</v>
      </c>
      <c r="O31" s="361">
        <v>30.932962503963157</v>
      </c>
      <c r="P31" s="362">
        <v>24.6</v>
      </c>
      <c r="Q31" s="391">
        <v>19.763920259947618</v>
      </c>
      <c r="R31" s="233"/>
      <c r="S31" s="224"/>
      <c r="T31" s="249"/>
      <c r="V31" s="240"/>
      <c r="W31" s="22"/>
    </row>
    <row r="32" spans="1:20" ht="15">
      <c r="A32" s="135"/>
      <c r="B32" s="135"/>
      <c r="C32" s="135"/>
      <c r="D32" s="135"/>
      <c r="E32" s="135"/>
      <c r="F32" s="135"/>
      <c r="G32" s="135"/>
      <c r="H32" s="135"/>
      <c r="I32" s="135"/>
      <c r="J32" s="135"/>
      <c r="K32" s="135"/>
      <c r="L32" s="135"/>
      <c r="M32" s="135"/>
      <c r="N32" s="135"/>
      <c r="O32" s="135"/>
      <c r="P32" s="135"/>
      <c r="Q32" s="226"/>
      <c r="R32" s="226"/>
      <c r="T32" s="249"/>
    </row>
    <row r="33" spans="1:20" ht="15">
      <c r="A33" s="135"/>
      <c r="B33" s="135"/>
      <c r="C33" s="135"/>
      <c r="D33" s="135"/>
      <c r="E33" s="135"/>
      <c r="F33" s="136"/>
      <c r="G33" s="135"/>
      <c r="H33" s="135"/>
      <c r="I33" s="135"/>
      <c r="J33" s="153"/>
      <c r="K33" s="153"/>
      <c r="L33" s="153"/>
      <c r="M33" s="135"/>
      <c r="N33" s="135"/>
      <c r="O33" s="135"/>
      <c r="P33" s="135"/>
      <c r="Q33" s="226"/>
      <c r="R33" s="226"/>
      <c r="T33" s="249"/>
    </row>
    <row r="34" spans="1:20" ht="15.75">
      <c r="A34" s="149" t="s">
        <v>176</v>
      </c>
      <c r="B34" s="133"/>
      <c r="C34" s="133"/>
      <c r="D34" s="133"/>
      <c r="E34" s="133"/>
      <c r="F34" s="134"/>
      <c r="G34" s="133"/>
      <c r="H34" s="133"/>
      <c r="I34" s="133"/>
      <c r="J34" s="133"/>
      <c r="K34" s="133"/>
      <c r="L34" s="133"/>
      <c r="M34" s="133"/>
      <c r="N34" s="133"/>
      <c r="O34" s="133"/>
      <c r="P34" s="133"/>
      <c r="Q34" s="231"/>
      <c r="R34" s="231"/>
      <c r="T34" s="249"/>
    </row>
    <row r="35" spans="1:20" ht="15">
      <c r="A35" s="226"/>
      <c r="B35" s="226"/>
      <c r="C35" s="226"/>
      <c r="D35" s="226"/>
      <c r="E35" s="226"/>
      <c r="F35" s="227"/>
      <c r="G35" s="226"/>
      <c r="H35" s="226"/>
      <c r="I35" s="226"/>
      <c r="J35" s="135"/>
      <c r="K35" s="135"/>
      <c r="L35" s="135"/>
      <c r="M35" s="135"/>
      <c r="N35" s="135"/>
      <c r="O35" s="135"/>
      <c r="P35" s="135"/>
      <c r="Q35" s="226"/>
      <c r="R35" s="226"/>
      <c r="T35" s="249"/>
    </row>
    <row r="36" spans="1:22" ht="15.75" thickBot="1">
      <c r="A36" s="363" t="s">
        <v>36</v>
      </c>
      <c r="B36" s="295" t="s">
        <v>62</v>
      </c>
      <c r="C36" s="295" t="s">
        <v>63</v>
      </c>
      <c r="D36" s="294" t="s">
        <v>64</v>
      </c>
      <c r="E36" s="294" t="s">
        <v>65</v>
      </c>
      <c r="F36" s="294" t="s">
        <v>66</v>
      </c>
      <c r="G36" s="294" t="s">
        <v>67</v>
      </c>
      <c r="H36" s="296" t="s">
        <v>76</v>
      </c>
      <c r="I36" s="296" t="s">
        <v>69</v>
      </c>
      <c r="J36" s="296" t="s">
        <v>85</v>
      </c>
      <c r="K36" s="296" t="s">
        <v>71</v>
      </c>
      <c r="L36" s="296" t="s">
        <v>72</v>
      </c>
      <c r="M36" s="296" t="s">
        <v>73</v>
      </c>
      <c r="N36" s="296" t="s">
        <v>74</v>
      </c>
      <c r="O36" s="296" t="s">
        <v>75</v>
      </c>
      <c r="P36" s="296" t="s">
        <v>154</v>
      </c>
      <c r="Q36" s="296" t="s">
        <v>181</v>
      </c>
      <c r="R36" s="232"/>
      <c r="S36" s="250"/>
      <c r="T36" s="222"/>
      <c r="V36"/>
    </row>
    <row r="37" spans="1:22" ht="15">
      <c r="A37" s="150" t="s">
        <v>37</v>
      </c>
      <c r="B37" s="154">
        <v>1061.5438690308076</v>
      </c>
      <c r="C37" s="154">
        <v>1093.4652434261911</v>
      </c>
      <c r="D37" s="154">
        <v>1117.6318515405028</v>
      </c>
      <c r="E37" s="154">
        <v>1046.403393324209</v>
      </c>
      <c r="F37" s="155">
        <v>994.6949602122016</v>
      </c>
      <c r="G37" s="154">
        <v>881.7426232874118</v>
      </c>
      <c r="H37" s="154">
        <v>825.1605983509618</v>
      </c>
      <c r="I37" s="154">
        <v>777.8023369791517</v>
      </c>
      <c r="J37" s="154">
        <v>727.546685932965</v>
      </c>
      <c r="K37" s="154">
        <v>666.9313667887333</v>
      </c>
      <c r="L37" s="154">
        <v>635.5093295335184</v>
      </c>
      <c r="M37" s="154">
        <v>606.6426901507831</v>
      </c>
      <c r="N37" s="154">
        <v>593.3359068771483</v>
      </c>
      <c r="O37" s="154">
        <v>583.1565627125461</v>
      </c>
      <c r="P37" s="155">
        <v>588</v>
      </c>
      <c r="Q37" s="154">
        <v>609.0529121736163</v>
      </c>
      <c r="R37" s="155"/>
      <c r="S37" s="250"/>
      <c r="T37" s="222"/>
      <c r="V37"/>
    </row>
    <row r="38" spans="1:22" ht="15">
      <c r="A38" s="150" t="s">
        <v>38</v>
      </c>
      <c r="B38" s="154">
        <v>1190.4015408825805</v>
      </c>
      <c r="C38" s="154">
        <v>1164.8095352843839</v>
      </c>
      <c r="D38" s="154">
        <v>1162.3203633878384</v>
      </c>
      <c r="E38" s="154">
        <v>1095.0193461123015</v>
      </c>
      <c r="F38" s="155">
        <v>1012.3046225473894</v>
      </c>
      <c r="G38" s="154">
        <v>950.2468445230631</v>
      </c>
      <c r="H38" s="154">
        <v>857.2040728923607</v>
      </c>
      <c r="I38" s="154">
        <v>769.957264613813</v>
      </c>
      <c r="J38" s="154">
        <v>701.0985332367328</v>
      </c>
      <c r="K38" s="154">
        <v>657.9020971648166</v>
      </c>
      <c r="L38" s="154">
        <v>633.5485296133583</v>
      </c>
      <c r="M38" s="154">
        <v>580.6553624034776</v>
      </c>
      <c r="N38" s="154">
        <v>548.0431021805939</v>
      </c>
      <c r="O38" s="154">
        <v>529.637057538525</v>
      </c>
      <c r="P38" s="155">
        <v>527</v>
      </c>
      <c r="Q38" s="154">
        <v>516.4128604769478</v>
      </c>
      <c r="R38" s="155"/>
      <c r="S38" s="250"/>
      <c r="T38" s="222"/>
      <c r="U38" s="241"/>
      <c r="V38"/>
    </row>
    <row r="39" spans="1:22" ht="15">
      <c r="A39" s="150" t="s">
        <v>77</v>
      </c>
      <c r="B39" s="154">
        <v>1056.4110600522674</v>
      </c>
      <c r="C39" s="154">
        <v>1037.5982716472606</v>
      </c>
      <c r="D39" s="154">
        <v>1019.5950868090911</v>
      </c>
      <c r="E39" s="154">
        <v>952.6990575294453</v>
      </c>
      <c r="F39" s="155">
        <v>941.41689373297</v>
      </c>
      <c r="G39" s="154">
        <v>875.8820731701329</v>
      </c>
      <c r="H39" s="154">
        <v>830.2775368571452</v>
      </c>
      <c r="I39" s="154">
        <v>762.9862719230774</v>
      </c>
      <c r="J39" s="154">
        <v>696.3387837907147</v>
      </c>
      <c r="K39" s="154">
        <v>643.4055053827207</v>
      </c>
      <c r="L39" s="154">
        <v>608.6702955877424</v>
      </c>
      <c r="M39" s="154">
        <v>569.9259374218115</v>
      </c>
      <c r="N39" s="154">
        <v>542.5607855504118</v>
      </c>
      <c r="O39" s="154">
        <v>534.1553433690299</v>
      </c>
      <c r="P39" s="155">
        <v>543</v>
      </c>
      <c r="Q39" s="154">
        <v>558.9900160950795</v>
      </c>
      <c r="R39" s="155"/>
      <c r="S39" s="250"/>
      <c r="T39" s="222"/>
      <c r="U39" s="241"/>
      <c r="V39"/>
    </row>
    <row r="40" spans="1:22" ht="15">
      <c r="A40" s="150" t="s">
        <v>79</v>
      </c>
      <c r="B40" s="154">
        <v>1024.5816152679347</v>
      </c>
      <c r="C40" s="154">
        <v>1045.5823182494626</v>
      </c>
      <c r="D40" s="154">
        <v>1035.2600278181744</v>
      </c>
      <c r="E40" s="154">
        <v>976.653384902075</v>
      </c>
      <c r="F40" s="155">
        <v>901.0752688172043</v>
      </c>
      <c r="G40" s="154">
        <v>792.357667408437</v>
      </c>
      <c r="H40" s="154">
        <v>758.8875952971883</v>
      </c>
      <c r="I40" s="154">
        <v>658.6686325633742</v>
      </c>
      <c r="J40" s="154">
        <v>608.8897852857439</v>
      </c>
      <c r="K40" s="154">
        <v>581.011490838</v>
      </c>
      <c r="L40" s="154">
        <v>568.717771035761</v>
      </c>
      <c r="M40" s="154">
        <v>545.0006710920389</v>
      </c>
      <c r="N40" s="154">
        <v>537.039528231781</v>
      </c>
      <c r="O40" s="154">
        <v>545.9661359476925</v>
      </c>
      <c r="P40" s="155">
        <v>563</v>
      </c>
      <c r="Q40" s="154">
        <v>569.8646747234933</v>
      </c>
      <c r="R40" s="155"/>
      <c r="S40" s="250"/>
      <c r="T40" s="222"/>
      <c r="U40" s="241"/>
      <c r="V40"/>
    </row>
    <row r="41" spans="1:22" ht="15">
      <c r="A41" s="150" t="s">
        <v>80</v>
      </c>
      <c r="B41" s="154">
        <v>1062.5229764989645</v>
      </c>
      <c r="C41" s="154">
        <v>1064.428691969581</v>
      </c>
      <c r="D41" s="154">
        <v>1037.1807123392591</v>
      </c>
      <c r="E41" s="154">
        <v>983.1758386410579</v>
      </c>
      <c r="F41" s="155">
        <v>945.0307827616534</v>
      </c>
      <c r="G41" s="154">
        <v>865.0195935940507</v>
      </c>
      <c r="H41" s="154">
        <v>838.4441371635218</v>
      </c>
      <c r="I41" s="154">
        <v>764.1400355291212</v>
      </c>
      <c r="J41" s="154">
        <v>698.6938868898025</v>
      </c>
      <c r="K41" s="154">
        <v>642.3873024326818</v>
      </c>
      <c r="L41" s="154">
        <v>596.7565948053888</v>
      </c>
      <c r="M41" s="154">
        <v>574.0396040926721</v>
      </c>
      <c r="N41" s="154">
        <v>557.0849156990843</v>
      </c>
      <c r="O41" s="154">
        <v>582.0227717014864</v>
      </c>
      <c r="P41" s="155">
        <v>577</v>
      </c>
      <c r="Q41" s="154">
        <v>600.8464663540988</v>
      </c>
      <c r="R41" s="155"/>
      <c r="S41" s="250"/>
      <c r="T41" s="222"/>
      <c r="U41" s="241"/>
      <c r="V41"/>
    </row>
    <row r="42" spans="1:22" ht="15">
      <c r="A42" s="144" t="s">
        <v>39</v>
      </c>
      <c r="B42" s="154">
        <v>1003.8101611493086</v>
      </c>
      <c r="C42" s="154">
        <v>993.8880170948739</v>
      </c>
      <c r="D42" s="154">
        <v>965.902043770569</v>
      </c>
      <c r="E42" s="154">
        <v>889.1917916351105</v>
      </c>
      <c r="F42" s="155">
        <v>843.8677270824613</v>
      </c>
      <c r="G42" s="154">
        <v>776.2967393924907</v>
      </c>
      <c r="H42" s="154">
        <v>732.6649658885336</v>
      </c>
      <c r="I42" s="154">
        <v>676.233778755166</v>
      </c>
      <c r="J42" s="154">
        <v>616.8536740878671</v>
      </c>
      <c r="K42" s="154">
        <v>571.0579419159716</v>
      </c>
      <c r="L42" s="154">
        <v>540.6977965137548</v>
      </c>
      <c r="M42" s="154">
        <v>524.5088561583715</v>
      </c>
      <c r="N42" s="154">
        <v>524.978408971975</v>
      </c>
      <c r="O42" s="154">
        <v>527.6786980848894</v>
      </c>
      <c r="P42" s="155">
        <v>531</v>
      </c>
      <c r="Q42" s="154">
        <v>531.7758011833478</v>
      </c>
      <c r="R42" s="155"/>
      <c r="S42" s="250"/>
      <c r="T42" s="222"/>
      <c r="U42" s="241"/>
      <c r="V42"/>
    </row>
    <row r="43" spans="1:22" ht="15">
      <c r="A43" s="150" t="s">
        <v>40</v>
      </c>
      <c r="B43" s="154">
        <v>993.0796471109006</v>
      </c>
      <c r="C43" s="154">
        <v>988.6982608698434</v>
      </c>
      <c r="D43" s="154">
        <v>957.0156621922238</v>
      </c>
      <c r="E43" s="154">
        <v>910.2412549344159</v>
      </c>
      <c r="F43" s="155">
        <v>857.0075757575758</v>
      </c>
      <c r="G43" s="154">
        <v>819.0606747341297</v>
      </c>
      <c r="H43" s="154">
        <v>804.0603052657447</v>
      </c>
      <c r="I43" s="154">
        <v>758.8662853088073</v>
      </c>
      <c r="J43" s="154">
        <v>667.3133994612044</v>
      </c>
      <c r="K43" s="154">
        <v>618.4498553555114</v>
      </c>
      <c r="L43" s="154">
        <v>607.9959972408401</v>
      </c>
      <c r="M43" s="154">
        <v>584.8239878841049</v>
      </c>
      <c r="N43" s="154">
        <v>568.8534041785479</v>
      </c>
      <c r="O43" s="154">
        <v>575.8700073414766</v>
      </c>
      <c r="P43" s="155">
        <v>589</v>
      </c>
      <c r="Q43" s="154">
        <v>600.2625055992156</v>
      </c>
      <c r="R43" s="155"/>
      <c r="S43" s="250"/>
      <c r="T43" s="222"/>
      <c r="U43" s="241"/>
      <c r="V43"/>
    </row>
    <row r="44" spans="1:22" ht="15">
      <c r="A44" s="150" t="s">
        <v>41</v>
      </c>
      <c r="B44" s="154">
        <v>1025.8069410673174</v>
      </c>
      <c r="C44" s="154">
        <v>1017.5975202508354</v>
      </c>
      <c r="D44" s="154">
        <v>994.8787873061375</v>
      </c>
      <c r="E44" s="154">
        <v>933.979099982203</v>
      </c>
      <c r="F44" s="155">
        <v>899.2292320867828</v>
      </c>
      <c r="G44" s="154">
        <v>840.7223238709392</v>
      </c>
      <c r="H44" s="154">
        <v>799.2550456719866</v>
      </c>
      <c r="I44" s="154">
        <v>753.5293783657941</v>
      </c>
      <c r="J44" s="154">
        <v>684.0154938030275</v>
      </c>
      <c r="K44" s="154">
        <v>644.3940690323675</v>
      </c>
      <c r="L44" s="154">
        <v>624.2937796660141</v>
      </c>
      <c r="M44" s="154">
        <v>592.2286583976793</v>
      </c>
      <c r="N44" s="154">
        <v>575.0783843406738</v>
      </c>
      <c r="O44" s="154">
        <v>587.5340668676085</v>
      </c>
      <c r="P44" s="155">
        <v>580</v>
      </c>
      <c r="Q44" s="154">
        <v>586.7315281880684</v>
      </c>
      <c r="R44" s="155"/>
      <c r="S44" s="250"/>
      <c r="T44" s="222"/>
      <c r="U44" s="241"/>
      <c r="V44"/>
    </row>
    <row r="45" spans="1:22" ht="15">
      <c r="A45" s="150" t="s">
        <v>42</v>
      </c>
      <c r="B45" s="154">
        <v>979.6292310324465</v>
      </c>
      <c r="C45" s="154">
        <v>987.6770537598045</v>
      </c>
      <c r="D45" s="154">
        <v>967.3535132644001</v>
      </c>
      <c r="E45" s="154">
        <v>912.5610742352097</v>
      </c>
      <c r="F45" s="155">
        <v>847.9506390480387</v>
      </c>
      <c r="G45" s="154">
        <v>791.4410469961883</v>
      </c>
      <c r="H45" s="154">
        <v>728.17147770009</v>
      </c>
      <c r="I45" s="154">
        <v>677.9207644911183</v>
      </c>
      <c r="J45" s="154">
        <v>626.6182784444792</v>
      </c>
      <c r="K45" s="154">
        <v>593.4166594759874</v>
      </c>
      <c r="L45" s="154">
        <v>550.1466021720651</v>
      </c>
      <c r="M45" s="154">
        <v>529.9911691691011</v>
      </c>
      <c r="N45" s="154">
        <v>515.6381752991351</v>
      </c>
      <c r="O45" s="154">
        <v>525.7619266359777</v>
      </c>
      <c r="P45" s="155">
        <v>525</v>
      </c>
      <c r="Q45" s="154">
        <v>520.7695914599291</v>
      </c>
      <c r="R45" s="155"/>
      <c r="S45" s="250"/>
      <c r="T45" s="222"/>
      <c r="U45" s="241"/>
      <c r="V45"/>
    </row>
    <row r="46" spans="1:22" ht="15.75" thickBot="1">
      <c r="A46" s="363" t="s">
        <v>61</v>
      </c>
      <c r="B46" s="367">
        <v>1045.727105983808</v>
      </c>
      <c r="C46" s="367">
        <v>1041.5846866384516</v>
      </c>
      <c r="D46" s="367">
        <v>1023.5647853683054</v>
      </c>
      <c r="E46" s="367">
        <v>962.4241129782705</v>
      </c>
      <c r="F46" s="368">
        <v>911.4800715497868</v>
      </c>
      <c r="G46" s="367">
        <v>844.6809796687515</v>
      </c>
      <c r="H46" s="367">
        <v>798.4734483241568</v>
      </c>
      <c r="I46" s="367">
        <v>735.4610469437241</v>
      </c>
      <c r="J46" s="367">
        <v>669.1745456738009</v>
      </c>
      <c r="K46" s="367">
        <v>624.50542465416</v>
      </c>
      <c r="L46" s="367">
        <v>597.6312130725678</v>
      </c>
      <c r="M46" s="367">
        <v>568.1724040685862</v>
      </c>
      <c r="N46" s="367">
        <v>551.2735350058915</v>
      </c>
      <c r="O46" s="367">
        <v>555.1243880465267</v>
      </c>
      <c r="P46" s="368">
        <v>558</v>
      </c>
      <c r="Q46" s="367">
        <v>564.2566448759582</v>
      </c>
      <c r="R46" s="251"/>
      <c r="S46" s="252"/>
      <c r="T46" s="222"/>
      <c r="U46" s="241"/>
      <c r="V46"/>
    </row>
    <row r="47" spans="1:22" ht="15">
      <c r="A47" s="135"/>
      <c r="B47" s="135"/>
      <c r="C47" s="135"/>
      <c r="D47" s="135"/>
      <c r="E47" s="135"/>
      <c r="F47" s="136"/>
      <c r="G47" s="135"/>
      <c r="H47" s="135"/>
      <c r="I47" s="135"/>
      <c r="J47" s="135"/>
      <c r="K47" s="135"/>
      <c r="L47" s="135"/>
      <c r="M47" s="135"/>
      <c r="N47" s="135"/>
      <c r="O47" s="135"/>
      <c r="P47" s="135"/>
      <c r="Q47" s="226"/>
      <c r="R47" s="226"/>
      <c r="V47" s="241"/>
    </row>
    <row r="48" spans="1:18" ht="15">
      <c r="A48" s="135"/>
      <c r="B48" s="135"/>
      <c r="C48" s="135"/>
      <c r="D48" s="135"/>
      <c r="E48" s="135"/>
      <c r="F48" s="136"/>
      <c r="G48" s="135"/>
      <c r="H48" s="135"/>
      <c r="I48" s="135"/>
      <c r="J48" s="135"/>
      <c r="K48" s="135"/>
      <c r="L48" s="135"/>
      <c r="M48" s="135"/>
      <c r="N48" s="135"/>
      <c r="O48" s="135"/>
      <c r="P48" s="135"/>
      <c r="Q48" s="226"/>
      <c r="R48" s="226"/>
    </row>
    <row r="49" spans="1:18" ht="15">
      <c r="A49" s="44" t="s">
        <v>95</v>
      </c>
      <c r="B49" s="135"/>
      <c r="C49" s="135"/>
      <c r="D49" s="135"/>
      <c r="E49" s="135"/>
      <c r="F49" s="136"/>
      <c r="G49" s="135"/>
      <c r="H49" s="135"/>
      <c r="I49" s="135"/>
      <c r="J49" s="135"/>
      <c r="K49" s="135"/>
      <c r="L49" s="135"/>
      <c r="M49" s="135"/>
      <c r="N49" s="135"/>
      <c r="O49" s="135"/>
      <c r="P49" s="135"/>
      <c r="Q49" s="226"/>
      <c r="R49" s="2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m172532</dc:creator>
  <cp:keywords/>
  <dc:description/>
  <cp:lastModifiedBy>O'Driscoll, Mike (DDTS)</cp:lastModifiedBy>
  <dcterms:created xsi:type="dcterms:W3CDTF">2014-11-14T08:27:03Z</dcterms:created>
  <dcterms:modified xsi:type="dcterms:W3CDTF">2017-02-20T11:14:54Z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