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670" yWindow="120" windowWidth="8505" windowHeight="8745"/>
  </bookViews>
  <sheets>
    <sheet name="Contents" sheetId="21" r:id="rId1"/>
    <sheet name="Notes and Definitions" sheetId="22" r:id="rId2"/>
    <sheet name="Table 1" sheetId="11" r:id="rId3"/>
    <sheet name="Table 2" sheetId="12" r:id="rId4"/>
    <sheet name="Table 3" sheetId="13" r:id="rId5"/>
    <sheet name="Table 4" sheetId="16" r:id="rId6"/>
    <sheet name="Table 5" sheetId="17" r:id="rId7"/>
    <sheet name="Table 6" sheetId="18" r:id="rId8"/>
    <sheet name="Table 7" sheetId="19" r:id="rId9"/>
    <sheet name="Table 8" sheetId="20" r:id="rId10"/>
    <sheet name="Glossary" sheetId="2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tab401">#REF!</definedName>
    <definedName name="_tab402">#REF!</definedName>
    <definedName name="_tab403">#REF!</definedName>
    <definedName name="_tab404">#REF!</definedName>
    <definedName name="_tab405">#REF!</definedName>
    <definedName name="_tab406">#REF!</definedName>
    <definedName name="_tab407">#REF!</definedName>
    <definedName name="_tab408">#REF!</definedName>
    <definedName name="_tab409">#REF!</definedName>
    <definedName name="_tab410">#REF!</definedName>
    <definedName name="_tab411" localSheetId="5">#REF!</definedName>
    <definedName name="_tab411" localSheetId="6">#REF!</definedName>
    <definedName name="_tab411" localSheetId="7">#REF!</definedName>
    <definedName name="_tab411" localSheetId="8">#REF!</definedName>
    <definedName name="_tab411" localSheetId="9">#REF!</definedName>
    <definedName name="_tab411">'Table 1'!$A$3:$T$26</definedName>
    <definedName name="_tab412" localSheetId="5">#REF!</definedName>
    <definedName name="_tab412" localSheetId="6">#REF!</definedName>
    <definedName name="_tab412" localSheetId="7">#REF!</definedName>
    <definedName name="_tab412" localSheetId="8">#REF!</definedName>
    <definedName name="_tab412" localSheetId="9">#REF!</definedName>
    <definedName name="_tab412">'Table 2'!$A$2:$S$57</definedName>
    <definedName name="_tab413" localSheetId="5">#REF!</definedName>
    <definedName name="_tab413" localSheetId="6">#REF!</definedName>
    <definedName name="_tab413" localSheetId="7">#REF!</definedName>
    <definedName name="_tab413" localSheetId="8">#REF!</definedName>
    <definedName name="_tab413" localSheetId="9">#REF!</definedName>
    <definedName name="_tab413">'Table 3'!$A$2:$R$44</definedName>
    <definedName name="_tab414" localSheetId="5">'Table 4'!$A$2:$N$44</definedName>
    <definedName name="_tab414" localSheetId="6">'Table 5'!$A$2:$N$43</definedName>
    <definedName name="_tab414" localSheetId="7">'Table 6'!$A$2:$N$44</definedName>
    <definedName name="_tab414" localSheetId="8">'Table 7'!$A$2:$N$43</definedName>
    <definedName name="_tab414" localSheetId="9">'Table 8'!$A$2:$N$43</definedName>
    <definedName name="_tab414">#REF!</definedName>
    <definedName name="_tab415">#REF!</definedName>
    <definedName name="_TOT945">'[1]Non-industrial'!#REF!</definedName>
    <definedName name="agency">#REF!</definedName>
    <definedName name="AINT">'[1]Non-industrial'!#REF!</definedName>
    <definedName name="annexd">#REF!</definedName>
    <definedName name="ARES">'[1]Non-industrial'!#REF!</definedName>
    <definedName name="ATWAS">'[1]Non-industrial'!#REF!</definedName>
    <definedName name="AWAS">'[1]Non-industrial'!#REF!</definedName>
    <definedName name="CIVFTERAB">#REF!</definedName>
    <definedName name="CIVINCRFA">#REF!</definedName>
    <definedName name="databank">'[2]Data Input'!$C$4:$AR$197</definedName>
    <definedName name="Date">[3]Sheet1!$A$3:$A$24</definedName>
    <definedName name="goaway">'[4]Table 2.35'!$A$2:$O$67</definedName>
    <definedName name="IMG">#REF!</definedName>
    <definedName name="INTNUM">'[1]Non-industrial'!#REF!</definedName>
    <definedName name="INTNUMR">'[1]Non-industrial'!#REF!</definedName>
    <definedName name="INTRT">'[1]Non-industrial'!#REF!</definedName>
    <definedName name="LOCCIVI">#REF!</definedName>
    <definedName name="LOCSERV">#REF!</definedName>
    <definedName name="MG">#REF!</definedName>
    <definedName name="MGAGENCY">#REF!</definedName>
    <definedName name="MINT">'[1]Non-industrial'!#REF!</definedName>
    <definedName name="mobilised_res">'[2]Data Input'!$A$308:$AI$352</definedName>
    <definedName name="MODCIVI">#REF!</definedName>
    <definedName name="MODSER">#REF!</definedName>
    <definedName name="MRES">'[1]Non-industrial'!#REF!</definedName>
    <definedName name="MWAS">'[1]Non-industrial'!#REF!</definedName>
    <definedName name="NUMS">'[1]Non-industrial'!#REF!</definedName>
    <definedName name="NUMSR">'[1]Non-industrial'!#REF!</definedName>
    <definedName name="NUMSTR">'[1]Non-industrial'!#REF!</definedName>
    <definedName name="OLE_LINK1" localSheetId="5">'Table 4'!#REF!</definedName>
    <definedName name="OLE_LINK1" localSheetId="6">'Table 5'!#REF!</definedName>
    <definedName name="OLE_LINK1" localSheetId="7">'Table 6'!#REF!</definedName>
    <definedName name="OLE_LINK1" localSheetId="8">'Table 7'!#REF!</definedName>
    <definedName name="OLE_LINK1" localSheetId="9">'Table 8'!#REF!</definedName>
    <definedName name="Picture1">#REF!</definedName>
    <definedName name="PRES">'[1]Non-industrial'!#REF!</definedName>
    <definedName name="_xlnm.Print_Area" localSheetId="2">'Table 1'!$A$1:$U$27</definedName>
    <definedName name="_xlnm.Print_Area" localSheetId="3">'Table 2'!$A$1:$U$58</definedName>
    <definedName name="_xlnm.Print_Area" localSheetId="4">'Table 3'!$A$1:$T$44</definedName>
    <definedName name="_xlnm.Print_Area" localSheetId="5">'Table 4'!$A$1:$N$42</definedName>
    <definedName name="_xlnm.Print_Area" localSheetId="6">'Table 5'!$A$1:$N$42</definedName>
    <definedName name="_xlnm.Print_Area" localSheetId="7">'Table 6'!$A$1:$N$43</definedName>
    <definedName name="_xlnm.Print_Area" localSheetId="8">'Table 7'!$A$1:$N$41</definedName>
    <definedName name="_xlnm.Print_Area" localSheetId="9">'Table 8'!$A$1:$N$41</definedName>
    <definedName name="RABORGAGENCY">#REF!</definedName>
    <definedName name="REC">'[1]Non-industrial'!#REF!</definedName>
    <definedName name="RESRT">'[1]Non-industrial'!#REF!</definedName>
    <definedName name="SIDE">#REF!</definedName>
    <definedName name="SIDE1">#REF!</definedName>
    <definedName name="Table2.06">#REF!</definedName>
    <definedName name="Table2.1">#REF!</definedName>
    <definedName name="Table2.2">'[5]Table 2.27 was 2.02'!$A$5:$E$77</definedName>
    <definedName name="Table2.29">'[5]Table 2.26 was 2.28'!$A$3:$T$30</definedName>
    <definedName name="Table2.30">'[5]Table 2.29'!$A$3:$Q$59</definedName>
    <definedName name="table2.31">'[6]Table  2.31'!$A$2:$P$65</definedName>
    <definedName name="Table201">#REF!</definedName>
    <definedName name="Table202">'[7]Table 2.02'!$C$5:$F$81</definedName>
    <definedName name="Table203">'[8]Table 2.03'!$A$2:$S$71</definedName>
    <definedName name="Table204">'[8]Table 2.04'!$A$2:$N$69</definedName>
    <definedName name="Table205">'[8]Table 2.05'!$A$2:$Q$58</definedName>
    <definedName name="Table206">'[7]Table 2.06'!$A$3:$H$48</definedName>
    <definedName name="Table206x">'[9]Table 2.06'!$A$3:$H$48</definedName>
    <definedName name="table210">'[10]table 2.10 rounded'!$A$5:$Q$58</definedName>
    <definedName name="table211">'[10]table 2.11 rounded'!$A$5:$M$62</definedName>
    <definedName name="table212">'[10]table 2.12 rounded'!$A$5:$S$80</definedName>
    <definedName name="table213">'[10]table 2.13 rounded'!$A$5:$R$61</definedName>
    <definedName name="Table214">'[10]table 2.14_rounded'!$B$5:$X$75</definedName>
    <definedName name="Table215">'[10]table 2.15_rounded'!$B$5:$Q$80</definedName>
    <definedName name="Table216">'[10]table 2.16_rounded'!$B$5:$Q$67</definedName>
    <definedName name="table217">'[10]table 2.17 and 2.18 rounded'!$B$5:$O$46</definedName>
    <definedName name="table218">'[10]table 2.17 and 2.18 rounded'!$B$48:$O$59</definedName>
    <definedName name="table219">'[10]table 2.19 rounded'!$A$5:$P$63</definedName>
    <definedName name="table220">'[10]table 2.20 rounded'!$A$5:$K$83</definedName>
    <definedName name="table221">'[10]table 2.21+2.22 rounded'!$A$5:$M$43</definedName>
    <definedName name="table222">'[10]table 2.21+2.22 rounded'!$A$44:$M$65</definedName>
    <definedName name="table223">'[10]Table 2.23 rounded'!$A$5:$N$73</definedName>
    <definedName name="table224">'[10]table 2.24 rounded'!$A$5:$K$83</definedName>
    <definedName name="table225">'[10]table 2.25 rounded'!$B$5:$P$71</definedName>
    <definedName name="table226">'[10]table 2.26 rounded'!$A$5:$M$50</definedName>
    <definedName name="table227">'[10]UKDS table 2.27'!$A$6:$J$47</definedName>
    <definedName name="table229">'[6]Table 2.29'!$A$3:$S$45</definedName>
    <definedName name="table23">'[10]table 2.3'!$A$2:$R$72</definedName>
    <definedName name="table230">'[6]Table 2.30'!$A$2:$Q$58</definedName>
    <definedName name="Table231">#REF!</definedName>
    <definedName name="Table232">'[7]Table 2.32'!$A$2:$Q$58</definedName>
    <definedName name="Table233">#REF!</definedName>
    <definedName name="Table234">'[7]Table 2.34'!$A$2:$O$63</definedName>
    <definedName name="Table235">'[7]Table 2.35'!$A$2:$K$67</definedName>
    <definedName name="Table236">'[7]Table 2.36'!$A$3:$I$83</definedName>
    <definedName name="Table237">'[7]Table 2.37'!$A$2:$O$67</definedName>
    <definedName name="Table238">'[7]Table 2.38'!$A$2:$K$64</definedName>
    <definedName name="Table239">'[7]Table 2.39'!$A$2:$H$57</definedName>
    <definedName name="table24">'[10]table 2.4'!$A$2:$N$71</definedName>
    <definedName name="Table240">#REF!</definedName>
    <definedName name="table25">'[10]table 2.5'!$A$2:$Q$59</definedName>
    <definedName name="table27">'[10]table 2.7 rounded'!$A$5:$S$67</definedName>
    <definedName name="table28">'[10]table 2.8 rounded'!$A$5:$S$68</definedName>
    <definedName name="table29">'[10]table 2.9 rounded'!$A$5:$M$65</definedName>
    <definedName name="TEMP2">#REF!</definedName>
    <definedName name="Test">#REF!</definedName>
    <definedName name="TLB">#REF!</definedName>
    <definedName name="TRAINEDRAB">#REF!</definedName>
    <definedName name="TRAINEDWITHTF">#REF!</definedName>
    <definedName name="TRANEDWITHTF">#REF!</definedName>
    <definedName name="UKCIVI">#REF!</definedName>
    <definedName name="UKDS">'[11]UKDS data'!#REF!</definedName>
    <definedName name="UKSERV">#REF!</definedName>
    <definedName name="UT">#REF!</definedName>
    <definedName name="VALCHK">[12]Data!#REF!</definedName>
    <definedName name="WASRT">'[1]Non-industrial'!#REF!</definedName>
    <definedName name="Z_67739AF7_CA26_4731_84E3_A29076804511_.wvu.PrintArea" localSheetId="2" hidden="1">'Table 1'!$A$3:$R$26</definedName>
    <definedName name="Z_67739AF7_CA26_4731_84E3_A29076804511_.wvu.PrintArea" localSheetId="3" hidden="1">'Table 2'!$A$2:$R$54</definedName>
    <definedName name="Z_67739AF7_CA26_4731_84E3_A29076804511_.wvu.PrintArea" localSheetId="4" hidden="1">'Table 3'!$A$2:$P$40</definedName>
    <definedName name="Z_67739AF7_CA26_4731_84E3_A29076804511_.wvu.PrintArea" localSheetId="5" hidden="1">'Table 4'!$A$2:$L$47</definedName>
    <definedName name="Z_67739AF7_CA26_4731_84E3_A29076804511_.wvu.PrintArea" localSheetId="6" hidden="1">'Table 5'!$A$2:$N$47</definedName>
    <definedName name="Z_67739AF7_CA26_4731_84E3_A29076804511_.wvu.PrintArea" localSheetId="7" hidden="1">'Table 6'!$A$2:$N$48</definedName>
    <definedName name="Z_67739AF7_CA26_4731_84E3_A29076804511_.wvu.PrintArea" localSheetId="8" hidden="1">'Table 7'!$A$2:$N$47</definedName>
    <definedName name="Z_67739AF7_CA26_4731_84E3_A29076804511_.wvu.PrintArea" localSheetId="9" hidden="1">'Table 8'!$A$2:$N$47</definedName>
  </definedNames>
  <calcPr calcId="145621" calcCompleted="0"/>
</workbook>
</file>

<file path=xl/calcChain.xml><?xml version="1.0" encoding="utf-8"?>
<calcChain xmlns="http://schemas.openxmlformats.org/spreadsheetml/2006/main">
  <c r="R27" i="17" l="1"/>
  <c r="E29" i="13" l="1"/>
  <c r="G29" i="13"/>
  <c r="F29" i="13"/>
  <c r="E50" i="12"/>
  <c r="G50" i="12"/>
  <c r="F50" i="12"/>
</calcChain>
</file>

<file path=xl/sharedStrings.xml><?xml version="1.0" encoding="utf-8"?>
<sst xmlns="http://schemas.openxmlformats.org/spreadsheetml/2006/main" count="862" uniqueCount="268">
  <si>
    <t>-</t>
  </si>
  <si>
    <t>1.</t>
  </si>
  <si>
    <t>2.</t>
  </si>
  <si>
    <t>3.</t>
  </si>
  <si>
    <t>4.</t>
  </si>
  <si>
    <t>Hawk</t>
  </si>
  <si>
    <t>Lynx</t>
  </si>
  <si>
    <t>Gazelle</t>
  </si>
  <si>
    <t>Apache</t>
  </si>
  <si>
    <t>United Kingdom</t>
  </si>
  <si>
    <t>Countries not in NATO</t>
  </si>
  <si>
    <t>Holdings</t>
  </si>
  <si>
    <t>Ceiling</t>
  </si>
  <si>
    <t>Armenia</t>
  </si>
  <si>
    <t>Azerbaijan</t>
  </si>
  <si>
    <t>Belarus</t>
  </si>
  <si>
    <t>Georgia</t>
  </si>
  <si>
    <t>Moldova</t>
  </si>
  <si>
    <t>Countries in NATO</t>
  </si>
  <si>
    <t>Belgium</t>
  </si>
  <si>
    <t>Bulgaria</t>
  </si>
  <si>
    <t>Canada</t>
  </si>
  <si>
    <t>Czech Republic</t>
  </si>
  <si>
    <t>Denmark</t>
  </si>
  <si>
    <t>France</t>
  </si>
  <si>
    <t>Germany</t>
  </si>
  <si>
    <t>Greece</t>
  </si>
  <si>
    <t>Hungary</t>
  </si>
  <si>
    <t>Italy</t>
  </si>
  <si>
    <t>Netherlands</t>
  </si>
  <si>
    <t>Norway</t>
  </si>
  <si>
    <t>Poland</t>
  </si>
  <si>
    <t>Portugal</t>
  </si>
  <si>
    <t>Romania</t>
  </si>
  <si>
    <t>Slovakia</t>
  </si>
  <si>
    <t>Spain</t>
  </si>
  <si>
    <t>Turkey</t>
  </si>
  <si>
    <t>United States of America</t>
  </si>
  <si>
    <t xml:space="preserve">The figures include Treaty Limited Equipment belonging to the Naval Infantry and Coastal Defence Forces of Ukraine. </t>
  </si>
  <si>
    <t>Multiple Launch Rocket System</t>
  </si>
  <si>
    <t>105 mm Light Gun</t>
  </si>
  <si>
    <t>FH70 155m Towed Howitzer</t>
  </si>
  <si>
    <t>Obsolete non-operational equipment used as training aids, gate guardians and museum pieces on CFE declared sites.</t>
  </si>
  <si>
    <t>Warrior</t>
  </si>
  <si>
    <t>AFV 432</t>
  </si>
  <si>
    <t>Spartan</t>
  </si>
  <si>
    <t>Stormer</t>
  </si>
  <si>
    <t xml:space="preserve">Viking </t>
  </si>
  <si>
    <t>Mastiff</t>
  </si>
  <si>
    <t>Armoured Combat Vehicle Look-alikes</t>
  </si>
  <si>
    <t>Warrior RA</t>
  </si>
  <si>
    <t>Warrior Rep</t>
  </si>
  <si>
    <t>Warrior Rec</t>
  </si>
  <si>
    <t>AFV 434</t>
  </si>
  <si>
    <t>AFV 432 81mm Mortar</t>
  </si>
  <si>
    <t>AFV 432 CP/RA</t>
  </si>
  <si>
    <t>AFV 432 EW</t>
  </si>
  <si>
    <t>AFV 436</t>
  </si>
  <si>
    <t>AFV 439</t>
  </si>
  <si>
    <t>Samson</t>
  </si>
  <si>
    <t xml:space="preserve">Shielder </t>
  </si>
  <si>
    <t>Spartan Milan</t>
  </si>
  <si>
    <t>Spartan Javelin</t>
  </si>
  <si>
    <t>Stormer HVM</t>
  </si>
  <si>
    <t>Fuchs NBC</t>
  </si>
  <si>
    <t>Viking Rep/Rec</t>
  </si>
  <si>
    <t>Chieftain</t>
  </si>
  <si>
    <t>Titan</t>
  </si>
  <si>
    <t>Taken out of service during 2010.</t>
  </si>
  <si>
    <t>Canberra</t>
  </si>
  <si>
    <t>Jaguar</t>
  </si>
  <si>
    <t>Tornado</t>
  </si>
  <si>
    <t>Jet Provost</t>
  </si>
  <si>
    <t>Chinook</t>
  </si>
  <si>
    <t>Puma</t>
  </si>
  <si>
    <t>Wessex</t>
  </si>
  <si>
    <t>Gazelle (RAF)</t>
  </si>
  <si>
    <t>Merlin</t>
  </si>
  <si>
    <t>Sea King</t>
  </si>
  <si>
    <t xml:space="preserve">Eurofighter 2000 also known as 'Typhoon'. </t>
  </si>
  <si>
    <t>Since 2013, obsolete non-operational equipment used as training aids, gate guardians and museum pieces on CFE declared sites.</t>
  </si>
  <si>
    <t>..</t>
  </si>
  <si>
    <t>Ukraine</t>
  </si>
  <si>
    <t>New in service during 2011.</t>
  </si>
  <si>
    <t>Saxon AD</t>
  </si>
  <si>
    <t>Saxon CP</t>
  </si>
  <si>
    <t>Saxon FCC</t>
  </si>
  <si>
    <t>Saxon Maintenance</t>
  </si>
  <si>
    <t>The Russian Federation suspended the implementation of the CFE Treaty on 12 December 2007. Consequently, Russia did not submit the annual exchange of information required by the Treaty. The given numbers of holdings are taken from the "Consolidated Information" provided by the Russian Federation on 15 December 2010 as a sign of goodwill.</t>
  </si>
  <si>
    <r>
      <t>Russia</t>
    </r>
    <r>
      <rPr>
        <vertAlign val="superscript"/>
        <sz val="9"/>
        <rFont val="Arial"/>
        <family val="2"/>
      </rPr>
      <t>1</t>
    </r>
  </si>
  <si>
    <r>
      <t>Ukraine</t>
    </r>
    <r>
      <rPr>
        <vertAlign val="superscript"/>
        <sz val="9"/>
        <rFont val="Arial"/>
        <family val="2"/>
      </rPr>
      <t>2</t>
    </r>
  </si>
  <si>
    <t>Declared Tank Holdings and Ceilings within the scope of the Conventional Armed Forces in Europe Treaty, at 1 January each year, by country</t>
  </si>
  <si>
    <t>Declared Armoured Combat Vehicle Holdings and Ceilings within the scope of the Conventional Armed Forces in Europe Treaty, at 1 January each year, by country</t>
  </si>
  <si>
    <t>Declared Artillery Holdings and Ceilings within the scope of the Conventional Armed Forces in Europe Treaty, at 1 January each year, by country</t>
  </si>
  <si>
    <t>Declared Attack Helicopter Holdings and Ceilings within the scope of the Conventional Armed Forces in Europe Treaty, at 1 January each year, by country</t>
  </si>
  <si>
    <t>Declared Combat Aircraft Holdings and Ceilings within the scope of the Conventional Armed Forces in Europe Treaty, at 1 January each year, by country</t>
  </si>
  <si>
    <t>Source: Joint Arms Control Implementation Group</t>
  </si>
  <si>
    <t>UK Tank and Artillery Holdings in the UK, Germany, Cyprus and Gibraltar within the scope of the Conventional Armed Forces in Europe Treaty, at 1 January each year</t>
  </si>
  <si>
    <t>UK Aircraft Holdings in the UK, Germany, Cyprus and Gibraltar within the scope of the Conventional Armed Forces in Europe Treaty, at 1 January each year</t>
  </si>
  <si>
    <t>UK Armoured Combat Vehicle Holdings in the UK, Germany, Cyprus and Gibraltar within the scope of the Conventional Armed Forces in Europe Treaty, at 1 January each year</t>
  </si>
  <si>
    <r>
      <t xml:space="preserve">Full information on the extent of the geography and equipment covered by the Conventional Armed Forces in Europe Treaty is given in the Background Information section of this publication. 
Under the Treaty, armoured combat vehicles are subject to both information exchange and numerical limitation, but armoured combat vehicle look-alikes and armoured vehicle launched bridges are subject to information exchange only.
</t>
    </r>
    <r>
      <rPr>
        <b/>
        <sz val="9"/>
        <rFont val="Arial"/>
        <family val="2"/>
      </rPr>
      <t>This table is a National Statistic.</t>
    </r>
  </si>
  <si>
    <r>
      <t xml:space="preserve">Full information on the extent of the geography and equipment covered by the Conventional Armed Forces in Europe Treaty is given in the Background Information section of this publication. 
Under the Treaty, battle tanks and artillery pieces are subject to both information exchange and numerical limitation.
</t>
    </r>
    <r>
      <rPr>
        <b/>
        <sz val="9"/>
        <rFont val="Arial"/>
        <family val="2"/>
      </rPr>
      <t>This table is a National Statistic.</t>
    </r>
  </si>
  <si>
    <r>
      <t xml:space="preserve">Full information on the extent of the geography and equipment covered by the Conventional Armed Forces in Europe Treaty is given in the Background Information section of this publication. 
Under the Treaty, attack helicopters and combat aircraft are subject to both information exchange and numerical limitation. Primary trainer aircraft, combat support helicopters and unarmed transport helicopters are subject to information exchange only.
</t>
    </r>
    <r>
      <rPr>
        <b/>
        <sz val="9"/>
        <rFont val="Arial"/>
        <family val="2"/>
      </rPr>
      <t>This table is a National Statistic.</t>
    </r>
  </si>
  <si>
    <t>Wolfhound</t>
  </si>
  <si>
    <r>
      <t xml:space="preserve">Alouette II </t>
    </r>
    <r>
      <rPr>
        <vertAlign val="superscript"/>
        <sz val="9"/>
        <rFont val="Arial"/>
        <family val="2"/>
      </rPr>
      <t>2</t>
    </r>
  </si>
  <si>
    <t>Table 1</t>
  </si>
  <si>
    <t>Table 2</t>
  </si>
  <si>
    <t>Table 3</t>
  </si>
  <si>
    <t>Table 4</t>
  </si>
  <si>
    <t>Table 5</t>
  </si>
  <si>
    <t>Table 6</t>
  </si>
  <si>
    <t>Table 7</t>
  </si>
  <si>
    <t>Table 8</t>
  </si>
  <si>
    <t>Wildcat</t>
  </si>
  <si>
    <t>2008 Sultan figures exclude mainland UK Army figures, due to inaccuracies with a new tracking system.</t>
  </si>
  <si>
    <t xml:space="preserve">Armoured Combat Vehicles </t>
  </si>
  <si>
    <r>
      <t>Saxon</t>
    </r>
    <r>
      <rPr>
        <vertAlign val="superscript"/>
        <sz val="9"/>
        <rFont val="Arial"/>
        <family val="2"/>
      </rPr>
      <t>1</t>
    </r>
  </si>
  <si>
    <r>
      <t>Warthog</t>
    </r>
    <r>
      <rPr>
        <vertAlign val="superscript"/>
        <sz val="9"/>
        <rFont val="Arial"/>
        <family val="2"/>
      </rPr>
      <t>2</t>
    </r>
  </si>
  <si>
    <t>*</t>
  </si>
  <si>
    <t>AFV 432 Cymbeline</t>
  </si>
  <si>
    <t>4 865</t>
  </si>
  <si>
    <t>2 875</t>
  </si>
  <si>
    <t>1 607</t>
  </si>
  <si>
    <t>1 566</t>
  </si>
  <si>
    <t>1 245</t>
  </si>
  <si>
    <t>2 312</t>
  </si>
  <si>
    <t>1 728</t>
  </si>
  <si>
    <t>1 419</t>
  </si>
  <si>
    <t>5 696</t>
  </si>
  <si>
    <t>3 245</t>
  </si>
  <si>
    <t>1 279</t>
  </si>
  <si>
    <t>1 237</t>
  </si>
  <si>
    <t>1 783</t>
  </si>
  <si>
    <t>1 461</t>
  </si>
  <si>
    <t>1 080</t>
  </si>
  <si>
    <t>1 318</t>
  </si>
  <si>
    <t>3 156</t>
  </si>
  <si>
    <r>
      <t xml:space="preserve">Includes Treaty Limited Equipment with land-based maritime sources such as Marines and Naval Infantry.
Full information on the extent of the geography and equipment covered by the Conventional Armed Forces in Europe Treaty is given in the Background Information section of this publication.  
The ceiling figures given below differ from the ceiling figures published in editions of UKDS from 2006 and earlier. Ceiling figures pre-2007 were reproduced from the Military Balance publication, which used an unratified version of the Adapted CFE Treaty. Post-2007 ceiling figures from the ratified version of the CFE Treaty are used.
</t>
    </r>
    <r>
      <rPr>
        <b/>
        <sz val="9"/>
        <color indexed="8"/>
        <rFont val="Arial"/>
        <family val="2"/>
      </rPr>
      <t>This table is a National Statistic.</t>
    </r>
  </si>
  <si>
    <t>Obsolete equipment used for static display, training aids &amp; targetry are included in the reported figures from 2002.</t>
  </si>
  <si>
    <r>
      <t>Saracen CP</t>
    </r>
    <r>
      <rPr>
        <vertAlign val="superscript"/>
        <sz val="9"/>
        <rFont val="Arial"/>
        <family val="2"/>
      </rPr>
      <t>3</t>
    </r>
  </si>
  <si>
    <r>
      <t>Humber</t>
    </r>
    <r>
      <rPr>
        <vertAlign val="superscript"/>
        <sz val="9"/>
        <rFont val="Arial"/>
        <family val="2"/>
      </rPr>
      <t>3</t>
    </r>
  </si>
  <si>
    <r>
      <t>Saracen</t>
    </r>
    <r>
      <rPr>
        <vertAlign val="superscript"/>
        <sz val="9"/>
        <rFont val="Arial"/>
        <family val="2"/>
      </rPr>
      <t>3</t>
    </r>
  </si>
  <si>
    <r>
      <t>Saladin</t>
    </r>
    <r>
      <rPr>
        <vertAlign val="superscript"/>
        <sz val="9"/>
        <rFont val="Arial"/>
        <family val="2"/>
      </rPr>
      <t>3</t>
    </r>
  </si>
  <si>
    <r>
      <t>Scorpion</t>
    </r>
    <r>
      <rPr>
        <vertAlign val="superscript"/>
        <sz val="9"/>
        <rFont val="Arial"/>
        <family val="2"/>
      </rPr>
      <t>3</t>
    </r>
  </si>
  <si>
    <r>
      <t>Striker</t>
    </r>
    <r>
      <rPr>
        <vertAlign val="superscript"/>
        <sz val="9"/>
        <rFont val="Arial"/>
        <family val="2"/>
      </rPr>
      <t>3</t>
    </r>
  </si>
  <si>
    <t xml:space="preserve">Unarmed Transport Helicopters </t>
  </si>
  <si>
    <t xml:space="preserve">Combat Support Helicopters </t>
  </si>
  <si>
    <t xml:space="preserve">Attack Helicopters </t>
  </si>
  <si>
    <r>
      <t xml:space="preserve">Scout </t>
    </r>
    <r>
      <rPr>
        <vertAlign val="superscript"/>
        <sz val="9"/>
        <rFont val="Arial"/>
        <family val="2"/>
      </rPr>
      <t>1</t>
    </r>
  </si>
  <si>
    <r>
      <t xml:space="preserve">F4 Phantom </t>
    </r>
    <r>
      <rPr>
        <vertAlign val="superscript"/>
        <sz val="9"/>
        <rFont val="Arial"/>
        <family val="2"/>
      </rPr>
      <t>1</t>
    </r>
  </si>
  <si>
    <r>
      <t xml:space="preserve">Buccaneer </t>
    </r>
    <r>
      <rPr>
        <vertAlign val="superscript"/>
        <sz val="9"/>
        <rFont val="Arial"/>
        <family val="2"/>
      </rPr>
      <t>1</t>
    </r>
  </si>
  <si>
    <r>
      <t xml:space="preserve">Hunter </t>
    </r>
    <r>
      <rPr>
        <vertAlign val="superscript"/>
        <sz val="9"/>
        <rFont val="Arial"/>
        <family val="2"/>
      </rPr>
      <t>1</t>
    </r>
  </si>
  <si>
    <r>
      <t xml:space="preserve">Lightning </t>
    </r>
    <r>
      <rPr>
        <vertAlign val="superscript"/>
        <sz val="9"/>
        <rFont val="Arial"/>
        <family val="2"/>
      </rPr>
      <t>1</t>
    </r>
  </si>
  <si>
    <t xml:space="preserve">Primary Trainers </t>
  </si>
  <si>
    <r>
      <t xml:space="preserve">Harrier </t>
    </r>
    <r>
      <rPr>
        <vertAlign val="superscript"/>
        <sz val="9"/>
        <rFont val="Arial"/>
        <family val="2"/>
      </rPr>
      <t>2</t>
    </r>
  </si>
  <si>
    <t xml:space="preserve">Battle Tanks </t>
  </si>
  <si>
    <t>Artillery</t>
  </si>
  <si>
    <r>
      <t xml:space="preserve">Chieftain </t>
    </r>
    <r>
      <rPr>
        <vertAlign val="superscript"/>
        <sz val="9"/>
        <rFont val="Arial"/>
        <family val="2"/>
      </rPr>
      <t>1</t>
    </r>
  </si>
  <si>
    <r>
      <t xml:space="preserve">Centurion </t>
    </r>
    <r>
      <rPr>
        <vertAlign val="superscript"/>
        <sz val="9"/>
        <rFont val="Arial"/>
        <family val="2"/>
      </rPr>
      <t>1</t>
    </r>
  </si>
  <si>
    <r>
      <t xml:space="preserve">105 mm Pack Howitzer </t>
    </r>
    <r>
      <rPr>
        <vertAlign val="superscript"/>
        <sz val="9"/>
        <rFont val="Arial"/>
        <family val="2"/>
      </rPr>
      <t>1</t>
    </r>
  </si>
  <si>
    <r>
      <t xml:space="preserve">5.5" Towed Howitzer </t>
    </r>
    <r>
      <rPr>
        <vertAlign val="superscript"/>
        <sz val="9"/>
        <rFont val="Arial"/>
        <family val="2"/>
      </rPr>
      <t>1</t>
    </r>
  </si>
  <si>
    <r>
      <t xml:space="preserve">Abbot 105mm Self-Propelled Gun </t>
    </r>
    <r>
      <rPr>
        <vertAlign val="superscript"/>
        <sz val="9"/>
        <rFont val="Arial"/>
        <family val="2"/>
      </rPr>
      <t>1</t>
    </r>
  </si>
  <si>
    <r>
      <t xml:space="preserve">M110 8" Self-Propelled Howitzer </t>
    </r>
    <r>
      <rPr>
        <vertAlign val="superscript"/>
        <sz val="9"/>
        <rFont val="Arial"/>
        <family val="2"/>
      </rPr>
      <t>1</t>
    </r>
  </si>
  <si>
    <r>
      <t xml:space="preserve">Tampella Mortar </t>
    </r>
    <r>
      <rPr>
        <vertAlign val="superscript"/>
        <sz val="9"/>
        <rFont val="Arial"/>
        <family val="2"/>
      </rPr>
      <t>1</t>
    </r>
  </si>
  <si>
    <t xml:space="preserve">Armoured Vehicle Launcher Bridges </t>
  </si>
  <si>
    <r>
      <t>Sultan</t>
    </r>
    <r>
      <rPr>
        <vertAlign val="superscript"/>
        <sz val="9"/>
        <rFont val="Arial"/>
        <family val="2"/>
      </rPr>
      <t>4</t>
    </r>
  </si>
  <si>
    <r>
      <t>AFV 432 Rarden</t>
    </r>
    <r>
      <rPr>
        <vertAlign val="superscript"/>
        <sz val="9"/>
        <rFont val="Arial"/>
        <family val="2"/>
      </rPr>
      <t>3</t>
    </r>
  </si>
  <si>
    <t>Contents</t>
  </si>
  <si>
    <t>Background</t>
  </si>
  <si>
    <t>Notes and Definitions</t>
  </si>
  <si>
    <t>National Statistic</t>
  </si>
  <si>
    <t xml:space="preserve">Vehicle &amp; Aircraft Holdings within
the scope of the Conventional Armed Forces in Europe Treaty
</t>
  </si>
  <si>
    <t xml:space="preserve">https://www.gov.uk/government/collections/conventional-armed-forces-in-europe-equipment-holdings-statistics-index </t>
  </si>
  <si>
    <t xml:space="preserve">This is an annual publication which provides information on equipment holdings of the UK, and other nations, within the scope of the Conventional Armed Forces in Europe Treaty (CFE). Figures provided in this report are therefore not representative of the total equipment holdings of the UK and other nations.
</t>
  </si>
  <si>
    <t>Under the terms of the Treaty all participating states are required to exchange information annually on their equipment holdings within the terms of coverage. The Treaty covers a specific geographical area and has particular guidelines on what types of equipment are counted as part of the information exchange. Further details about the coverage of the Treaty are provided in the Background Information.</t>
  </si>
  <si>
    <t xml:space="preserve"> </t>
  </si>
  <si>
    <t xml:space="preserve">       </t>
  </si>
  <si>
    <t xml:space="preserve">             </t>
  </si>
  <si>
    <t>International Holdings within the scope of the CFE Treaty at 1 January each year</t>
  </si>
  <si>
    <t>Data Sources and Quality</t>
  </si>
  <si>
    <t>Revisions</t>
  </si>
  <si>
    <t>Symbols</t>
  </si>
  <si>
    <t>not applicable</t>
  </si>
  <si>
    <t>not available</t>
  </si>
  <si>
    <r>
      <t>-</t>
    </r>
    <r>
      <rPr>
        <sz val="11"/>
        <rFont val="Times New Roman"/>
        <family val="1"/>
      </rPr>
      <t> </t>
    </r>
  </si>
  <si>
    <t>zero</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</si>
  <si>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</si>
  <si>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</si>
  <si>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</si>
  <si>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Email: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</si>
  <si>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</si>
  <si>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</si>
  <si>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</si>
  <si>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</si>
  <si>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Descriptions of Equipment</t>
  </si>
  <si>
    <t>The following descriptions are paraphrased from Article II of the CFE Treaty.</t>
  </si>
  <si>
    <t xml:space="preserve">CFE </t>
  </si>
  <si>
    <t>Conventional Armed Forces in Europe Treaty.</t>
  </si>
  <si>
    <t xml:space="preserve">Ministry of Defence </t>
  </si>
  <si>
    <t>The Ministry of Defence (MOD) is the United Kingdom government department responsible for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</si>
  <si>
    <t xml:space="preserve">NATO </t>
  </si>
  <si>
    <t>North Atlantic Treaty Organisation.</t>
  </si>
  <si>
    <t xml:space="preserve">UK Statistics Authority </t>
  </si>
  <si>
    <t>The UK Statistics Authority is an independent body, and is directly accountable to Parliament. It was established on 1 April 2008. The Authority's overall objective is to promote and safeguard the quality of official statistics that serve the public good. It is also required to safeguard the comprehensiveness of official statistics, and ensure good practice in relation to official statistics. The UK Statistics Authority has three main functions: oversight of the Office for National Statistics (ONS) (its executive office), monitoring and reporting on all UK official statistics, and independent assessment of official statistics.</t>
  </si>
  <si>
    <t>Armoured combat vehicle</t>
  </si>
  <si>
    <t xml:space="preserve">Armoured infantry fighting vehicle </t>
  </si>
  <si>
    <t>An armoured combat vehicle designed and equipped primarily to transport a combat infantry squad, normally providing the capability for the troops to deliver fire from inside the vehicle under armoured protection, and armed with an integral or organic cannon of at least 20 millimetres calibre and sometimes an antitank missile launcher. These vehicles serve as the principal weapon system of armoured infantry or mechanised infantry or motorised infantry formations and units of ground forces.</t>
  </si>
  <si>
    <t xml:space="preserve">Armoured infantry fighting vehicle look-alike </t>
  </si>
  <si>
    <t>An armoured vehicle based on the same chassis as, and externally similar to an armoured infantry fighting vehicle, which does not have a cannon or gun of 20 millimetres calibre or greater and has been constructed or modified in such a way as not to permit the transportation of a combat infantry squad. Taking into account the provisions of the Geneva Convention “For the Amelioration of the Conditions of the Wounded and Sick in Armed Forces in the Field” of 12 August 1949 that confer a special status on ambulances, armoured personnel carrier ambulances shall not be deemed armoured combat vehicles or armoured personnel carrier look-alikes.</t>
  </si>
  <si>
    <t>Armoured personnel carrier</t>
  </si>
  <si>
    <t>Armoured personnel carrier look-alike</t>
  </si>
  <si>
    <t xml:space="preserve">Armoured vehicle launcher bridge </t>
  </si>
  <si>
    <t>A self-propelled armoured transporter-launcher vehicle capable of carrying and, through built-in mechanisms, of emplacing and retrieving a bridge structure. Such a vehicle with a bridge structure operates as an integrated system.</t>
  </si>
  <si>
    <t xml:space="preserve">Artillery systems </t>
  </si>
  <si>
    <t>Large calibre systems capable of engaging ground targets by delivering primarily indirect fire. Such artillery systems provide the essential indirect fire support to combined arms formations. Large calibre artillery systems are guns, howitzers and artillery pieces combining their characteristics; mortars and multiple launch rocket systems with a calibre of 100 millimetres and above. In addition, any future large calibre direct fire system with a secondary effective indirect fire capability shall be counted against the artillery ceilings.</t>
  </si>
  <si>
    <t>Glossary of Terms and Abbreviations</t>
  </si>
  <si>
    <t>Abbreviations</t>
  </si>
  <si>
    <t xml:space="preserve">Attack helicopter </t>
  </si>
  <si>
    <t>A combat helicopter equipped to employ anti-armour, air-to-ground, or air-to-air guided weapons and equipped with an integrated fire control and aiming system for these weapons. The term “attack helicopter” comprises specialised attack helicopters and multi-purpose attack helicopters.</t>
  </si>
  <si>
    <t xml:space="preserve">Battle tank </t>
  </si>
  <si>
    <t>A self-propelled armoured fighting vehicle, capable of heavy firepower, primarily of a high muzzle velocity direct fire main gun necessary to engage armoured and other targets, with high cross-country mobility and a high level of self-protection, not designed and equipped primarily to transport combat troops. Such vehicles serve as the principal weapon system of ground-force tank and other armoured formations. Battle tanks are tracked armoured fighting vehicles which weigh at least 16.5 metric tons unladen weight and which are armed with a 360-degree traverse gun of at least 75 millimetres calibre. Also, any wheeled armoured fighting vehicles entering into service which meet all the other criteria stated above shall also be deemed battle tanks.</t>
  </si>
  <si>
    <t xml:space="preserve">Combat aircraft </t>
  </si>
  <si>
    <t>A fixed-wing or variable-geometry wing aircraft armed and equipped to engage targets by employing guided missiles, unguided rockets, bombs, guns, cannons, or other weapons of destruction, as well as any model or version of such an aircraft which performs other military functions such as reconnaissance or electronic warfare. The term “combat aircraft” does not include primary trainer aircraft.</t>
  </si>
  <si>
    <t xml:space="preserve">Combat helicopter </t>
  </si>
  <si>
    <t>A rotary wing aircraft armed and equipped to engage targets or equipped to perform other military functions.</t>
  </si>
  <si>
    <t xml:space="preserve">Combat support helicopters </t>
  </si>
  <si>
    <t>A combat helicopter which does not fulfil the requirements to qualify as an attack helicopter and which may be equipped with a variety of self-defence and area suppression weapons, such as guns, cannons and unguided rockets, bombs or cluster bombs, or which may be equipped to perform other military functions.</t>
  </si>
  <si>
    <t>Heavy armament combat vehicle</t>
  </si>
  <si>
    <t xml:space="preserve"> An armoured combat vehicle with an integral or organic direct fire gun of at least 75 millimetres calibre, weighing at least 6.0 metric tonnes unladen weight, that does not fall within the definitions of an armoured personnel carrier, or an armoured infantry fighting vehicle or a battle tank.</t>
  </si>
  <si>
    <t xml:space="preserve">Multi-purpose attack helicopter </t>
  </si>
  <si>
    <t>An attack helicopter designed to perform multiple military functions and equipped to employ guided weapons.</t>
  </si>
  <si>
    <t xml:space="preserve">Unarmed transport helicopters </t>
  </si>
  <si>
    <t>These helicopters are not equipped for the employment of weapons.</t>
  </si>
  <si>
    <t xml:space="preserve">Specialised attack helicopter </t>
  </si>
  <si>
    <t>Primary trainer aircraft</t>
  </si>
  <si>
    <t>A self-propelled vehicle with armoured protection and cross-country capability. These vehicles include armoured personnel carriers, armoured infantry fighting vehicles and heavy armament combat vehicles.</t>
  </si>
  <si>
    <t>An armoured vehicle based on the same chassis as, and externally similar to, an armoured personnel carrier, which does not have a cannon or gun of 20 millimetres calibre or greater and has been constructed or modified in such a way as not to permit the transportation of a combat infantry squad. Taking into account the provisions of the Geneva Convention “For the Amelioration of the Conditions of the Wounded and Sick in Armed Forces in the Field” of 12 August 1949 that confer a special status on ambulances, armoured personnel carrier ambulances shall not be deemed armoured combat vehicles or armoured personnel carrier look-alikes.</t>
  </si>
  <si>
    <t>An armoured combat vehicle designed and equipped to transport a combat infantry squad and, as a rule, armed with an integral or organic weapon of less than 20 millimetres calibre.</t>
  </si>
  <si>
    <t>Background Information</t>
  </si>
  <si>
    <t>These aircraft are designed and constructed for primary flying training and means aircraft which may possess only limited armament capability necessary for basic training in weapon delivery techniques.</t>
  </si>
  <si>
    <t>An attack helicopter designed primarily to employ guided weapons.</t>
  </si>
  <si>
    <t xml:space="preserve">There are no regular planned revisions for this publication. </t>
  </si>
  <si>
    <t>DefStrat-Stat-WDS-Pubs@mod.uk</t>
  </si>
  <si>
    <r>
      <t>Defence Statistics</t>
    </r>
    <r>
      <rPr>
        <b/>
        <sz val="11"/>
        <color indexed="8"/>
        <rFont val="Arial"/>
        <family val="2"/>
      </rPr>
      <t xml:space="preserve"> </t>
    </r>
  </si>
  <si>
    <t>Tel:</t>
  </si>
  <si>
    <r>
      <rPr>
        <b/>
        <sz val="11"/>
        <rFont val="Arial"/>
        <family val="2"/>
      </rPr>
      <t>Table 1</t>
    </r>
    <r>
      <rPr>
        <sz val="11"/>
        <rFont val="Arial"/>
        <family val="2"/>
      </rPr>
      <t xml:space="preserve"> – UK Tank and Artillery Holdings                                                                 </t>
    </r>
  </si>
  <si>
    <r>
      <rPr>
        <b/>
        <sz val="11"/>
        <rFont val="Arial"/>
        <family val="2"/>
      </rPr>
      <t>Table 2</t>
    </r>
    <r>
      <rPr>
        <sz val="11"/>
        <rFont val="Arial"/>
        <family val="2"/>
      </rPr>
      <t xml:space="preserve"> – UK Armoured Combat Vehicle Holdings</t>
    </r>
  </si>
  <si>
    <r>
      <rPr>
        <b/>
        <sz val="11"/>
        <rFont val="Arial"/>
        <family val="2"/>
      </rPr>
      <t>Table 3</t>
    </r>
    <r>
      <rPr>
        <sz val="11"/>
        <rFont val="Arial"/>
        <family val="2"/>
      </rPr>
      <t xml:space="preserve"> – UK Aircraft Holdings </t>
    </r>
  </si>
  <si>
    <r>
      <rPr>
        <b/>
        <sz val="11"/>
        <rFont val="Arial"/>
        <family val="2"/>
      </rPr>
      <t xml:space="preserve">Table 4 </t>
    </r>
    <r>
      <rPr>
        <sz val="11"/>
        <rFont val="Arial"/>
        <family val="2"/>
      </rPr>
      <t xml:space="preserve">– Declared Tank Holdings and Ceilings                                           </t>
    </r>
  </si>
  <si>
    <r>
      <rPr>
        <b/>
        <sz val="11"/>
        <rFont val="Arial"/>
        <family val="2"/>
      </rPr>
      <t>Table 5</t>
    </r>
    <r>
      <rPr>
        <sz val="11"/>
        <rFont val="Arial"/>
        <family val="2"/>
      </rPr>
      <t xml:space="preserve"> – Declared Armoured Combat Vehicle Holdings and Ceilings</t>
    </r>
  </si>
  <si>
    <r>
      <rPr>
        <b/>
        <sz val="11"/>
        <rFont val="Arial"/>
        <family val="2"/>
      </rPr>
      <t>Table 6</t>
    </r>
    <r>
      <rPr>
        <sz val="11"/>
        <rFont val="Arial"/>
        <family val="2"/>
      </rPr>
      <t xml:space="preserve"> – Declared Artillery Holdings and Ceilings</t>
    </r>
  </si>
  <si>
    <r>
      <rPr>
        <b/>
        <sz val="11"/>
        <rFont val="Arial"/>
        <family val="2"/>
      </rPr>
      <t xml:space="preserve">Table 7 </t>
    </r>
    <r>
      <rPr>
        <sz val="11"/>
        <rFont val="Arial"/>
        <family val="2"/>
      </rPr>
      <t xml:space="preserve">– Declared Attack Helicopter Holdings and Ceilings             </t>
    </r>
  </si>
  <si>
    <r>
      <rPr>
        <b/>
        <sz val="11"/>
        <rFont val="Arial"/>
        <family val="2"/>
      </rPr>
      <t>Table 8</t>
    </r>
    <r>
      <rPr>
        <sz val="11"/>
        <rFont val="Arial"/>
        <family val="2"/>
      </rPr>
      <t xml:space="preserve"> – Declared Combat Aircraft Holdings and Ceilings</t>
    </r>
  </si>
  <si>
    <t xml:space="preserve">Vehicle &amp; Aircraft Holdings within the scope of the Conventional Armed Forces in Europe Treaty
</t>
  </si>
  <si>
    <r>
      <t xml:space="preserve">EuroFighter2000 (Typhoon) </t>
    </r>
    <r>
      <rPr>
        <vertAlign val="superscript"/>
        <sz val="9"/>
        <rFont val="Arial"/>
        <family val="2"/>
      </rPr>
      <t>3</t>
    </r>
  </si>
  <si>
    <t xml:space="preserve">Vehicle &amp; Aircraft Holdings within
 the scope of the Conventional Armed Forces in Europe Treaty
</t>
  </si>
  <si>
    <t xml:space="preserve">UK Holdings in the UK, Germany, Cyprus and Gibraltar within the scope of the CFE Treaty at 1 January each year
</t>
  </si>
  <si>
    <t>2017 Edition</t>
  </si>
  <si>
    <t xml:space="preserve">These Excel tables accompany the 2017 report which can be found here: </t>
  </si>
  <si>
    <t>Further information about data sources and quality can be found in the 2017 Background Quality Report:</t>
  </si>
  <si>
    <t>AS90 SP How</t>
  </si>
  <si>
    <r>
      <t xml:space="preserve">Challenger </t>
    </r>
    <r>
      <rPr>
        <vertAlign val="superscript"/>
        <sz val="9"/>
        <rFont val="Arial"/>
        <family val="2"/>
      </rPr>
      <t>2</t>
    </r>
  </si>
  <si>
    <r>
      <t xml:space="preserve">Challenger </t>
    </r>
    <r>
      <rPr>
        <vertAlign val="superscript"/>
        <sz val="9"/>
        <rFont val="Arial"/>
        <family val="2"/>
      </rPr>
      <t>1</t>
    </r>
  </si>
  <si>
    <t>0306 79 84458 </t>
  </si>
  <si>
    <t>Published: 23 February 2017</t>
  </si>
  <si>
    <t>Combat Aircraft</t>
  </si>
  <si>
    <t>A glossary is provided at the end of this workbook.</t>
  </si>
  <si>
    <t xml:space="preserve">Primarily, this information is sourced to meet the data requirements of the CFE, The Vienna Document 2011(VD11) and The Global Exchange of Military Information (GEMI). The figures in this publication are compiled annually via a census, which is sponsored by the Joint Arms Control Implementation Group (JACIG). JACIG directs all UK military Formations and Units to provide detailed information on their holdings of military hardware.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</si>
</sst>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numFmt numFmtId="165" formatCode="#,##0.0"/>
    <numFmt numFmtId="166" formatCode="#\ ##0;;\-"/>
    <numFmt numFmtId="167" formatCode="#,##0;\-#,##0;\-"/>
    <numFmt numFmtId="168" formatCode="#\ ##0;\-#,##0;\-"/>
    <numFmt numFmtId="169" formatCode="[$-F800]dddd\,\ mmmm\ dd\,\ yyyy"/>
    <numFmt numFmtId="170" formatCode="#,##0_ ;\-#,##0\ "/>
  </numFmts>
  <fonts count="39" x14ac:knownFonts="1">
    <font>
      <sz val="9"/>
      <name val="Arial"/>
      <family val="2"/>
    </font>
    <font>
      <sz val="10"/>
      <name val="Arial"/>
      <family val="2"/>
    </font>
    <font>
      <sz val="10"/>
      <name val="Arial"/>
      <family val="2"/>
    </font>
    <font>
      <sz val="9"/>
      <name val="Arial"/>
      <family val="2"/>
    </font>
    <font>
      <sz val="7"/>
      <name val="Arial"/>
      <family val="2"/>
    </font>
    <font>
      <sz val="8"/>
      <name val="Arial"/>
      <family val="2"/>
    </font>
    <font>
      <b/>
      <sz val="14"/>
      <name val="Arial"/>
      <family val="2"/>
    </font>
    <font>
      <b/>
      <sz val="8"/>
      <name val="Arial"/>
      <family val="2"/>
    </font>
    <font>
      <b/>
      <sz val="9"/>
      <name val="Arial"/>
      <family val="2"/>
    </font>
    <font>
      <sz val="9"/>
      <name val="Arial"/>
      <family val="2"/>
    </font>
    <font>
      <vertAlign val="superscript"/>
      <sz val="9"/>
      <name val="Arial"/>
      <family val="2"/>
    </font>
    <font>
      <sz val="9"/>
      <name val="Arial"/>
      <family val="2"/>
    </font>
    <font>
      <b/>
      <sz val="9"/>
      <color indexed="8"/>
      <name val="Arial"/>
      <family val="2"/>
    </font>
    <font>
      <sz val="9"/>
      <color indexed="8"/>
      <name val="Arial"/>
      <family val="2"/>
    </font>
    <font>
      <b/>
      <sz val="14"/>
      <color indexed="8"/>
      <name val="Arial"/>
      <family val="2"/>
    </font>
    <font>
      <sz val="12"/>
      <name val="Arial"/>
      <family val="2"/>
    </font>
    <font>
      <b/>
      <sz val="12"/>
      <name val="Arial"/>
      <family val="2"/>
    </font>
    <font>
      <b/>
      <sz val="8"/>
      <color indexed="10"/>
      <name val="Arial"/>
      <family val="2"/>
    </font>
    <font>
      <b/>
      <sz val="8"/>
      <color indexed="12"/>
      <name val="Arial"/>
      <family val="2"/>
    </font>
    <font>
      <b/>
      <sz val="14"/>
      <color theme="1"/>
      <name val="Arial"/>
      <family val="2"/>
    </font>
    <font>
      <u/>
      <sz val="10"/>
      <color indexed="12"/>
      <name val="Arial"/>
      <family val="2"/>
    </font>
    <font>
      <u/>
      <sz val="11"/>
      <color theme="4"/>
      <name val="Arial"/>
      <family val="2"/>
    </font>
    <font>
      <b/>
      <sz val="11"/>
      <name val="Arial"/>
      <family val="2"/>
    </font>
    <font>
      <b/>
      <sz val="11"/>
      <color rgb="FF4F213A"/>
      <name val="Arial"/>
      <family val="2"/>
    </font>
    <font>
      <sz val="10"/>
      <color rgb="FF4F213A"/>
      <name val="Arial"/>
      <family val="2"/>
    </font>
    <font>
      <b/>
      <sz val="10"/>
      <name val="Arial"/>
      <family val="2"/>
    </font>
    <font>
      <sz val="11"/>
      <name val="Arial"/>
      <family val="2"/>
    </font>
    <font>
      <u/>
      <sz val="11"/>
      <color indexed="12"/>
      <name val="Arial"/>
      <family val="2"/>
    </font>
    <font>
      <sz val="11"/>
      <color theme="1"/>
      <name val="Arial"/>
      <family val="2"/>
    </font>
    <font>
      <b/>
      <sz val="11"/>
      <color theme="1"/>
      <name val="Arial"/>
      <family val="2"/>
    </font>
    <font>
      <sz val="10"/>
      <color theme="1"/>
      <name val="Arial"/>
      <family val="2"/>
    </font>
    <font>
      <u/>
      <sz val="11"/>
      <color rgb="FF4F81BD"/>
      <name val="Arial"/>
      <family val="2"/>
    </font>
    <font>
      <b/>
      <sz val="11"/>
      <color indexed="8"/>
      <name val="Arial"/>
      <family val="2"/>
    </font>
    <font>
      <sz val="11"/>
      <name val="Times New Roman"/>
      <family val="1"/>
    </font>
    <font>
      <sz val="11"/>
      <color indexed="8"/>
      <name val="Arial"/>
      <family val="2"/>
    </font>
    <font>
      <sz val="10"/>
      <color rgb="FF4F81BD"/>
      <name val="Arial"/>
      <family val="2"/>
    </font>
    <font>
      <b/>
      <i/>
      <sz val="11"/>
      <name val="Arial"/>
      <family val="2"/>
    </font>
    <font>
      <b/>
      <sz val="12"/>
      <color rgb="FF4F213A"/>
      <name val="Arial"/>
      <family val="2"/>
    </font>
    <font>
      <sz val="11"/>
      <color rgb="FFFF0000"/>
      <name val="Arial"/>
      <family val="2"/>
    </font>
  </fonts>
  <fills count="6">
    <fill>
      <patternFill patternType="none"/>
    </fill>
    <fill>
      <patternFill patternType="gray125"/>
    </fill>
    <fill>
      <patternFill patternType="solid">
        <fgColor rgb="FFE0D8D8"/>
        <bgColor indexed="64"/>
      </patternFill>
    </fill>
    <fill>
      <patternFill patternType="solid">
        <fgColor rgb="FFBBA8AC"/>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s>
  <cellStyleXfs count="10">
    <xf numFmtId="0" fontId="0" fillId="0" borderId="0"/>
    <xf numFmtId="0" fontId="2" fillId="0" borderId="0" applyFont="0" applyFill="0" applyBorder="0" applyAlignment="0" applyProtection="0"/>
    <xf numFmtId="0" fontId="1" fillId="0" borderId="0"/>
    <xf numFmtId="0" fontId="3" fillId="0" borderId="0"/>
    <xf numFmtId="0" fontId="2" fillId="0" borderId="0" applyFont="0" applyFill="0" applyBorder="0" applyAlignment="0" applyProtection="0"/>
    <xf numFmtId="165" fontId="4" fillId="0" borderId="0" applyFill="0" applyBorder="0" applyProtection="0">
      <alignment horizontal="right"/>
    </xf>
    <xf numFmtId="0" fontId="1" fillId="0" borderId="0" applyFont="0" applyFill="0" applyBorder="0" applyAlignment="0" applyProtection="0"/>
    <xf numFmtId="0" fontId="1" fillId="0" borderId="0"/>
    <xf numFmtId="0" fontId="20" fillId="0" borderId="0" applyNumberFormat="0" applyFill="0" applyBorder="0" applyAlignment="0" applyProtection="0">
      <alignment vertical="top"/>
      <protection locked="0"/>
    </xf>
    <xf numFmtId="0" fontId="5" fillId="0" borderId="0"/>
  </cellStyleXfs>
  <cellXfs count="408">
    <xf numFmtId="0" fontId="0" fillId="0" borderId="0" xfId="0"/>
    <xf numFmtId="0" fontId="0" fillId="0" borderId="0" xfId="0" applyFont="1"/>
    <xf numFmtId="0" fontId="5" fillId="0" borderId="0" xfId="0" applyFont="1" applyAlignment="1">
      <alignment horizontal="center"/>
    </xf>
    <xf numFmtId="0" fontId="5" fillId="0" borderId="0" xfId="0" applyFont="1"/>
    <xf numFmtId="0" fontId="5" fillId="0" borderId="0" xfId="0" applyFont="1" applyAlignment="1"/>
    <xf numFmtId="0" fontId="0" fillId="0" borderId="0" xfId="0" applyAlignment="1">
      <alignment horizontal="left"/>
    </xf>
    <xf numFmtId="0" fontId="3" fillId="0" borderId="0" xfId="0" applyFont="1"/>
    <xf numFmtId="0" fontId="3" fillId="0" borderId="0" xfId="0" applyFont="1" applyAlignment="1">
      <alignment horizontal="left"/>
    </xf>
    <xf numFmtId="0" fontId="3" fillId="0" borderId="0" xfId="3"/>
    <xf numFmtId="0" fontId="6" fillId="0" borderId="0" xfId="3" applyFont="1" applyAlignment="1">
      <alignment wrapText="1"/>
    </xf>
    <xf numFmtId="0" fontId="5" fillId="0" borderId="0" xfId="3" applyFont="1" applyFill="1" applyAlignment="1">
      <alignment wrapText="1"/>
    </xf>
    <xf numFmtId="0" fontId="5" fillId="0" borderId="0" xfId="3" applyFont="1"/>
    <xf numFmtId="0" fontId="7" fillId="0" borderId="0" xfId="3" applyFont="1"/>
    <xf numFmtId="0" fontId="5" fillId="0" borderId="0" xfId="3" applyFont="1" applyBorder="1"/>
    <xf numFmtId="0" fontId="5" fillId="0" borderId="0" xfId="3" applyFont="1" applyBorder="1" applyAlignment="1">
      <alignment horizontal="center"/>
    </xf>
    <xf numFmtId="0" fontId="5" fillId="0" borderId="0" xfId="3" applyFont="1" applyBorder="1" applyAlignment="1">
      <alignment horizontal="right" wrapText="1"/>
    </xf>
    <xf numFmtId="49" fontId="5" fillId="0" borderId="0" xfId="3" applyNumberFormat="1" applyFont="1" applyAlignment="1">
      <alignment horizontal="left" vertical="top"/>
    </xf>
    <xf numFmtId="0" fontId="5" fillId="0" borderId="0" xfId="0" applyNumberFormat="1" applyFont="1" applyAlignment="1">
      <alignment wrapText="1"/>
    </xf>
    <xf numFmtId="0" fontId="5" fillId="0" borderId="0" xfId="3" applyFont="1" applyAlignment="1">
      <alignment wrapText="1"/>
    </xf>
    <xf numFmtId="0" fontId="5" fillId="0" borderId="0" xfId="0" applyFont="1" applyFill="1" applyBorder="1" applyAlignment="1" applyProtection="1">
      <alignment wrapText="1"/>
    </xf>
    <xf numFmtId="166" fontId="5" fillId="0" borderId="0" xfId="0" applyNumberFormat="1" applyFont="1"/>
    <xf numFmtId="0" fontId="5" fillId="0" borderId="0" xfId="3" applyFont="1" applyAlignment="1"/>
    <xf numFmtId="1" fontId="9" fillId="0" borderId="0" xfId="0" applyNumberFormat="1" applyFont="1" applyFill="1" applyBorder="1"/>
    <xf numFmtId="0" fontId="9" fillId="0" borderId="0" xfId="0" applyFont="1" applyFill="1" applyBorder="1"/>
    <xf numFmtId="0" fontId="9" fillId="0" borderId="0" xfId="3" applyFont="1" applyFill="1" applyBorder="1"/>
    <xf numFmtId="49" fontId="2" fillId="0" borderId="0" xfId="3" applyNumberFormat="1" applyFont="1" applyAlignment="1">
      <alignment horizontal="left" vertical="top"/>
    </xf>
    <xf numFmtId="0" fontId="9" fillId="0" borderId="1" xfId="3" applyFont="1" applyFill="1" applyBorder="1" applyAlignment="1">
      <alignment horizontal="center"/>
    </xf>
    <xf numFmtId="0" fontId="1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13" fillId="0" borderId="0" xfId="0" applyFont="1" applyAlignment="1">
      <alignment vertical="top" wrapText="1"/>
    </xf>
    <xf numFmtId="0" fontId="5" fillId="0" borderId="0" xfId="0" applyFont="1" applyFill="1" applyAlignment="1">
      <alignment horizontal="center"/>
    </xf>
    <xf numFmtId="49" fontId="5" fillId="0" borderId="0" xfId="0" applyNumberFormat="1" applyFont="1" applyFill="1" applyAlignment="1">
      <alignment horizontal="left" vertical="top"/>
    </xf>
    <xf numFmtId="0" fontId="9" fillId="0" borderId="0" xfId="0" applyFont="1" applyFill="1" applyBorder="1" applyAlignment="1">
      <alignment horizontal="right"/>
    </xf>
    <xf numFmtId="0" fontId="15" fillId="0" borderId="0" xfId="0" applyFont="1"/>
    <xf numFmtId="0" fontId="15" fillId="0" borderId="0" xfId="0" applyFont="1" applyAlignment="1">
      <alignment horizontal="left"/>
    </xf>
    <xf numFmtId="0" fontId="16" fillId="0" borderId="0" xfId="0" applyFont="1"/>
    <xf numFmtId="49" fontId="5" fillId="0" borderId="0" xfId="0" applyNumberFormat="1" applyFont="1" applyFill="1" applyBorder="1" applyAlignment="1">
      <alignment horizontal="left" vertical="top"/>
    </xf>
    <xf numFmtId="49" fontId="5" fillId="0" borderId="0" xfId="0" applyNumberFormat="1" applyFont="1" applyBorder="1" applyAlignment="1">
      <alignment horizontal="left" vertical="top"/>
    </xf>
    <xf numFmtId="1" fontId="8" fillId="0" borderId="0" xfId="0" applyNumberFormat="1" applyFont="1" applyFill="1" applyBorder="1"/>
    <xf numFmtId="0" fontId="5" fillId="0" borderId="0" xfId="0" applyFont="1" applyFill="1" applyBorder="1"/>
    <xf numFmtId="0" fontId="5" fillId="0" borderId="0" xfId="0" applyFont="1" applyFill="1" applyBorder="1" applyAlignment="1">
      <alignment wrapText="1"/>
    </xf>
    <xf numFmtId="0" fontId="5" fillId="0" borderId="0" xfId="0" applyFont="1" applyFill="1" applyBorder="1" applyAlignment="1"/>
    <xf numFmtId="0" fontId="5" fillId="0" borderId="0" xfId="0" applyFont="1" applyFill="1" applyBorder="1" applyAlignment="1">
      <alignment horizontal="left"/>
    </xf>
    <xf numFmtId="0" fontId="9" fillId="0" borderId="0" xfId="3" applyFont="1" applyFill="1" applyBorder="1" applyAlignment="1">
      <alignment horizontal="center"/>
    </xf>
    <xf numFmtId="164" fontId="9" fillId="0" borderId="0" xfId="3" applyNumberFormat="1" applyFont="1" applyFill="1" applyBorder="1"/>
    <xf numFmtId="49" fontId="5" fillId="0" borderId="0" xfId="3" applyNumberFormat="1" applyFont="1" applyFill="1" applyBorder="1" applyAlignment="1">
      <alignment horizontal="left" vertical="top"/>
    </xf>
    <xf numFmtId="0" fontId="5" fillId="0" borderId="2" xfId="3" applyFont="1" applyBorder="1"/>
    <xf numFmtId="0" fontId="9" fillId="0" borderId="2" xfId="3" applyFont="1" applyFill="1" applyBorder="1" applyAlignment="1">
      <alignment horizontal="right"/>
    </xf>
    <xf numFmtId="0" fontId="9" fillId="0" borderId="3" xfId="3" applyFont="1" applyFill="1" applyBorder="1" applyAlignment="1">
      <alignment horizontal="center"/>
    </xf>
    <xf numFmtId="0" fontId="8" fillId="0" borderId="3" xfId="3" applyFont="1" applyFill="1" applyBorder="1" applyAlignment="1">
      <alignment horizontal="right"/>
    </xf>
    <xf numFmtId="0" fontId="8" fillId="0" borderId="1" xfId="3" applyFont="1" applyFill="1" applyBorder="1" applyAlignment="1">
      <alignment horizontal="right"/>
    </xf>
    <xf numFmtId="0" fontId="8" fillId="0" borderId="1" xfId="3" applyFont="1" applyBorder="1" applyAlignment="1"/>
    <xf numFmtId="0" fontId="9" fillId="0" borderId="1" xfId="3" applyFont="1" applyFill="1" applyBorder="1" applyAlignment="1">
      <alignment horizontal="right"/>
    </xf>
    <xf numFmtId="0" fontId="3" fillId="0" borderId="1" xfId="3" applyFont="1" applyFill="1" applyBorder="1" applyAlignment="1">
      <alignment horizontal="center"/>
    </xf>
    <xf numFmtId="0" fontId="9" fillId="0" borderId="2" xfId="3" applyFont="1" applyFill="1" applyBorder="1"/>
    <xf numFmtId="0" fontId="6" fillId="0" borderId="0" xfId="3" applyFont="1" applyFill="1" applyBorder="1" applyAlignment="1">
      <alignment horizontal="left" vertical="top" wrapText="1"/>
    </xf>
    <xf numFmtId="0" fontId="8" fillId="0" borderId="1" xfId="3" applyFont="1" applyFill="1" applyBorder="1" applyAlignment="1">
      <alignment horizontal="center"/>
    </xf>
    <xf numFmtId="0" fontId="5" fillId="0" borderId="0" xfId="3" applyFont="1" applyFill="1" applyBorder="1"/>
    <xf numFmtId="0" fontId="15" fillId="0" borderId="0" xfId="3" applyFont="1"/>
    <xf numFmtId="0" fontId="9" fillId="0" borderId="2" xfId="3" applyFont="1" applyBorder="1"/>
    <xf numFmtId="0" fontId="9" fillId="0" borderId="2" xfId="3" applyFont="1" applyBorder="1" applyAlignment="1">
      <alignment horizontal="right"/>
    </xf>
    <xf numFmtId="0" fontId="9" fillId="0" borderId="0" xfId="3" applyFont="1"/>
    <xf numFmtId="164" fontId="9" fillId="0" borderId="2" xfId="3" applyNumberFormat="1" applyFont="1" applyFill="1" applyBorder="1" applyAlignment="1">
      <alignment horizontal="right"/>
    </xf>
    <xf numFmtId="0" fontId="9" fillId="0" borderId="0" xfId="0" applyFont="1"/>
    <xf numFmtId="0" fontId="3" fillId="0" borderId="0" xfId="0" applyFont="1" applyAlignment="1">
      <alignment horizontal="center"/>
    </xf>
    <xf numFmtId="0" fontId="3" fillId="0" borderId="0" xfId="0" applyFont="1" applyFill="1"/>
    <xf numFmtId="0" fontId="18" fillId="0" borderId="0" xfId="0" applyFont="1"/>
    <xf numFmtId="0" fontId="9" fillId="0" borderId="0" xfId="0" applyFont="1" applyFill="1" applyBorder="1" applyAlignment="1">
      <alignment horizontal="left"/>
    </xf>
    <xf numFmtId="1" fontId="8"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0" xfId="0" applyNumberFormat="1" applyFont="1" applyFill="1"/>
    <xf numFmtId="1" fontId="9" fillId="0" borderId="4" xfId="0" applyNumberFormat="1" applyFont="1" applyFill="1" applyBorder="1" applyAlignment="1">
      <alignment horizontal="right"/>
    </xf>
    <xf numFmtId="1" fontId="9" fillId="0" borderId="4" xfId="0" applyNumberFormat="1" applyFont="1" applyFill="1" applyBorder="1"/>
    <xf numFmtId="1" fontId="9" fillId="0" borderId="4" xfId="0" applyNumberFormat="1" applyFont="1" applyBorder="1"/>
    <xf numFmtId="1" fontId="8" fillId="0" borderId="3" xfId="0" applyNumberFormat="1" applyFont="1" applyFill="1" applyBorder="1" applyAlignment="1">
      <alignment horizontal="right"/>
    </xf>
    <xf numFmtId="1" fontId="8" fillId="0" borderId="3" xfId="0" applyNumberFormat="1" applyFont="1" applyBorder="1"/>
    <xf numFmtId="1" fontId="8" fillId="0" borderId="0" xfId="0" applyNumberFormat="1" applyFont="1"/>
    <xf numFmtId="1" fontId="9" fillId="0" borderId="0" xfId="0" applyNumberFormat="1" applyFont="1"/>
    <xf numFmtId="1" fontId="8" fillId="0" borderId="3" xfId="0" applyNumberFormat="1" applyFont="1" applyFill="1" applyBorder="1"/>
    <xf numFmtId="1" fontId="5" fillId="0" borderId="0" xfId="0" applyNumberFormat="1" applyFont="1"/>
    <xf numFmtId="1" fontId="8" fillId="0" borderId="0" xfId="0" applyNumberFormat="1" applyFont="1" applyFill="1"/>
    <xf numFmtId="1" fontId="9" fillId="0" borderId="0" xfId="0" quotePrefix="1" applyNumberFormat="1" applyFont="1" applyFill="1" applyBorder="1" applyAlignment="1">
      <alignment horizontal="right"/>
    </xf>
    <xf numFmtId="1" fontId="11" fillId="0" borderId="0" xfId="0" applyNumberFormat="1" applyFont="1" applyFill="1" applyBorder="1" applyAlignment="1">
      <alignment horizontal="right"/>
    </xf>
    <xf numFmtId="1" fontId="11" fillId="0" borderId="0" xfId="0" applyNumberFormat="1" applyFont="1" applyFill="1" applyBorder="1"/>
    <xf numFmtId="1" fontId="9" fillId="0" borderId="0" xfId="0" applyNumberFormat="1" applyFont="1" applyBorder="1"/>
    <xf numFmtId="1" fontId="3" fillId="0" borderId="0" xfId="0" applyNumberFormat="1" applyFont="1"/>
    <xf numFmtId="1" fontId="8" fillId="0" borderId="0" xfId="2" applyNumberFormat="1" applyFont="1" applyFill="1" applyBorder="1" applyAlignment="1">
      <alignment horizontal="right"/>
    </xf>
    <xf numFmtId="1" fontId="9" fillId="0" borderId="0" xfId="2" applyNumberFormat="1" applyFont="1" applyFill="1" applyBorder="1" applyAlignment="1">
      <alignment horizontal="right"/>
    </xf>
    <xf numFmtId="1" fontId="3" fillId="0" borderId="0" xfId="0" applyNumberFormat="1" applyFont="1" applyFill="1"/>
    <xf numFmtId="1" fontId="9" fillId="0" borderId="4" xfId="2" applyNumberFormat="1" applyFont="1" applyFill="1" applyBorder="1" applyAlignment="1">
      <alignment horizontal="right"/>
    </xf>
    <xf numFmtId="1" fontId="3" fillId="0" borderId="4" xfId="0" applyNumberFormat="1" applyFont="1" applyFill="1" applyBorder="1"/>
    <xf numFmtId="1" fontId="9" fillId="0" borderId="0" xfId="3" applyNumberFormat="1" applyFont="1" applyFill="1" applyBorder="1"/>
    <xf numFmtId="1" fontId="9" fillId="0" borderId="0" xfId="3" applyNumberFormat="1" applyFont="1" applyFill="1" applyBorder="1" applyAlignment="1" applyProtection="1">
      <alignment horizontal="right"/>
    </xf>
    <xf numFmtId="1" fontId="9" fillId="0" borderId="0" xfId="4" applyNumberFormat="1" applyFont="1" applyFill="1" applyBorder="1" applyAlignment="1" applyProtection="1">
      <alignment horizontal="right"/>
    </xf>
    <xf numFmtId="1" fontId="5" fillId="0" borderId="0" xfId="3" applyNumberFormat="1" applyFont="1"/>
    <xf numFmtId="1" fontId="9" fillId="0" borderId="0" xfId="4" applyNumberFormat="1" applyFont="1" applyFill="1" applyBorder="1"/>
    <xf numFmtId="1" fontId="3" fillId="0" borderId="0" xfId="3" applyNumberFormat="1" applyFont="1"/>
    <xf numFmtId="1" fontId="9" fillId="0" borderId="0" xfId="3" applyNumberFormat="1" applyFont="1" applyFill="1" applyBorder="1" applyAlignment="1">
      <alignment horizontal="right"/>
    </xf>
    <xf numFmtId="1" fontId="9" fillId="0" borderId="0" xfId="3" quotePrefix="1" applyNumberFormat="1" applyFont="1" applyFill="1" applyBorder="1" applyAlignment="1">
      <alignment horizontal="right"/>
    </xf>
    <xf numFmtId="1" fontId="9" fillId="0" borderId="0" xfId="3" applyNumberFormat="1" applyFont="1" applyFill="1" applyBorder="1" applyAlignment="1"/>
    <xf numFmtId="1" fontId="9" fillId="0" borderId="0" xfId="3" applyNumberFormat="1" applyFont="1" applyFill="1" applyBorder="1" applyAlignment="1">
      <alignment horizontal="center"/>
    </xf>
    <xf numFmtId="1" fontId="3" fillId="0" borderId="0" xfId="3" applyNumberFormat="1" applyFont="1" applyAlignment="1"/>
    <xf numFmtId="1" fontId="9" fillId="0" borderId="0" xfId="4" applyNumberFormat="1" applyFont="1" applyFill="1" applyBorder="1" applyAlignment="1">
      <alignment horizontal="right"/>
    </xf>
    <xf numFmtId="1" fontId="3" fillId="0" borderId="0" xfId="3" applyNumberFormat="1" applyFont="1" applyFill="1"/>
    <xf numFmtId="1" fontId="8" fillId="0" borderId="0" xfId="3" applyNumberFormat="1" applyFont="1" applyFill="1" applyBorder="1" applyAlignment="1" applyProtection="1">
      <alignment horizontal="right"/>
    </xf>
    <xf numFmtId="1" fontId="12" fillId="0" borderId="0" xfId="3" applyNumberFormat="1" applyFont="1" applyFill="1" applyBorder="1" applyAlignment="1" applyProtection="1">
      <alignment horizontal="right"/>
    </xf>
    <xf numFmtId="1" fontId="8" fillId="0" borderId="0" xfId="3" applyNumberFormat="1" applyFont="1"/>
    <xf numFmtId="1" fontId="8" fillId="0" borderId="0" xfId="4" applyNumberFormat="1" applyFont="1" applyFill="1" applyBorder="1" applyAlignment="1" applyProtection="1">
      <alignment horizontal="right"/>
    </xf>
    <xf numFmtId="1" fontId="9" fillId="0" borderId="0" xfId="3" applyNumberFormat="1" applyFont="1" applyBorder="1"/>
    <xf numFmtId="1" fontId="9" fillId="0" borderId="0" xfId="3" applyNumberFormat="1" applyFont="1"/>
    <xf numFmtId="1" fontId="9" fillId="0" borderId="0" xfId="3" applyNumberFormat="1" applyFont="1" applyFill="1"/>
    <xf numFmtId="1" fontId="9" fillId="0" borderId="0" xfId="3" applyNumberFormat="1" applyFont="1" applyAlignment="1"/>
    <xf numFmtId="1" fontId="8" fillId="0" borderId="1" xfId="3" applyNumberFormat="1" applyFont="1" applyFill="1" applyBorder="1" applyAlignment="1">
      <alignment horizontal="right"/>
    </xf>
    <xf numFmtId="1" fontId="8" fillId="0" borderId="1" xfId="3" applyNumberFormat="1" applyFont="1" applyFill="1" applyBorder="1" applyAlignment="1">
      <alignment horizontal="center"/>
    </xf>
    <xf numFmtId="1" fontId="8" fillId="0" borderId="1" xfId="3" applyNumberFormat="1" applyFont="1" applyBorder="1" applyAlignment="1"/>
    <xf numFmtId="1" fontId="9" fillId="0" borderId="1" xfId="3" applyNumberFormat="1" applyFont="1" applyFill="1" applyBorder="1" applyAlignment="1">
      <alignment horizontal="center"/>
    </xf>
    <xf numFmtId="1" fontId="8" fillId="0" borderId="0" xfId="3" applyNumberFormat="1" applyFont="1" applyFill="1" applyBorder="1"/>
    <xf numFmtId="1" fontId="8" fillId="0" borderId="0" xfId="4" applyNumberFormat="1" applyFont="1" applyFill="1" applyBorder="1"/>
    <xf numFmtId="1" fontId="3" fillId="0" borderId="0" xfId="3" applyNumberFormat="1" applyFont="1" applyBorder="1"/>
    <xf numFmtId="2" fontId="9" fillId="0" borderId="0" xfId="0" applyNumberFormat="1"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xf numFmtId="1" fontId="13" fillId="0" borderId="0" xfId="0" applyNumberFormat="1" applyFont="1" applyFill="1" applyBorder="1" applyAlignment="1">
      <alignment horizontal="right"/>
    </xf>
    <xf numFmtId="1" fontId="13" fillId="0" borderId="0" xfId="0" applyNumberFormat="1" applyFont="1" applyFill="1"/>
    <xf numFmtId="1" fontId="12" fillId="0" borderId="0" xfId="0" applyNumberFormat="1" applyFont="1" applyFill="1" applyBorder="1"/>
    <xf numFmtId="0" fontId="3" fillId="0" borderId="0" xfId="0" applyFont="1" applyFill="1" applyBorder="1" applyAlignment="1">
      <alignment horizontal="left"/>
    </xf>
    <xf numFmtId="0" fontId="9" fillId="0" borderId="0" xfId="0" applyFont="1" applyFill="1" applyBorder="1" applyAlignment="1"/>
    <xf numFmtId="0" fontId="0" fillId="0" borderId="0"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Border="1" applyAlignment="1">
      <alignment horizontal="left"/>
    </xf>
    <xf numFmtId="0" fontId="9" fillId="0" borderId="0" xfId="0" applyFont="1" applyFill="1" applyBorder="1" applyAlignment="1">
      <alignment horizontal="right"/>
    </xf>
    <xf numFmtId="0" fontId="9" fillId="0" borderId="0" xfId="0" applyFont="1" applyFill="1" applyBorder="1" applyAlignment="1"/>
    <xf numFmtId="0" fontId="8" fillId="0" borderId="0" xfId="3" applyFont="1" applyFill="1" applyBorder="1" applyAlignment="1">
      <alignment horizontal="left"/>
    </xf>
    <xf numFmtId="0" fontId="16" fillId="0" borderId="0" xfId="3" applyFont="1" applyAlignment="1">
      <alignment horizontal="left" vertical="top"/>
    </xf>
    <xf numFmtId="49" fontId="5" fillId="0" borderId="0" xfId="3" applyNumberFormat="1" applyFont="1" applyAlignment="1">
      <alignment horizontal="left" vertical="top"/>
    </xf>
    <xf numFmtId="1" fontId="0" fillId="0" borderId="0" xfId="3" applyNumberFormat="1" applyFont="1" applyFill="1" applyBorder="1" applyAlignment="1" applyProtection="1">
      <alignment horizontal="right"/>
    </xf>
    <xf numFmtId="1" fontId="0" fillId="0" borderId="0" xfId="4" applyNumberFormat="1" applyFont="1" applyFill="1" applyBorder="1" applyAlignment="1" applyProtection="1">
      <alignment horizontal="right"/>
    </xf>
    <xf numFmtId="1" fontId="3" fillId="0" borderId="0" xfId="3" applyNumberFormat="1" applyFont="1" applyFill="1" applyBorder="1" applyAlignment="1" applyProtection="1">
      <alignment horizontal="right"/>
    </xf>
    <xf numFmtId="0" fontId="9" fillId="0" borderId="0" xfId="0" applyFont="1" applyFill="1" applyBorder="1" applyAlignment="1">
      <alignment horizontal="left"/>
    </xf>
    <xf numFmtId="0" fontId="11" fillId="0" borderId="0" xfId="0" applyFont="1" applyFill="1" applyBorder="1" applyAlignment="1">
      <alignment horizontal="left"/>
    </xf>
    <xf numFmtId="0" fontId="9" fillId="0" borderId="0" xfId="0" applyFont="1" applyFill="1" applyBorder="1" applyAlignment="1">
      <alignment horizontal="right"/>
    </xf>
    <xf numFmtId="0" fontId="9" fillId="0" borderId="0" xfId="0" applyFont="1" applyFill="1" applyBorder="1" applyAlignment="1"/>
    <xf numFmtId="164" fontId="3" fillId="0" borderId="4" xfId="3" applyNumberFormat="1" applyFont="1" applyFill="1" applyBorder="1" applyAlignment="1">
      <alignment horizontal="right"/>
    </xf>
    <xf numFmtId="0" fontId="8" fillId="0" borderId="5" xfId="3" applyFont="1" applyFill="1" applyBorder="1" applyAlignment="1">
      <alignment horizontal="left"/>
    </xf>
    <xf numFmtId="49" fontId="5" fillId="0" borderId="0" xfId="3" applyNumberFormat="1" applyFont="1" applyFill="1" applyBorder="1" applyAlignment="1">
      <alignment horizontal="left" vertical="top"/>
    </xf>
    <xf numFmtId="0" fontId="5" fillId="0" borderId="0" xfId="3" applyFont="1" applyFill="1" applyBorder="1"/>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center"/>
    </xf>
    <xf numFmtId="1" fontId="8" fillId="0" borderId="1" xfId="3" applyNumberFormat="1" applyFont="1" applyFill="1" applyBorder="1" applyAlignment="1">
      <alignment horizontal="right"/>
    </xf>
    <xf numFmtId="1" fontId="8" fillId="0" borderId="0" xfId="3" applyNumberFormat="1" applyFont="1" applyFill="1" applyBorder="1"/>
    <xf numFmtId="0" fontId="8" fillId="0" borderId="0" xfId="3" applyFont="1" applyFill="1" applyBorder="1" applyAlignment="1">
      <alignment horizontal="left"/>
    </xf>
    <xf numFmtId="0" fontId="16" fillId="0" borderId="0" xfId="3" applyFont="1" applyAlignment="1">
      <alignment horizontal="left" vertical="top"/>
    </xf>
    <xf numFmtId="0" fontId="16" fillId="0" borderId="0" xfId="3" applyFont="1" applyFill="1" applyBorder="1" applyAlignment="1">
      <alignment horizontal="left" vertical="top"/>
    </xf>
    <xf numFmtId="164" fontId="8" fillId="0" borderId="0" xfId="3" applyNumberFormat="1" applyFont="1" applyBorder="1" applyAlignment="1">
      <alignment horizontal="right"/>
    </xf>
    <xf numFmtId="164" fontId="8" fillId="0" borderId="0" xfId="3" applyNumberFormat="1" applyFont="1" applyFill="1" applyBorder="1" applyAlignment="1">
      <alignment horizontal="right"/>
    </xf>
    <xf numFmtId="164" fontId="3" fillId="0" borderId="0" xfId="3" applyNumberFormat="1" applyFont="1" applyBorder="1" applyAlignment="1" applyProtection="1">
      <alignment horizontal="right"/>
    </xf>
    <xf numFmtId="164" fontId="3" fillId="0" borderId="0" xfId="3" applyNumberFormat="1" applyFont="1" applyBorder="1" applyAlignment="1">
      <alignment horizontal="right"/>
    </xf>
    <xf numFmtId="164" fontId="3" fillId="0" borderId="0" xfId="3" applyNumberFormat="1" applyFont="1" applyFill="1" applyBorder="1" applyAlignment="1">
      <alignment horizontal="center"/>
    </xf>
    <xf numFmtId="164" fontId="3" fillId="0" borderId="4" xfId="3" applyNumberFormat="1" applyFont="1" applyBorder="1" applyAlignment="1">
      <alignment horizontal="right"/>
    </xf>
    <xf numFmtId="0" fontId="3" fillId="0" borderId="0" xfId="3"/>
    <xf numFmtId="0" fontId="5" fillId="0" borderId="0" xfId="3" applyFont="1"/>
    <xf numFmtId="49" fontId="5" fillId="0" borderId="0" xfId="3" applyNumberFormat="1" applyFont="1" applyAlignment="1">
      <alignment horizontal="left" vertical="top"/>
    </xf>
    <xf numFmtId="164" fontId="3" fillId="0" borderId="0" xfId="3" applyNumberFormat="1" applyFont="1" applyBorder="1" applyAlignment="1" applyProtection="1">
      <alignment horizontal="right"/>
    </xf>
    <xf numFmtId="164" fontId="3" fillId="0" borderId="0" xfId="3" applyNumberFormat="1" applyFont="1" applyBorder="1" applyAlignment="1">
      <alignment horizontal="right"/>
    </xf>
    <xf numFmtId="164" fontId="3" fillId="0" borderId="0" xfId="3" applyNumberFormat="1" applyFont="1" applyFill="1" applyBorder="1" applyAlignment="1">
      <alignment horizontal="right"/>
    </xf>
    <xf numFmtId="164" fontId="3" fillId="0" borderId="0" xfId="3" quotePrefix="1" applyNumberFormat="1" applyFont="1" applyFill="1" applyBorder="1" applyAlignment="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right"/>
    </xf>
    <xf numFmtId="1" fontId="8" fillId="0" borderId="0" xfId="3" applyNumberFormat="1" applyFont="1" applyFill="1" applyBorder="1" applyAlignment="1" applyProtection="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center"/>
    </xf>
    <xf numFmtId="1" fontId="8" fillId="0" borderId="0" xfId="3" applyNumberFormat="1" applyFont="1" applyFill="1" applyBorder="1" applyAlignment="1" applyProtection="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center"/>
    </xf>
    <xf numFmtId="1" fontId="8" fillId="0" borderId="0" xfId="3" applyNumberFormat="1" applyFont="1" applyFill="1" applyBorder="1" applyAlignment="1" applyProtection="1">
      <alignment horizontal="right"/>
    </xf>
    <xf numFmtId="0" fontId="5" fillId="0" borderId="0" xfId="0" applyFont="1" applyFill="1" applyAlignment="1">
      <alignment horizontal="center"/>
    </xf>
    <xf numFmtId="0" fontId="15" fillId="0" borderId="0" xfId="0" applyFont="1"/>
    <xf numFmtId="1" fontId="8" fillId="0" borderId="0" xfId="0" applyNumberFormat="1" applyFont="1" applyFill="1" applyBorder="1"/>
    <xf numFmtId="164" fontId="3" fillId="0" borderId="0" xfId="3" applyNumberFormat="1" applyFont="1" applyFill="1" applyBorder="1"/>
    <xf numFmtId="1" fontId="8"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8" fillId="0" borderId="3" xfId="0" applyNumberFormat="1" applyFont="1" applyFill="1" applyBorder="1" applyAlignment="1">
      <alignment horizontal="right"/>
    </xf>
    <xf numFmtId="1" fontId="8" fillId="0" borderId="3" xfId="0" applyNumberFormat="1" applyFont="1" applyFill="1" applyBorder="1"/>
    <xf numFmtId="1" fontId="8" fillId="0" borderId="0" xfId="2" applyNumberFormat="1" applyFont="1" applyFill="1" applyBorder="1" applyAlignment="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right"/>
    </xf>
    <xf numFmtId="1" fontId="3" fillId="0" borderId="0" xfId="3" quotePrefix="1" applyNumberFormat="1" applyFont="1" applyFill="1" applyBorder="1" applyAlignment="1">
      <alignment horizontal="right"/>
    </xf>
    <xf numFmtId="1" fontId="3" fillId="0" borderId="0" xfId="3" applyNumberFormat="1" applyFont="1" applyFill="1" applyBorder="1" applyAlignment="1"/>
    <xf numFmtId="1" fontId="8" fillId="0" borderId="0" xfId="3" applyNumberFormat="1" applyFont="1" applyFill="1" applyBorder="1" applyAlignment="1" applyProtection="1">
      <alignment horizontal="right"/>
    </xf>
    <xf numFmtId="1" fontId="8" fillId="0" borderId="1" xfId="3" applyNumberFormat="1" applyFont="1" applyFill="1" applyBorder="1" applyAlignment="1">
      <alignment horizontal="right"/>
    </xf>
    <xf numFmtId="1" fontId="12" fillId="0" borderId="0" xfId="0" applyNumberFormat="1" applyFont="1" applyFill="1" applyBorder="1" applyAlignment="1">
      <alignment horizontal="right"/>
    </xf>
    <xf numFmtId="0" fontId="8" fillId="0" borderId="0" xfId="0" applyFont="1" applyFill="1" applyBorder="1" applyAlignment="1">
      <alignment horizontal="left"/>
    </xf>
    <xf numFmtId="0" fontId="16" fillId="0" borderId="0" xfId="0" applyFont="1" applyAlignment="1">
      <alignment horizontal="left" vertical="top"/>
    </xf>
    <xf numFmtId="0" fontId="8" fillId="0" borderId="0" xfId="3" applyFont="1" applyFill="1" applyBorder="1" applyAlignment="1">
      <alignment horizontal="left"/>
    </xf>
    <xf numFmtId="0" fontId="16" fillId="0" borderId="0" xfId="3" applyFont="1" applyAlignment="1">
      <alignment horizontal="left" vertical="top"/>
    </xf>
    <xf numFmtId="0" fontId="3" fillId="0" borderId="0" xfId="3"/>
    <xf numFmtId="0" fontId="5" fillId="0" borderId="0" xfId="3" applyFont="1"/>
    <xf numFmtId="49" fontId="5" fillId="0" borderId="0" xfId="3" applyNumberFormat="1" applyFont="1" applyAlignment="1">
      <alignment horizontal="left" vertical="top"/>
    </xf>
    <xf numFmtId="167" fontId="10" fillId="0" borderId="0" xfId="0" applyNumberFormat="1" applyFont="1" applyBorder="1" applyAlignment="1">
      <alignment horizontal="left"/>
    </xf>
    <xf numFmtId="164" fontId="3" fillId="0" borderId="0" xfId="3" applyNumberFormat="1" applyFont="1" applyFill="1" applyBorder="1" applyAlignment="1" applyProtection="1">
      <alignment horizontal="right"/>
    </xf>
    <xf numFmtId="0" fontId="3" fillId="0" borderId="0" xfId="3" applyFont="1" applyFill="1" applyBorder="1" applyAlignment="1">
      <alignment horizontal="right"/>
    </xf>
    <xf numFmtId="168" fontId="3" fillId="0" borderId="0" xfId="3" applyNumberFormat="1" applyFont="1" applyFill="1" applyBorder="1" applyAlignment="1" applyProtection="1">
      <alignment horizontal="right"/>
    </xf>
    <xf numFmtId="0" fontId="8" fillId="0" borderId="0" xfId="3" applyFont="1" applyFill="1" applyBorder="1" applyAlignment="1">
      <alignment horizontal="right"/>
    </xf>
    <xf numFmtId="0" fontId="3" fillId="0" borderId="4" xfId="3" applyFont="1" applyFill="1" applyBorder="1" applyAlignment="1">
      <alignment horizontal="right"/>
    </xf>
    <xf numFmtId="168" fontId="7" fillId="0" borderId="0" xfId="0" applyNumberFormat="1" applyFont="1" applyFill="1" applyBorder="1" applyAlignment="1">
      <alignment horizontal="right"/>
    </xf>
    <xf numFmtId="0" fontId="0" fillId="0" borderId="0" xfId="0" applyFont="1" applyFill="1" applyBorder="1" applyAlignment="1">
      <alignment horizontal="left"/>
    </xf>
    <xf numFmtId="0" fontId="3" fillId="0" borderId="0" xfId="0" applyFont="1"/>
    <xf numFmtId="0" fontId="0" fillId="0" borderId="0" xfId="0"/>
    <xf numFmtId="0" fontId="5" fillId="0" borderId="0" xfId="0" applyFont="1" applyAlignment="1">
      <alignment horizontal="center"/>
    </xf>
    <xf numFmtId="0" fontId="0" fillId="0" borderId="0" xfId="0"/>
    <xf numFmtId="0" fontId="5" fillId="0" borderId="0" xfId="0" applyFont="1" applyAlignment="1">
      <alignment horizontal="center"/>
    </xf>
    <xf numFmtId="0" fontId="5" fillId="0" borderId="0" xfId="0" applyFont="1"/>
    <xf numFmtId="49" fontId="5" fillId="0" borderId="0" xfId="0" applyNumberFormat="1" applyFont="1" applyBorder="1" applyAlignment="1">
      <alignment horizontal="left" vertical="top"/>
    </xf>
    <xf numFmtId="0" fontId="5" fillId="0" borderId="0" xfId="0" applyFont="1" applyFill="1" applyBorder="1"/>
    <xf numFmtId="167" fontId="5" fillId="0" borderId="0" xfId="0" applyNumberFormat="1" applyFont="1" applyBorder="1" applyAlignment="1">
      <alignment horizontal="right"/>
    </xf>
    <xf numFmtId="0" fontId="6" fillId="0" borderId="0" xfId="0" applyFont="1" applyAlignment="1">
      <alignment horizontal="left" vertical="top"/>
    </xf>
    <xf numFmtId="0" fontId="0" fillId="0" borderId="0" xfId="0"/>
    <xf numFmtId="0" fontId="5" fillId="0" borderId="0" xfId="0" applyFont="1"/>
    <xf numFmtId="0" fontId="5" fillId="0" borderId="0" xfId="0" applyFont="1" applyFill="1" applyBorder="1"/>
    <xf numFmtId="0" fontId="5" fillId="0" borderId="0" xfId="0" applyFont="1" applyAlignment="1">
      <alignment horizontal="center"/>
    </xf>
    <xf numFmtId="0" fontId="0" fillId="0" borderId="0" xfId="0"/>
    <xf numFmtId="0" fontId="5" fillId="0" borderId="0" xfId="0" applyFont="1"/>
    <xf numFmtId="0" fontId="5" fillId="0" borderId="0" xfId="0" applyFont="1" applyFill="1" applyBorder="1"/>
    <xf numFmtId="0" fontId="5" fillId="0" borderId="0" xfId="0" applyFont="1" applyAlignment="1">
      <alignment horizontal="center"/>
    </xf>
    <xf numFmtId="0" fontId="3" fillId="0" borderId="0" xfId="0" applyFont="1"/>
    <xf numFmtId="0" fontId="5" fillId="0" borderId="0" xfId="0" applyFont="1" applyFill="1" applyAlignment="1">
      <alignment horizontal="center"/>
    </xf>
    <xf numFmtId="0" fontId="5" fillId="0" borderId="0" xfId="0" applyFont="1" applyFill="1" applyAlignment="1">
      <alignment horizontal="center"/>
    </xf>
    <xf numFmtId="0" fontId="9" fillId="0" borderId="0" xfId="0" applyFont="1" applyFill="1" applyBorder="1" applyAlignment="1">
      <alignment horizontal="left"/>
    </xf>
    <xf numFmtId="0" fontId="16" fillId="0" borderId="0" xfId="0" applyFont="1" applyAlignment="1">
      <alignment horizontal="left" vertical="top"/>
    </xf>
    <xf numFmtId="0" fontId="11" fillId="0" borderId="0" xfId="0" applyFont="1" applyFill="1" applyBorder="1" applyAlignment="1">
      <alignment horizontal="left"/>
    </xf>
    <xf numFmtId="0" fontId="6" fillId="0" borderId="0" xfId="0" applyFont="1" applyAlignment="1">
      <alignment horizontal="left" vertical="top"/>
    </xf>
    <xf numFmtId="0" fontId="9" fillId="0" borderId="0" xfId="0" applyFont="1" applyFill="1" applyBorder="1" applyAlignment="1">
      <alignment horizontal="right"/>
    </xf>
    <xf numFmtId="0" fontId="9" fillId="0" borderId="0" xfId="0" applyFont="1" applyFill="1" applyBorder="1" applyAlignment="1"/>
    <xf numFmtId="1" fontId="10" fillId="0" borderId="0" xfId="0" applyNumberFormat="1" applyFont="1" applyFill="1" applyBorder="1" applyAlignment="1">
      <alignment horizontal="left"/>
    </xf>
    <xf numFmtId="0" fontId="0" fillId="0" borderId="0" xfId="0"/>
    <xf numFmtId="0" fontId="5" fillId="0" borderId="0" xfId="0" applyFont="1"/>
    <xf numFmtId="0" fontId="5" fillId="0" borderId="0" xfId="0" applyFont="1"/>
    <xf numFmtId="0" fontId="5" fillId="0" borderId="0" xfId="0" applyFont="1" applyBorder="1" applyAlignment="1">
      <alignment horizontal="right"/>
    </xf>
    <xf numFmtId="0" fontId="3" fillId="0" borderId="0" xfId="0" applyFont="1"/>
    <xf numFmtId="1" fontId="0" fillId="0" borderId="0" xfId="0" applyNumberFormat="1" applyFont="1" applyFill="1" applyBorder="1" applyAlignment="1">
      <alignment horizontal="right"/>
    </xf>
    <xf numFmtId="1" fontId="0" fillId="0" borderId="0" xfId="0" applyNumberFormat="1" applyFont="1" applyFill="1"/>
    <xf numFmtId="0" fontId="5" fillId="0" borderId="0" xfId="3" applyFont="1" applyFill="1" applyBorder="1" applyAlignment="1"/>
    <xf numFmtId="1" fontId="10" fillId="0" borderId="4" xfId="0" applyNumberFormat="1" applyFont="1" applyFill="1" applyBorder="1" applyAlignment="1">
      <alignment horizontal="left"/>
    </xf>
    <xf numFmtId="49" fontId="5" fillId="0" borderId="0" xfId="0" applyNumberFormat="1" applyFont="1" applyFill="1" applyBorder="1" applyAlignment="1" applyProtection="1">
      <alignment vertical="top"/>
    </xf>
    <xf numFmtId="0" fontId="5" fillId="0" borderId="0" xfId="3" applyFont="1" applyFill="1" applyBorder="1" applyAlignment="1">
      <alignment horizontal="center"/>
    </xf>
    <xf numFmtId="0" fontId="19" fillId="3" borderId="0" xfId="6" applyFont="1" applyFill="1" applyAlignment="1">
      <alignment vertical="center"/>
    </xf>
    <xf numFmtId="0" fontId="1" fillId="3" borderId="0" xfId="7" applyFill="1" applyAlignment="1">
      <alignment vertical="center"/>
    </xf>
    <xf numFmtId="0" fontId="16" fillId="4" borderId="0" xfId="6" applyFont="1" applyFill="1" applyAlignment="1">
      <alignment vertical="center"/>
    </xf>
    <xf numFmtId="0" fontId="1" fillId="4" borderId="0" xfId="7" applyFill="1" applyAlignment="1">
      <alignment vertical="center"/>
    </xf>
    <xf numFmtId="0" fontId="22" fillId="2" borderId="0" xfId="7" applyFont="1" applyFill="1" applyAlignment="1">
      <alignment vertical="center"/>
    </xf>
    <xf numFmtId="0" fontId="1" fillId="2" borderId="0" xfId="7" applyFill="1" applyAlignment="1">
      <alignment vertical="center"/>
    </xf>
    <xf numFmtId="0" fontId="23" fillId="2" borderId="0" xfId="6" applyFont="1" applyFill="1" applyAlignment="1">
      <alignment vertical="center"/>
    </xf>
    <xf numFmtId="0" fontId="24" fillId="2" borderId="0" xfId="7" applyFont="1" applyFill="1" applyAlignment="1">
      <alignment vertical="center"/>
    </xf>
    <xf numFmtId="169" fontId="23" fillId="2" borderId="0" xfId="6" applyNumberFormat="1" applyFont="1" applyFill="1" applyAlignment="1">
      <alignment vertical="center"/>
    </xf>
    <xf numFmtId="0" fontId="16" fillId="5" borderId="0" xfId="6" applyFont="1" applyFill="1" applyAlignment="1">
      <alignment vertical="center"/>
    </xf>
    <xf numFmtId="0" fontId="1" fillId="5" borderId="0" xfId="7" applyFill="1" applyAlignment="1">
      <alignment vertical="center"/>
    </xf>
    <xf numFmtId="0" fontId="16" fillId="5" borderId="0" xfId="7" applyFont="1" applyFill="1" applyAlignment="1">
      <alignment vertical="center"/>
    </xf>
    <xf numFmtId="0" fontId="15" fillId="5" borderId="0" xfId="7" applyFont="1" applyFill="1" applyAlignment="1">
      <alignment vertical="center"/>
    </xf>
    <xf numFmtId="0" fontId="16" fillId="2" borderId="0" xfId="7" applyFont="1" applyFill="1" applyAlignment="1">
      <alignment vertical="center"/>
    </xf>
    <xf numFmtId="0" fontId="15" fillId="2" borderId="0" xfId="7" applyFont="1" applyFill="1" applyAlignment="1">
      <alignment vertical="center"/>
    </xf>
    <xf numFmtId="1" fontId="22" fillId="2" borderId="0" xfId="6" applyNumberFormat="1" applyFont="1" applyFill="1" applyAlignment="1">
      <alignment horizontal="left" vertical="center"/>
    </xf>
    <xf numFmtId="0" fontId="21" fillId="3" borderId="0" xfId="8" applyFont="1" applyFill="1" applyAlignment="1" applyProtection="1">
      <alignment vertical="center"/>
    </xf>
    <xf numFmtId="0" fontId="0" fillId="0" borderId="0" xfId="0" applyAlignment="1">
      <alignment vertical="top"/>
    </xf>
    <xf numFmtId="0" fontId="16" fillId="2" borderId="0" xfId="7" applyFont="1" applyFill="1" applyAlignment="1">
      <alignment vertical="top"/>
    </xf>
    <xf numFmtId="0" fontId="0" fillId="4" borderId="0" xfId="0" applyFill="1"/>
    <xf numFmtId="0" fontId="26" fillId="4" borderId="0" xfId="0" applyFont="1" applyFill="1" applyAlignment="1">
      <alignment vertical="center"/>
    </xf>
    <xf numFmtId="0" fontId="26" fillId="4" borderId="0" xfId="0" applyFont="1" applyFill="1"/>
    <xf numFmtId="0" fontId="26" fillId="4" borderId="0" xfId="7" applyFont="1" applyFill="1" applyAlignment="1">
      <alignment vertical="center"/>
    </xf>
    <xf numFmtId="0" fontId="26" fillId="4" borderId="0" xfId="7" applyFont="1" applyFill="1" applyAlignment="1">
      <alignment vertical="top"/>
    </xf>
    <xf numFmtId="0" fontId="26" fillId="5" borderId="0" xfId="7" applyFont="1" applyFill="1" applyAlignment="1">
      <alignment vertical="center"/>
    </xf>
    <xf numFmtId="0" fontId="22" fillId="5" borderId="0" xfId="7" applyFont="1" applyFill="1" applyAlignment="1">
      <alignment vertical="center"/>
    </xf>
    <xf numFmtId="0" fontId="28" fillId="5" borderId="0" xfId="7" applyFont="1" applyFill="1" applyAlignment="1">
      <alignment vertical="center"/>
    </xf>
    <xf numFmtId="0" fontId="32" fillId="5" borderId="0" xfId="8" applyFont="1" applyFill="1" applyAlignment="1" applyProtection="1">
      <alignment vertical="center"/>
    </xf>
    <xf numFmtId="0" fontId="26" fillId="5" borderId="0" xfId="7" quotePrefix="1" applyFont="1" applyFill="1" applyAlignment="1">
      <alignment vertical="center"/>
    </xf>
    <xf numFmtId="0" fontId="26" fillId="0" borderId="0" xfId="7" applyFont="1" applyAlignment="1">
      <alignment vertical="center"/>
    </xf>
    <xf numFmtId="0" fontId="31" fillId="4" borderId="0" xfId="8" applyFont="1" applyFill="1" applyAlignment="1" applyProtection="1">
      <alignment vertical="center" wrapText="1"/>
    </xf>
    <xf numFmtId="0" fontId="35" fillId="4" borderId="0" xfId="7" applyFont="1" applyFill="1" applyAlignment="1">
      <alignment vertical="center" wrapText="1"/>
    </xf>
    <xf numFmtId="0" fontId="28" fillId="4" borderId="0" xfId="8" applyFont="1" applyFill="1" applyAlignment="1" applyProtection="1">
      <alignment vertical="center"/>
    </xf>
    <xf numFmtId="0" fontId="30" fillId="4" borderId="0" xfId="7" applyFont="1" applyFill="1" applyAlignment="1">
      <alignment vertical="center" wrapText="1"/>
    </xf>
    <xf numFmtId="0" fontId="28" fillId="4" borderId="0" xfId="7" applyFont="1" applyFill="1" applyAlignment="1">
      <alignment vertical="center"/>
    </xf>
    <xf numFmtId="0" fontId="6" fillId="4" borderId="0" xfId="7" applyFont="1" applyFill="1" applyAlignment="1">
      <alignment vertical="center"/>
    </xf>
    <xf numFmtId="0" fontId="16" fillId="4" borderId="0" xfId="7" applyFont="1" applyFill="1" applyAlignment="1">
      <alignment vertical="center"/>
    </xf>
    <xf numFmtId="0" fontId="25" fillId="4" borderId="0" xfId="7" applyFont="1" applyFill="1" applyAlignment="1">
      <alignment vertical="center"/>
    </xf>
    <xf numFmtId="0" fontId="15" fillId="4" borderId="0" xfId="7" applyFont="1" applyFill="1" applyAlignment="1">
      <alignment vertical="center"/>
    </xf>
    <xf numFmtId="0" fontId="25" fillId="4" borderId="0" xfId="0" applyFont="1" applyFill="1"/>
    <xf numFmtId="0" fontId="1" fillId="4" borderId="0" xfId="0" applyFont="1" applyFill="1"/>
    <xf numFmtId="0" fontId="15" fillId="5" borderId="0" xfId="8" applyFont="1" applyFill="1" applyAlignment="1" applyProtection="1">
      <alignment vertical="center"/>
    </xf>
    <xf numFmtId="0" fontId="7" fillId="0" borderId="0" xfId="0" applyFont="1" applyFill="1" applyAlignment="1"/>
    <xf numFmtId="0" fontId="5" fillId="0" borderId="0" xfId="0" applyFont="1" applyFill="1"/>
    <xf numFmtId="0" fontId="6" fillId="0" borderId="0" xfId="3" applyFont="1" applyFill="1" applyAlignment="1">
      <alignment wrapText="1"/>
    </xf>
    <xf numFmtId="0" fontId="13" fillId="0" borderId="0" xfId="3" applyFont="1" applyFill="1" applyAlignment="1">
      <alignment horizontal="left" vertical="center" wrapText="1"/>
    </xf>
    <xf numFmtId="0" fontId="5" fillId="0" borderId="0" xfId="3" applyFont="1" applyFill="1"/>
    <xf numFmtId="0" fontId="5" fillId="0" borderId="0" xfId="3" applyFont="1" applyFill="1" applyAlignment="1"/>
    <xf numFmtId="0" fontId="7" fillId="0" borderId="0" xfId="3" applyFont="1" applyFill="1"/>
    <xf numFmtId="0" fontId="5" fillId="0" borderId="0" xfId="3" applyFont="1" applyFill="1" applyBorder="1" applyAlignment="1">
      <alignment horizontal="right" wrapText="1"/>
    </xf>
    <xf numFmtId="0" fontId="5" fillId="0" borderId="0" xfId="0" applyNumberFormat="1" applyFont="1" applyFill="1" applyAlignment="1">
      <alignment wrapText="1"/>
    </xf>
    <xf numFmtId="0" fontId="3" fillId="0" borderId="0" xfId="3" applyFill="1"/>
    <xf numFmtId="0" fontId="1" fillId="4" borderId="0" xfId="7" applyFont="1" applyFill="1" applyAlignment="1">
      <alignment vertical="center"/>
    </xf>
    <xf numFmtId="0" fontId="26" fillId="4" borderId="0" xfId="7" applyFont="1" applyFill="1" applyAlignment="1">
      <alignment wrapText="1"/>
    </xf>
    <xf numFmtId="170" fontId="22" fillId="5" borderId="0" xfId="9" applyNumberFormat="1" applyFont="1" applyFill="1" applyAlignment="1">
      <alignment horizontal="left" vertical="center" wrapText="1"/>
    </xf>
    <xf numFmtId="170" fontId="26" fillId="5" borderId="0" xfId="9" applyNumberFormat="1" applyFont="1" applyFill="1" applyAlignment="1">
      <alignment horizontal="left" vertical="top" wrapText="1"/>
    </xf>
    <xf numFmtId="0" fontId="26" fillId="2" borderId="0" xfId="7" applyFont="1" applyFill="1" applyAlignment="1">
      <alignment vertical="center"/>
    </xf>
    <xf numFmtId="0" fontId="26" fillId="4" borderId="0" xfId="7" applyFont="1" applyFill="1"/>
    <xf numFmtId="0" fontId="29" fillId="4" borderId="0" xfId="8" applyFont="1" applyFill="1" applyAlignment="1" applyProtection="1">
      <alignment vertical="center"/>
    </xf>
    <xf numFmtId="0" fontId="36" fillId="4" borderId="0" xfId="7" applyFont="1" applyFill="1" applyAlignment="1">
      <alignment vertical="center"/>
    </xf>
    <xf numFmtId="1" fontId="16" fillId="2" borderId="0" xfId="6" applyNumberFormat="1" applyFont="1" applyFill="1" applyAlignment="1">
      <alignment horizontal="left" vertical="center"/>
    </xf>
    <xf numFmtId="0" fontId="37" fillId="2" borderId="0" xfId="6" applyFont="1" applyFill="1" applyAlignment="1">
      <alignment vertical="center"/>
    </xf>
    <xf numFmtId="0" fontId="9" fillId="0" borderId="0" xfId="0" applyFont="1" applyFill="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wrapText="1"/>
    </xf>
    <xf numFmtId="0" fontId="9" fillId="0" borderId="0" xfId="0" applyFont="1" applyFill="1" applyBorder="1" applyAlignment="1"/>
    <xf numFmtId="0" fontId="5" fillId="0" borderId="0" xfId="3" applyFont="1" applyAlignment="1">
      <alignment wrapText="1"/>
    </xf>
    <xf numFmtId="49" fontId="5" fillId="0" borderId="0" xfId="3" applyNumberFormat="1" applyFont="1" applyFill="1" applyBorder="1" applyAlignment="1">
      <alignment horizontal="left" vertical="top"/>
    </xf>
    <xf numFmtId="49" fontId="5" fillId="0" borderId="0" xfId="3" applyNumberFormat="1" applyFont="1" applyAlignment="1">
      <alignment horizontal="left" vertical="top"/>
    </xf>
    <xf numFmtId="0" fontId="26" fillId="0" borderId="0" xfId="0" applyFont="1" applyAlignment="1">
      <alignment horizontal="justify" vertical="center"/>
    </xf>
    <xf numFmtId="0" fontId="38" fillId="4" borderId="0" xfId="7" applyFont="1" applyFill="1" applyAlignment="1">
      <alignment horizontal="left" vertical="top" wrapText="1"/>
    </xf>
    <xf numFmtId="1" fontId="5" fillId="0" borderId="0" xfId="0" applyNumberFormat="1" applyFont="1" applyFill="1"/>
    <xf numFmtId="1" fontId="9" fillId="0" borderId="0" xfId="0" applyNumberFormat="1" applyFont="1" applyBorder="1" applyAlignment="1">
      <alignment horizontal="right" wrapText="1"/>
    </xf>
    <xf numFmtId="1" fontId="17" fillId="0" borderId="0" xfId="0" applyNumberFormat="1" applyFont="1"/>
    <xf numFmtId="0" fontId="26" fillId="4" borderId="0" xfId="8" applyFont="1" applyFill="1" applyAlignment="1" applyProtection="1">
      <alignment horizontal="left" vertical="center"/>
    </xf>
    <xf numFmtId="0" fontId="26" fillId="5" borderId="0" xfId="7" applyFont="1" applyFill="1" applyAlignment="1">
      <alignment vertical="top" wrapText="1"/>
    </xf>
    <xf numFmtId="0" fontId="26" fillId="0" borderId="0" xfId="7" applyFont="1" applyAlignment="1">
      <alignment wrapText="1"/>
    </xf>
    <xf numFmtId="0" fontId="34" fillId="5" borderId="0" xfId="8" applyFont="1" applyFill="1" applyAlignment="1" applyProtection="1">
      <alignment vertical="center" wrapText="1"/>
    </xf>
    <xf numFmtId="0" fontId="26" fillId="0" borderId="0" xfId="7" applyFont="1" applyAlignment="1">
      <alignment vertical="center" wrapText="1"/>
    </xf>
    <xf numFmtId="0" fontId="27" fillId="5" borderId="0" xfId="8" applyFont="1" applyFill="1" applyAlignment="1" applyProtection="1">
      <alignment horizontal="left" vertical="top" wrapText="1"/>
    </xf>
    <xf numFmtId="170" fontId="26" fillId="5" borderId="0" xfId="9" applyNumberFormat="1" applyFont="1" applyFill="1" applyAlignment="1">
      <alignment horizontal="left" vertical="top" wrapText="1"/>
    </xf>
    <xf numFmtId="0" fontId="31" fillId="5" borderId="0" xfId="8" applyFont="1" applyFill="1" applyAlignment="1" applyProtection="1">
      <alignment vertical="center" wrapText="1"/>
    </xf>
    <xf numFmtId="0" fontId="35" fillId="0" borderId="0" xfId="7" applyFont="1" applyAlignment="1">
      <alignment vertical="center" wrapText="1"/>
    </xf>
    <xf numFmtId="0" fontId="31" fillId="4" borderId="0" xfId="8" applyFont="1" applyFill="1" applyAlignment="1" applyProtection="1">
      <alignment vertical="center" wrapText="1"/>
    </xf>
    <xf numFmtId="0" fontId="26" fillId="0" borderId="0" xfId="0" applyFont="1" applyAlignment="1">
      <alignment horizontal="left" vertical="top" wrapText="1"/>
    </xf>
    <xf numFmtId="0" fontId="16" fillId="0" borderId="0" xfId="0" applyFont="1" applyFill="1" applyAlignment="1">
      <alignment horizontal="left" vertical="top" wrapText="1" shrinkToFit="1"/>
    </xf>
    <xf numFmtId="0" fontId="14" fillId="0" borderId="0" xfId="0" applyFont="1" applyFill="1" applyAlignment="1">
      <alignment horizontal="left" vertical="top" wrapText="1"/>
    </xf>
    <xf numFmtId="0" fontId="9" fillId="0" borderId="0" xfId="0" applyFont="1" applyFill="1" applyAlignment="1">
      <alignment horizontal="center"/>
    </xf>
    <xf numFmtId="0" fontId="9" fillId="0" borderId="0" xfId="0" applyFont="1" applyFill="1" applyBorder="1" applyAlignment="1" applyProtection="1">
      <alignment horizontal="left"/>
    </xf>
    <xf numFmtId="0" fontId="9" fillId="0" borderId="3" xfId="0" applyFont="1" applyFill="1" applyBorder="1" applyAlignment="1">
      <alignment horizontal="center"/>
    </xf>
    <xf numFmtId="0" fontId="0" fillId="0" borderId="0" xfId="0" applyFont="1" applyFill="1" applyBorder="1" applyAlignment="1" applyProtection="1">
      <alignment horizontal="left"/>
    </xf>
    <xf numFmtId="0" fontId="8" fillId="0" borderId="5" xfId="0" applyFont="1" applyFill="1" applyBorder="1" applyAlignment="1">
      <alignment horizontal="left"/>
    </xf>
    <xf numFmtId="0" fontId="8" fillId="0" borderId="0" xfId="0" applyFont="1" applyFill="1" applyBorder="1" applyAlignment="1">
      <alignment horizontal="left"/>
    </xf>
    <xf numFmtId="0" fontId="3" fillId="0" borderId="0" xfId="0" applyFont="1" applyFill="1" applyAlignment="1">
      <alignment horizontal="left" vertical="top" wrapText="1"/>
    </xf>
    <xf numFmtId="0" fontId="0" fillId="0" borderId="4" xfId="0" applyFont="1" applyFill="1" applyBorder="1" applyAlignment="1" applyProtection="1">
      <alignment horizontal="left"/>
    </xf>
    <xf numFmtId="0" fontId="9" fillId="0" borderId="4" xfId="0" applyFont="1" applyFill="1" applyBorder="1" applyAlignment="1" applyProtection="1">
      <alignment horizontal="left"/>
    </xf>
    <xf numFmtId="49" fontId="5" fillId="0" borderId="0" xfId="0" applyNumberFormat="1" applyFont="1" applyBorder="1" applyAlignment="1">
      <alignment horizontal="left" vertical="top" wrapText="1"/>
    </xf>
    <xf numFmtId="0" fontId="0" fillId="0" borderId="0" xfId="0" applyBorder="1" applyAlignment="1"/>
    <xf numFmtId="0" fontId="9"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1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3" fillId="0" borderId="0" xfId="0" applyFont="1" applyFill="1" applyAlignment="1">
      <alignment vertical="top" wrapText="1"/>
    </xf>
    <xf numFmtId="0" fontId="0" fillId="0" borderId="0" xfId="0" applyFill="1" applyAlignment="1"/>
    <xf numFmtId="0" fontId="16" fillId="0" borderId="0" xfId="0" applyFont="1" applyAlignment="1">
      <alignment horizontal="left" vertical="top" wrapText="1"/>
    </xf>
    <xf numFmtId="0" fontId="16" fillId="0" borderId="0" xfId="0" applyFont="1" applyAlignment="1">
      <alignment horizontal="left" vertical="top"/>
    </xf>
    <xf numFmtId="0" fontId="11" fillId="0" borderId="0" xfId="0" applyFont="1" applyFill="1" applyBorder="1" applyAlignment="1">
      <alignment horizontal="left"/>
    </xf>
    <xf numFmtId="49" fontId="5" fillId="0" borderId="0" xfId="0" applyNumberFormat="1" applyFont="1" applyAlignment="1">
      <alignment horizontal="left" vertical="top" wrapText="1"/>
    </xf>
    <xf numFmtId="0" fontId="5" fillId="0" borderId="0" xfId="0" applyFont="1" applyBorder="1" applyAlignment="1">
      <alignment horizontal="center"/>
    </xf>
    <xf numFmtId="0" fontId="9" fillId="0" borderId="2" xfId="0" applyFont="1" applyBorder="1" applyAlignment="1">
      <alignment horizontal="right"/>
    </xf>
    <xf numFmtId="0" fontId="13" fillId="0" borderId="0" xfId="0" applyFont="1" applyAlignment="1">
      <alignment vertical="top" wrapText="1"/>
    </xf>
    <xf numFmtId="0" fontId="3" fillId="0" borderId="0" xfId="0" applyFont="1" applyFill="1" applyBorder="1" applyAlignment="1">
      <alignment vertical="top" wrapText="1"/>
    </xf>
    <xf numFmtId="0" fontId="0" fillId="0" borderId="0" xfId="0" applyFill="1" applyBorder="1" applyAlignment="1"/>
    <xf numFmtId="0" fontId="9" fillId="0" borderId="0" xfId="0" applyFont="1" applyFill="1" applyBorder="1" applyAlignment="1">
      <alignment horizontal="center"/>
    </xf>
    <xf numFmtId="0" fontId="6" fillId="0" borderId="0" xfId="0" applyFont="1" applyAlignment="1">
      <alignment horizontal="left" vertical="top"/>
    </xf>
    <xf numFmtId="0" fontId="9" fillId="0" borderId="3" xfId="0" applyFont="1" applyFill="1" applyBorder="1" applyAlignment="1">
      <alignment horizontal="left"/>
    </xf>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wrapText="1"/>
    </xf>
    <xf numFmtId="0" fontId="0" fillId="0" borderId="0" xfId="0" applyFill="1" applyBorder="1" applyAlignment="1">
      <alignment wrapText="1"/>
    </xf>
    <xf numFmtId="0" fontId="9" fillId="0" borderId="0" xfId="0" applyFont="1" applyFill="1" applyBorder="1" applyAlignment="1">
      <alignment horizontal="right"/>
    </xf>
    <xf numFmtId="0" fontId="9" fillId="0" borderId="0" xfId="0" applyFont="1" applyFill="1" applyBorder="1" applyAlignment="1"/>
    <xf numFmtId="0" fontId="9" fillId="0" borderId="4" xfId="0" applyFont="1" applyFill="1" applyBorder="1" applyAlignment="1">
      <alignment horizontal="left"/>
    </xf>
    <xf numFmtId="49" fontId="5" fillId="0" borderId="0" xfId="3" applyNumberFormat="1" applyFont="1" applyFill="1" applyBorder="1" applyAlignment="1">
      <alignment horizontal="left" vertical="top" wrapText="1"/>
    </xf>
    <xf numFmtId="0" fontId="9" fillId="0" borderId="0" xfId="3" applyFont="1" applyFill="1" applyBorder="1" applyAlignment="1" applyProtection="1">
      <alignment horizontal="left"/>
    </xf>
    <xf numFmtId="0" fontId="8" fillId="0" borderId="0" xfId="3" applyFont="1" applyFill="1" applyBorder="1" applyAlignment="1" applyProtection="1">
      <alignment horizontal="left"/>
    </xf>
    <xf numFmtId="0" fontId="5" fillId="0" borderId="0" xfId="3" applyFont="1" applyFill="1" applyBorder="1" applyAlignment="1">
      <alignment vertical="top" wrapText="1"/>
    </xf>
    <xf numFmtId="0" fontId="13" fillId="0" borderId="0" xfId="3" applyFont="1" applyFill="1" applyBorder="1" applyAlignment="1" applyProtection="1">
      <alignment horizontal="left"/>
    </xf>
    <xf numFmtId="0" fontId="6" fillId="0" borderId="0" xfId="3" applyFont="1" applyAlignment="1">
      <alignment horizontal="left" vertical="top" wrapText="1"/>
    </xf>
    <xf numFmtId="0" fontId="3" fillId="0" borderId="0" xfId="3" applyFont="1" applyFill="1" applyBorder="1" applyAlignment="1">
      <alignment horizontal="center"/>
    </xf>
    <xf numFmtId="0" fontId="8" fillId="0" borderId="0" xfId="3" applyFont="1" applyFill="1" applyBorder="1" applyAlignment="1">
      <alignment horizontal="left"/>
    </xf>
    <xf numFmtId="0" fontId="5" fillId="0" borderId="0" xfId="3" applyFont="1" applyAlignment="1">
      <alignment horizontal="left" wrapText="1"/>
    </xf>
    <xf numFmtId="0" fontId="16" fillId="0" borderId="0" xfId="3" applyFont="1" applyAlignment="1">
      <alignment horizontal="left" vertical="top" wrapText="1"/>
    </xf>
    <xf numFmtId="0" fontId="3" fillId="0" borderId="0" xfId="3" applyAlignment="1">
      <alignment horizontal="center"/>
    </xf>
    <xf numFmtId="0" fontId="16" fillId="0" borderId="0" xfId="3" applyFont="1" applyAlignment="1">
      <alignment horizontal="left" vertical="top"/>
    </xf>
    <xf numFmtId="0" fontId="13" fillId="0" borderId="0" xfId="3" applyFont="1" applyFill="1" applyBorder="1" applyAlignment="1">
      <alignment horizontal="left" vertical="center" wrapText="1"/>
    </xf>
    <xf numFmtId="0" fontId="8" fillId="0" borderId="3" xfId="3" applyFont="1" applyFill="1" applyBorder="1" applyAlignment="1">
      <alignment horizontal="center"/>
    </xf>
    <xf numFmtId="0" fontId="3" fillId="0" borderId="3" xfId="3" applyFont="1" applyFill="1" applyBorder="1" applyAlignment="1">
      <alignment horizontal="center"/>
    </xf>
    <xf numFmtId="0" fontId="5" fillId="0" borderId="0" xfId="3" applyFont="1" applyAlignment="1">
      <alignment horizontal="center"/>
    </xf>
    <xf numFmtId="0" fontId="15" fillId="0" borderId="0" xfId="0" applyFont="1" applyAlignment="1">
      <alignment wrapText="1"/>
    </xf>
    <xf numFmtId="0" fontId="5" fillId="0" borderId="0" xfId="3" applyFont="1" applyAlignment="1">
      <alignment wrapText="1"/>
    </xf>
    <xf numFmtId="0" fontId="5" fillId="0" borderId="0" xfId="3" applyFont="1" applyFill="1" applyBorder="1" applyAlignment="1">
      <alignment horizontal="center"/>
    </xf>
    <xf numFmtId="49" fontId="5" fillId="0" borderId="0" xfId="3" applyNumberFormat="1" applyFont="1" applyFill="1" applyBorder="1" applyAlignment="1">
      <alignment horizontal="left" vertical="top"/>
    </xf>
    <xf numFmtId="0" fontId="6" fillId="0" borderId="0" xfId="3" applyFont="1" applyFill="1" applyBorder="1" applyAlignment="1">
      <alignment horizontal="left" vertical="top" wrapText="1"/>
    </xf>
    <xf numFmtId="0" fontId="3" fillId="0" borderId="0" xfId="3" applyFill="1" applyBorder="1" applyAlignment="1">
      <alignment horizontal="center"/>
    </xf>
    <xf numFmtId="0" fontId="16" fillId="0" borderId="0" xfId="3" applyFont="1" applyFill="1" applyBorder="1" applyAlignment="1">
      <alignment horizontal="left" vertical="top"/>
    </xf>
    <xf numFmtId="0" fontId="16" fillId="0" borderId="0" xfId="3" applyFont="1" applyFill="1" applyBorder="1" applyAlignment="1">
      <alignment horizontal="left" vertical="top" wrapText="1"/>
    </xf>
    <xf numFmtId="0" fontId="9" fillId="0" borderId="3" xfId="3" applyFont="1" applyFill="1" applyBorder="1" applyAlignment="1">
      <alignment horizontal="center"/>
    </xf>
    <xf numFmtId="49" fontId="5" fillId="0" borderId="0" xfId="3" applyNumberFormat="1" applyFont="1" applyAlignment="1">
      <alignment horizontal="left" vertical="top"/>
    </xf>
    <xf numFmtId="0" fontId="5" fillId="0" borderId="0" xfId="3" applyFont="1" applyAlignment="1">
      <alignment vertical="top" wrapText="1"/>
    </xf>
    <xf numFmtId="0" fontId="1" fillId="4" borderId="0" xfId="0" applyFont="1" applyFill="1" applyAlignment="1">
      <alignment horizontal="left" vertical="top" wrapText="1"/>
    </xf>
    <xf numFmtId="0" fontId="1" fillId="4" borderId="0" xfId="0" applyFont="1" applyFill="1" applyAlignment="1">
      <alignment horizontal="left" wrapText="1"/>
    </xf>
    <xf numFmtId="0" fontId="26" fillId="5" borderId="0" xfId="8" applyFont="1" applyFill="1" applyAlignment="1" applyProtection="1">
      <alignment vertical="center"/>
    </xf>
  </cellXfs>
  <cellStyles count="10">
    <cellStyle name="Hyperlink" xfId="8" builtinId="8"/>
    <cellStyle name="Normal" xfId="0" builtinId="0"/>
    <cellStyle name="Normal 16" xfId="7"/>
    <cellStyle name="Normal_Final" xfId="2"/>
    <cellStyle name="Normal_Reformatting of QPR" xfId="9"/>
    <cellStyle name="Normal_UKDS 2010 Chapter 4 Template" xfId="3"/>
    <cellStyle name="Normal_UKDS 2010 table templates for Alexa Rees" xfId="4"/>
    <cellStyle name="Normalrd" xfId="5"/>
    <cellStyle name="Style 1" xfId="1"/>
    <cellStyle name="Style 1 2" xfId="6"/>
  </cellStyles>
  <dxfs count="0"/>
  <tableStyles count="0" defaultTableStyle="TableStyleMedium2" defaultPivotStyle="PivotStyleLight16"/>
  <colors>
    <mruColors>
      <color rgb="FFBBA8AC"/>
      <color rgb="FFBBA8B6"/>
      <color rgb="FFA8B7AC"/>
      <color rgb="FFA8AC00"/>
      <color rgb="FFE0D8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19049</xdr:rowOff>
    </xdr:from>
    <xdr:to>
      <xdr:col>20</xdr:col>
      <xdr:colOff>581024</xdr:colOff>
      <xdr:row>0</xdr:row>
      <xdr:rowOff>28575</xdr:rowOff>
    </xdr:to>
    <xdr:sp macro="" textlink="">
      <xdr:nvSpPr>
        <xdr:cNvPr id="1025" name="Line 1"/>
        <xdr:cNvSpPr>
          <a:spLocks noChangeShapeType="1"/>
        </xdr:cNvSpPr>
      </xdr:nvSpPr>
      <xdr:spPr bwMode="auto">
        <a:xfrm>
          <a:off x="9524" y="19049"/>
          <a:ext cx="12468225" cy="9526"/>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9524</xdr:rowOff>
    </xdr:from>
    <xdr:to>
      <xdr:col>21</xdr:col>
      <xdr:colOff>19050</xdr:colOff>
      <xdr:row>0</xdr:row>
      <xdr:rowOff>28574</xdr:rowOff>
    </xdr:to>
    <xdr:sp macro="" textlink="">
      <xdr:nvSpPr>
        <xdr:cNvPr id="2049" name="Line 1"/>
        <xdr:cNvSpPr>
          <a:spLocks noChangeShapeType="1"/>
        </xdr:cNvSpPr>
      </xdr:nvSpPr>
      <xdr:spPr bwMode="auto">
        <a:xfrm>
          <a:off x="9525" y="9524"/>
          <a:ext cx="12211050" cy="1905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19</xdr:col>
      <xdr:colOff>561975</xdr:colOff>
      <xdr:row>0</xdr:row>
      <xdr:rowOff>9525</xdr:rowOff>
    </xdr:to>
    <xdr:sp macro="" textlink="">
      <xdr:nvSpPr>
        <xdr:cNvPr id="3073" name="Line 1"/>
        <xdr:cNvSpPr>
          <a:spLocks noChangeShapeType="1"/>
        </xdr:cNvSpPr>
      </xdr:nvSpPr>
      <xdr:spPr bwMode="auto">
        <a:xfrm flipV="1">
          <a:off x="0" y="9525"/>
          <a:ext cx="1169670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13</xdr:col>
      <xdr:colOff>533400</xdr:colOff>
      <xdr:row>0</xdr:row>
      <xdr:rowOff>19050</xdr:rowOff>
    </xdr:to>
    <xdr:sp macro="" textlink="">
      <xdr:nvSpPr>
        <xdr:cNvPr id="4098" name="Line 2"/>
        <xdr:cNvSpPr>
          <a:spLocks noChangeShapeType="1"/>
        </xdr:cNvSpPr>
      </xdr:nvSpPr>
      <xdr:spPr bwMode="auto">
        <a:xfrm>
          <a:off x="0" y="19050"/>
          <a:ext cx="7896225"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14</xdr:col>
      <xdr:colOff>9525</xdr:colOff>
      <xdr:row>0</xdr:row>
      <xdr:rowOff>19050</xdr:rowOff>
    </xdr:to>
    <xdr:sp macro="" textlink="">
      <xdr:nvSpPr>
        <xdr:cNvPr id="5121" name="Line 1"/>
        <xdr:cNvSpPr>
          <a:spLocks noChangeShapeType="1"/>
        </xdr:cNvSpPr>
      </xdr:nvSpPr>
      <xdr:spPr bwMode="auto">
        <a:xfrm>
          <a:off x="47625" y="19050"/>
          <a:ext cx="6410325"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14</xdr:col>
      <xdr:colOff>0</xdr:colOff>
      <xdr:row>0</xdr:row>
      <xdr:rowOff>19050</xdr:rowOff>
    </xdr:to>
    <xdr:sp macro="" textlink="">
      <xdr:nvSpPr>
        <xdr:cNvPr id="6145" name="Line 1"/>
        <xdr:cNvSpPr>
          <a:spLocks noChangeShapeType="1"/>
        </xdr:cNvSpPr>
      </xdr:nvSpPr>
      <xdr:spPr bwMode="auto">
        <a:xfrm flipV="1">
          <a:off x="47625" y="19050"/>
          <a:ext cx="630555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14</xdr:col>
      <xdr:colOff>0</xdr:colOff>
      <xdr:row>0</xdr:row>
      <xdr:rowOff>19050</xdr:rowOff>
    </xdr:to>
    <xdr:sp macro="" textlink="">
      <xdr:nvSpPr>
        <xdr:cNvPr id="7169" name="Line 1"/>
        <xdr:cNvSpPr>
          <a:spLocks noChangeShapeType="1"/>
        </xdr:cNvSpPr>
      </xdr:nvSpPr>
      <xdr:spPr bwMode="auto">
        <a:xfrm flipV="1">
          <a:off x="47625" y="19050"/>
          <a:ext cx="630555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14</xdr:col>
      <xdr:colOff>0</xdr:colOff>
      <xdr:row>0</xdr:row>
      <xdr:rowOff>19050</xdr:rowOff>
    </xdr:to>
    <xdr:sp macro="" textlink="">
      <xdr:nvSpPr>
        <xdr:cNvPr id="8193" name="Line 1"/>
        <xdr:cNvSpPr>
          <a:spLocks noChangeShapeType="1"/>
        </xdr:cNvSpPr>
      </xdr:nvSpPr>
      <xdr:spPr bwMode="auto">
        <a:xfrm flipV="1">
          <a:off x="47625" y="19050"/>
          <a:ext cx="630555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UK%20Defence%20Statistics/DS2003/2003%20Tab%202.34%20Civ%20flows%20sumary%20(incomple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rass/Local%20Settings/Temporary%20Internet%20Files/OLK1/Final%20value%20version%20UKDS%20Tri-Service%202008%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CivTri/Data/UK%20Defence%20Statistics/UKDS%202004/2.02%20Strength%20-%20budgetary%20area/Data%20from%20S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roup/UK%20Defence%20Statistics/DS2003/2002%20Tab%202.19%20AF%20Outflow%20summa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CivTri/Products/Tsp07/April%202007/TSP07%20latest%20hard%20coded%202007%20amendme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CivFin/UKDS%202006/Data%20consolidation%20form%20v1%20used%20for%20April%2006%20Nat%20Sta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ndrew/Work/UKDS%202009/Final%20Version%20-%20UKDS2008%20Real%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MB4\ROOTFS4\Publications\UKDS\2009%20edition\Chapter%202\20090820%20UKDS%202009%20Civilian%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rass/Local%20Settings/Temporary%20Internet%20Files/OLK1/20080903%20UKDS2008%20Civ%20tables%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MB4\ROOTFS4\Publications\UKDS\2008%20edition\Chapter%202\UKDS2008%20Civ%20tables%20with%20Laura's%20amendments%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development_services/mercury/SERVICE/OUTFLOW/converted/UKDS2008%20Tables%202.3%202.4%2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ublications/UKDS/2008%20edition/Chapter%202/UKDS2008%20Civ%20tables%20with%20Laura's%20amendments%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sheetData sheetId="2"/>
      <sheetData sheetId="3"/>
      <sheetData sheetId="4"/>
      <sheetData sheetId="5"/>
      <sheetData sheetId="6"/>
      <sheetData sheetId="7"/>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row r="4">
          <cell r="S4" t="str">
            <v>Thousands: FTE</v>
          </cell>
        </row>
        <row r="5">
          <cell r="B5">
            <v>1993</v>
          </cell>
          <cell r="C5" t="str">
            <v xml:space="preserve"> </v>
          </cell>
          <cell r="E5">
            <v>1997</v>
          </cell>
          <cell r="F5">
            <v>2</v>
          </cell>
          <cell r="H5">
            <v>2003</v>
          </cell>
          <cell r="J5">
            <v>2004</v>
          </cell>
          <cell r="K5">
            <v>3</v>
          </cell>
          <cell r="L5">
            <v>2005</v>
          </cell>
          <cell r="N5">
            <v>2006</v>
          </cell>
          <cell r="O5">
            <v>4</v>
          </cell>
          <cell r="P5">
            <v>2007</v>
          </cell>
          <cell r="Q5">
            <v>4</v>
          </cell>
          <cell r="S5">
            <v>2008</v>
          </cell>
        </row>
        <row r="6">
          <cell r="A6" t="str">
            <v>Civilian Level 05</v>
          </cell>
          <cell r="B6">
            <v>159.6</v>
          </cell>
          <cell r="D6" t="str">
            <v>||</v>
          </cell>
          <cell r="E6">
            <v>133.30000000000001</v>
          </cell>
          <cell r="G6" t="str">
            <v>||</v>
          </cell>
          <cell r="H6">
            <v>107.6</v>
          </cell>
          <cell r="J6">
            <v>109</v>
          </cell>
          <cell r="L6">
            <v>108.5</v>
          </cell>
          <cell r="N6">
            <v>103.4</v>
          </cell>
          <cell r="O6" t="str">
            <v>r</v>
          </cell>
          <cell r="P6">
            <v>97.7</v>
          </cell>
          <cell r="Q6" t="str">
            <v>r</v>
          </cell>
          <cell r="R6" t="str">
            <v>||</v>
          </cell>
          <cell r="S6">
            <v>89.5</v>
          </cell>
        </row>
        <row r="7">
          <cell r="A7" t="str">
            <v xml:space="preserve">   Civilian Level 1</v>
          </cell>
          <cell r="B7">
            <v>132.69999999999999</v>
          </cell>
          <cell r="D7" t="str">
            <v>||</v>
          </cell>
          <cell r="E7">
            <v>101.9</v>
          </cell>
          <cell r="H7">
            <v>81.5</v>
          </cell>
          <cell r="J7">
            <v>82.2</v>
          </cell>
          <cell r="L7">
            <v>82</v>
          </cell>
          <cell r="N7">
            <v>78.099999999999994</v>
          </cell>
          <cell r="P7">
            <v>73.8</v>
          </cell>
          <cell r="S7">
            <v>69</v>
          </cell>
        </row>
        <row r="8">
          <cell r="A8" t="str">
            <v xml:space="preserve">   Trading Funds5</v>
          </cell>
          <cell r="B8" t="str">
            <v>-</v>
          </cell>
          <cell r="D8" t="str">
            <v>||</v>
          </cell>
          <cell r="E8">
            <v>15.5</v>
          </cell>
          <cell r="G8" t="str">
            <v>||</v>
          </cell>
          <cell r="H8">
            <v>12.2</v>
          </cell>
          <cell r="J8">
            <v>11.4</v>
          </cell>
          <cell r="L8">
            <v>10.8</v>
          </cell>
          <cell r="N8">
            <v>10.7</v>
          </cell>
          <cell r="P8">
            <v>10.1</v>
          </cell>
          <cell r="R8" t="str">
            <v>||</v>
          </cell>
          <cell r="S8">
            <v>9.1999999999999993</v>
          </cell>
        </row>
        <row r="9">
          <cell r="A9" t="str">
            <v xml:space="preserve">   Locally engaged civilians</v>
          </cell>
          <cell r="B9">
            <v>26.8</v>
          </cell>
          <cell r="D9" t="str">
            <v>||</v>
          </cell>
          <cell r="E9">
            <v>15.9</v>
          </cell>
          <cell r="H9">
            <v>13.8</v>
          </cell>
          <cell r="J9">
            <v>15.4</v>
          </cell>
          <cell r="L9">
            <v>15.7</v>
          </cell>
          <cell r="N9">
            <v>14.5</v>
          </cell>
          <cell r="O9" t="str">
            <v>r</v>
          </cell>
          <cell r="P9">
            <v>13.8</v>
          </cell>
          <cell r="Q9" t="str">
            <v>r</v>
          </cell>
          <cell r="S9">
            <v>11.2</v>
          </cell>
        </row>
        <row r="11">
          <cell r="A11" t="str">
            <v>Civilian Level 1 - Permanent</v>
          </cell>
          <cell r="B11">
            <v>128.1</v>
          </cell>
          <cell r="D11" t="str">
            <v>||</v>
          </cell>
          <cell r="E11">
            <v>96.6</v>
          </cell>
          <cell r="H11">
            <v>77.900000000000006</v>
          </cell>
          <cell r="J11">
            <v>78.8</v>
          </cell>
          <cell r="L11">
            <v>78.599999999999994</v>
          </cell>
          <cell r="N11">
            <v>74.7</v>
          </cell>
          <cell r="P11">
            <v>70.5</v>
          </cell>
          <cell r="S11">
            <v>66</v>
          </cell>
        </row>
        <row r="12">
          <cell r="A12" t="str">
            <v xml:space="preserve">   Non-industrial</v>
          </cell>
          <cell r="B12">
            <v>86.3</v>
          </cell>
          <cell r="D12" t="str">
            <v>||</v>
          </cell>
          <cell r="E12">
            <v>67.400000000000006</v>
          </cell>
          <cell r="H12">
            <v>62.5</v>
          </cell>
          <cell r="J12">
            <v>63.4</v>
          </cell>
          <cell r="L12">
            <v>63.8</v>
          </cell>
          <cell r="N12">
            <v>60.5</v>
          </cell>
          <cell r="P12">
            <v>57.5</v>
          </cell>
          <cell r="S12">
            <v>54.3</v>
          </cell>
        </row>
        <row r="13">
          <cell r="A13" t="str">
            <v xml:space="preserve">   Industrial</v>
          </cell>
          <cell r="B13">
            <v>41.8</v>
          </cell>
          <cell r="D13" t="str">
            <v>||</v>
          </cell>
          <cell r="E13">
            <v>29.2</v>
          </cell>
          <cell r="H13">
            <v>15.4</v>
          </cell>
          <cell r="J13">
            <v>15.5</v>
          </cell>
          <cell r="L13">
            <v>14.7</v>
          </cell>
          <cell r="N13">
            <v>14.2</v>
          </cell>
          <cell r="P13">
            <v>13</v>
          </cell>
          <cell r="S13">
            <v>11.7</v>
          </cell>
        </row>
        <row r="14">
          <cell r="A14" t="str">
            <v>Civilian Level 1 - Casual6</v>
          </cell>
          <cell r="B14">
            <v>2.4</v>
          </cell>
          <cell r="D14" t="str">
            <v>||</v>
          </cell>
          <cell r="E14">
            <v>3.1</v>
          </cell>
          <cell r="H14">
            <v>1.2</v>
          </cell>
          <cell r="J14">
            <v>1</v>
          </cell>
          <cell r="L14">
            <v>1.1000000000000001</v>
          </cell>
          <cell r="N14">
            <v>1.1000000000000001</v>
          </cell>
          <cell r="P14">
            <v>0.9</v>
          </cell>
          <cell r="S14">
            <v>0.8</v>
          </cell>
        </row>
        <row r="15">
          <cell r="A15" t="str">
            <v xml:space="preserve">   Non-industrial</v>
          </cell>
          <cell r="B15">
            <v>1.4</v>
          </cell>
          <cell r="D15" t="str">
            <v>||</v>
          </cell>
          <cell r="E15">
            <v>2</v>
          </cell>
          <cell r="H15">
            <v>0.8</v>
          </cell>
          <cell r="J15">
            <v>0.8</v>
          </cell>
          <cell r="L15">
            <v>0.8</v>
          </cell>
          <cell r="N15">
            <v>0.8</v>
          </cell>
          <cell r="P15">
            <v>0.6</v>
          </cell>
          <cell r="S15">
            <v>0.4</v>
          </cell>
        </row>
        <row r="16">
          <cell r="A16" t="str">
            <v xml:space="preserve">   Industrial</v>
          </cell>
          <cell r="B16">
            <v>1</v>
          </cell>
          <cell r="D16" t="str">
            <v>||</v>
          </cell>
          <cell r="E16">
            <v>1.1000000000000001</v>
          </cell>
          <cell r="H16">
            <v>0.4</v>
          </cell>
          <cell r="J16">
            <v>0.3</v>
          </cell>
          <cell r="L16">
            <v>0.3</v>
          </cell>
          <cell r="N16">
            <v>0.3</v>
          </cell>
          <cell r="P16">
            <v>0.3</v>
          </cell>
          <cell r="S16">
            <v>0.4</v>
          </cell>
        </row>
        <row r="17">
          <cell r="A17" t="str">
            <v>Civilian Level 1 - RFA</v>
          </cell>
          <cell r="B17">
            <v>2.2000000000000002</v>
          </cell>
          <cell r="D17" t="str">
            <v>||</v>
          </cell>
          <cell r="E17">
            <v>2.2000000000000002</v>
          </cell>
          <cell r="H17">
            <v>2.5</v>
          </cell>
          <cell r="J17">
            <v>2.2999999999999998</v>
          </cell>
          <cell r="L17">
            <v>2.2999999999999998</v>
          </cell>
          <cell r="N17">
            <v>2.2999999999999998</v>
          </cell>
          <cell r="P17">
            <v>2.4</v>
          </cell>
          <cell r="S17">
            <v>2.2999999999999998</v>
          </cell>
        </row>
        <row r="19">
          <cell r="A19" t="str">
            <v>Trading Funds5</v>
          </cell>
          <cell r="B19" t="str">
            <v>-</v>
          </cell>
          <cell r="D19" t="str">
            <v>||</v>
          </cell>
          <cell r="E19">
            <v>15.5</v>
          </cell>
          <cell r="G19" t="str">
            <v>||</v>
          </cell>
          <cell r="H19">
            <v>12.2</v>
          </cell>
          <cell r="J19">
            <v>11.4</v>
          </cell>
          <cell r="L19">
            <v>10.8</v>
          </cell>
          <cell r="N19">
            <v>10.7</v>
          </cell>
          <cell r="P19">
            <v>10.1</v>
          </cell>
          <cell r="R19" t="str">
            <v>||</v>
          </cell>
          <cell r="S19">
            <v>9.1999999999999993</v>
          </cell>
        </row>
        <row r="20">
          <cell r="A20" t="str">
            <v xml:space="preserve">   Permanent5</v>
          </cell>
          <cell r="B20" t="str">
            <v>-</v>
          </cell>
          <cell r="D20" t="str">
            <v>||</v>
          </cell>
          <cell r="E20">
            <v>15.2</v>
          </cell>
          <cell r="G20" t="str">
            <v>||</v>
          </cell>
          <cell r="H20">
            <v>12</v>
          </cell>
          <cell r="J20">
            <v>11.3</v>
          </cell>
          <cell r="L20">
            <v>10.7</v>
          </cell>
          <cell r="N20">
            <v>10.6</v>
          </cell>
          <cell r="P20">
            <v>9.9</v>
          </cell>
          <cell r="R20" t="str">
            <v>||</v>
          </cell>
          <cell r="S20">
            <v>9.1</v>
          </cell>
        </row>
        <row r="21">
          <cell r="A21" t="str">
            <v xml:space="preserve">   Casual5</v>
          </cell>
          <cell r="B21" t="str">
            <v>-</v>
          </cell>
          <cell r="D21" t="str">
            <v>||</v>
          </cell>
          <cell r="E21">
            <v>0.3</v>
          </cell>
          <cell r="G21" t="str">
            <v>||</v>
          </cell>
          <cell r="H21">
            <v>0.2</v>
          </cell>
          <cell r="J21">
            <v>0.1</v>
          </cell>
          <cell r="L21">
            <v>0.1</v>
          </cell>
          <cell r="N21">
            <v>0.1</v>
          </cell>
          <cell r="P21">
            <v>0.1</v>
          </cell>
          <cell r="R21" t="str">
            <v>||</v>
          </cell>
          <cell r="S21">
            <v>0.1</v>
          </cell>
        </row>
        <row r="23">
          <cell r="A23" t="str">
            <v xml:space="preserve"> Locally engaged civilians</v>
          </cell>
          <cell r="B23">
            <v>26.8</v>
          </cell>
          <cell r="D23" t="str">
            <v>||</v>
          </cell>
          <cell r="E23">
            <v>15.9</v>
          </cell>
          <cell r="H23">
            <v>13.8</v>
          </cell>
          <cell r="J23">
            <v>15.4</v>
          </cell>
          <cell r="L23">
            <v>15.7</v>
          </cell>
          <cell r="N23">
            <v>14.5</v>
          </cell>
          <cell r="O23" t="str">
            <v>r</v>
          </cell>
          <cell r="P23">
            <v>13.8</v>
          </cell>
          <cell r="Q23" t="str">
            <v>r</v>
          </cell>
          <cell r="S23">
            <v>11.2</v>
          </cell>
        </row>
        <row r="24">
          <cell r="N24" t="str">
            <v>Source: DASA(Quad-Service)</v>
          </cell>
        </row>
        <row r="25">
          <cell r="A25" t="str">
            <v xml:space="preserve">1. Civilian Level 0 and Level 1 are defined in the glossary.    </v>
          </cell>
        </row>
        <row r="26">
          <cell r="A26" t="str">
            <v>2. From 1 April 1995 the method of counting part-time staff changed to reflect the actual hours worked (about 60 per cent of full-time hours, on average) rather than the notional 50 per cent used previously. Figures from 1996 onwards include locally emplo</v>
          </cell>
        </row>
        <row r="27">
          <cell r="A27" t="str">
            <v>3. During 2004/05, 1,040 firefighters who were shown as non-industrial at April 2004 were reclassified to industrial.</v>
          </cell>
        </row>
        <row r="28">
          <cell r="A28" t="str">
            <v>4. LEC figures for April 2006 and 2007 have been revised due to the availability of more accurate data for those personnel based in Brunei and in the CJO TLB.</v>
          </cell>
        </row>
        <row r="29">
          <cell r="A29" t="str">
            <v>5. The following changes have affected the continuity of the civilian data: removal of GCHQ personnel from April 1994 and the contractorisation of the Atomic Weapons Establishment (6,000) in 1993.  In 2001 the QinetiQ portion of the Defence Evaluation and</v>
          </cell>
        </row>
        <row r="30">
          <cell r="A30" t="str">
            <v>6. Casual staff are usually engaged for less than 12 months.</v>
          </cell>
        </row>
        <row r="31">
          <cell r="A31" t="str">
            <v xml:space="preserve">      </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row r="2">
          <cell r="A2" t="str">
            <v>Table 2.32 Strength of civilian personnel1 by sex, grade2 and whether full or part-time, at 1 April each year</v>
          </cell>
        </row>
        <row r="4">
          <cell r="N4" t="str">
            <v>Headcount</v>
          </cell>
        </row>
        <row r="5">
          <cell r="A5" t="str">
            <v>Sex, part time/full time and grade</v>
          </cell>
          <cell r="B5">
            <v>1997</v>
          </cell>
          <cell r="E5">
            <v>2003</v>
          </cell>
          <cell r="F5">
            <v>3</v>
          </cell>
          <cell r="G5">
            <v>2004</v>
          </cell>
          <cell r="H5">
            <v>2005</v>
          </cell>
          <cell r="I5">
            <v>2006</v>
          </cell>
          <cell r="J5">
            <v>4</v>
          </cell>
          <cell r="K5">
            <v>2007</v>
          </cell>
          <cell r="N5">
            <v>2008</v>
          </cell>
          <cell r="O5">
            <v>5</v>
          </cell>
        </row>
        <row r="6">
          <cell r="A6" t="str">
            <v>Female: full-time</v>
          </cell>
          <cell r="B6">
            <v>33260</v>
          </cell>
          <cell r="D6" t="str">
            <v>II</v>
          </cell>
          <cell r="E6">
            <v>27780</v>
          </cell>
          <cell r="G6">
            <v>28760</v>
          </cell>
          <cell r="H6">
            <v>28730</v>
          </cell>
          <cell r="I6">
            <v>26560</v>
          </cell>
          <cell r="K6">
            <v>23840</v>
          </cell>
          <cell r="M6" t="str">
            <v>||</v>
          </cell>
          <cell r="N6">
            <v>22290</v>
          </cell>
        </row>
        <row r="7">
          <cell r="A7" t="str">
            <v>Senior Civil Service and equivalent6</v>
          </cell>
          <cell r="B7">
            <v>20</v>
          </cell>
          <cell r="E7">
            <v>20</v>
          </cell>
          <cell r="G7">
            <v>20</v>
          </cell>
          <cell r="H7">
            <v>30</v>
          </cell>
          <cell r="I7">
            <v>30</v>
          </cell>
          <cell r="K7">
            <v>30</v>
          </cell>
          <cell r="N7">
            <v>40</v>
          </cell>
        </row>
        <row r="8">
          <cell r="A8" t="str">
            <v>Pay Band B</v>
          </cell>
          <cell r="B8">
            <v>190</v>
          </cell>
          <cell r="E8">
            <v>330</v>
          </cell>
          <cell r="G8">
            <v>370</v>
          </cell>
          <cell r="H8">
            <v>430</v>
          </cell>
          <cell r="I8">
            <v>440</v>
          </cell>
          <cell r="K8">
            <v>380</v>
          </cell>
          <cell r="N8">
            <v>400</v>
          </cell>
        </row>
        <row r="9">
          <cell r="A9" t="str">
            <v>Pay Band C</v>
          </cell>
          <cell r="B9">
            <v>2160</v>
          </cell>
          <cell r="E9">
            <v>3120</v>
          </cell>
          <cell r="G9">
            <v>3710</v>
          </cell>
          <cell r="H9">
            <v>4010</v>
          </cell>
          <cell r="I9">
            <v>4030</v>
          </cell>
          <cell r="K9">
            <v>3440</v>
          </cell>
          <cell r="N9">
            <v>3520</v>
          </cell>
        </row>
        <row r="10">
          <cell r="A10" t="str">
            <v>Pay Band D</v>
          </cell>
          <cell r="B10">
            <v>3840</v>
          </cell>
          <cell r="E10">
            <v>4370</v>
          </cell>
          <cell r="G10">
            <v>4780</v>
          </cell>
          <cell r="H10">
            <v>4880</v>
          </cell>
          <cell r="I10">
            <v>4550</v>
          </cell>
          <cell r="K10">
            <v>3880</v>
          </cell>
          <cell r="N10">
            <v>3510</v>
          </cell>
        </row>
        <row r="11">
          <cell r="A11" t="str">
            <v>Pay Band E</v>
          </cell>
          <cell r="B11">
            <v>19480</v>
          </cell>
          <cell r="E11">
            <v>14910</v>
          </cell>
          <cell r="G11">
            <v>15420</v>
          </cell>
          <cell r="H11">
            <v>14910</v>
          </cell>
          <cell r="I11">
            <v>13230</v>
          </cell>
          <cell r="K11">
            <v>11760</v>
          </cell>
          <cell r="N11">
            <v>10590</v>
          </cell>
        </row>
        <row r="12">
          <cell r="A12" t="str">
            <v>Other non-industrials7, 8</v>
          </cell>
          <cell r="B12">
            <v>10</v>
          </cell>
          <cell r="E12">
            <v>530</v>
          </cell>
          <cell r="G12">
            <v>20</v>
          </cell>
          <cell r="H12">
            <v>200</v>
          </cell>
          <cell r="I12">
            <v>80</v>
          </cell>
          <cell r="K12">
            <v>470</v>
          </cell>
          <cell r="N12">
            <v>560</v>
          </cell>
        </row>
        <row r="13">
          <cell r="A13" t="str">
            <v>Industrial</v>
          </cell>
          <cell r="B13">
            <v>4430</v>
          </cell>
          <cell r="E13">
            <v>2630</v>
          </cell>
          <cell r="G13">
            <v>2640</v>
          </cell>
          <cell r="H13">
            <v>2560</v>
          </cell>
          <cell r="I13">
            <v>2390</v>
          </cell>
          <cell r="K13">
            <v>2120</v>
          </cell>
          <cell r="N13">
            <v>1940</v>
          </cell>
        </row>
        <row r="14">
          <cell r="A14" t="str">
            <v>Trading Funds</v>
          </cell>
          <cell r="B14">
            <v>3130</v>
          </cell>
          <cell r="D14" t="str">
            <v>II</v>
          </cell>
          <cell r="E14">
            <v>1860</v>
          </cell>
          <cell r="G14">
            <v>1790</v>
          </cell>
          <cell r="H14">
            <v>1730</v>
          </cell>
          <cell r="I14">
            <v>1820</v>
          </cell>
          <cell r="K14">
            <v>1740</v>
          </cell>
          <cell r="M14" t="str">
            <v>||</v>
          </cell>
          <cell r="N14">
            <v>1740</v>
          </cell>
        </row>
        <row r="16">
          <cell r="A16" t="str">
            <v>Male: full-time</v>
          </cell>
          <cell r="B16">
            <v>78720</v>
          </cell>
          <cell r="D16" t="str">
            <v>II</v>
          </cell>
          <cell r="E16">
            <v>59440</v>
          </cell>
          <cell r="G16">
            <v>58880</v>
          </cell>
          <cell r="H16">
            <v>58000</v>
          </cell>
          <cell r="I16">
            <v>55660</v>
          </cell>
          <cell r="K16">
            <v>52300</v>
          </cell>
          <cell r="M16" t="str">
            <v>||</v>
          </cell>
          <cell r="N16">
            <v>48560</v>
          </cell>
        </row>
        <row r="17">
          <cell r="A17" t="str">
            <v>Senior Civil Service and equivalent6</v>
          </cell>
          <cell r="B17">
            <v>320</v>
          </cell>
          <cell r="E17">
            <v>270</v>
          </cell>
          <cell r="G17">
            <v>270</v>
          </cell>
          <cell r="H17">
            <v>270</v>
          </cell>
          <cell r="I17">
            <v>280</v>
          </cell>
          <cell r="K17">
            <v>240</v>
          </cell>
          <cell r="N17">
            <v>250</v>
          </cell>
        </row>
        <row r="18">
          <cell r="A18" t="str">
            <v>Pay Band B</v>
          </cell>
          <cell r="B18">
            <v>2050</v>
          </cell>
          <cell r="E18">
            <v>2090</v>
          </cell>
          <cell r="G18">
            <v>2090</v>
          </cell>
          <cell r="H18">
            <v>2150</v>
          </cell>
          <cell r="I18">
            <v>2210</v>
          </cell>
          <cell r="K18">
            <v>1910</v>
          </cell>
          <cell r="N18">
            <v>1900</v>
          </cell>
        </row>
        <row r="19">
          <cell r="A19" t="str">
            <v>Pay Band C</v>
          </cell>
          <cell r="B19">
            <v>12600</v>
          </cell>
          <cell r="E19">
            <v>12400</v>
          </cell>
          <cell r="G19">
            <v>12730</v>
          </cell>
          <cell r="H19">
            <v>12830</v>
          </cell>
          <cell r="I19">
            <v>12470</v>
          </cell>
          <cell r="K19">
            <v>12060</v>
          </cell>
          <cell r="N19">
            <v>11690</v>
          </cell>
        </row>
        <row r="20">
          <cell r="A20" t="str">
            <v>Pay Band D</v>
          </cell>
          <cell r="B20">
            <v>12170</v>
          </cell>
          <cell r="E20">
            <v>9270</v>
          </cell>
          <cell r="G20">
            <v>9250</v>
          </cell>
          <cell r="H20">
            <v>9110</v>
          </cell>
          <cell r="I20">
            <v>8380</v>
          </cell>
          <cell r="K20">
            <v>7680</v>
          </cell>
          <cell r="N20">
            <v>6900</v>
          </cell>
        </row>
        <row r="21">
          <cell r="A21" t="str">
            <v>Pay Band E</v>
          </cell>
          <cell r="B21">
            <v>14320</v>
          </cell>
          <cell r="E21">
            <v>12430</v>
          </cell>
          <cell r="G21">
            <v>12540</v>
          </cell>
          <cell r="H21">
            <v>12340</v>
          </cell>
          <cell r="I21">
            <v>11990</v>
          </cell>
          <cell r="K21">
            <v>11640</v>
          </cell>
          <cell r="N21">
            <v>10850</v>
          </cell>
        </row>
        <row r="22">
          <cell r="A22" t="str">
            <v>Other non-industrials7, 8</v>
          </cell>
          <cell r="B22">
            <v>70</v>
          </cell>
          <cell r="E22">
            <v>360</v>
          </cell>
          <cell r="G22">
            <v>50</v>
          </cell>
          <cell r="H22">
            <v>490</v>
          </cell>
          <cell r="I22">
            <v>80</v>
          </cell>
          <cell r="K22">
            <v>180</v>
          </cell>
          <cell r="N22">
            <v>200</v>
          </cell>
        </row>
        <row r="23">
          <cell r="A23" t="str">
            <v>Industrial</v>
          </cell>
          <cell r="B23">
            <v>25130</v>
          </cell>
          <cell r="E23">
            <v>12550</v>
          </cell>
          <cell r="G23">
            <v>12560</v>
          </cell>
          <cell r="H23">
            <v>12020</v>
          </cell>
          <cell r="I23">
            <v>11720</v>
          </cell>
          <cell r="K23">
            <v>10650</v>
          </cell>
          <cell r="N23">
            <v>9700</v>
          </cell>
        </row>
        <row r="24">
          <cell r="A24" t="str">
            <v>Trading Funds</v>
          </cell>
          <cell r="B24">
            <v>12070</v>
          </cell>
          <cell r="D24" t="str">
            <v>II</v>
          </cell>
          <cell r="E24">
            <v>10060</v>
          </cell>
          <cell r="G24">
            <v>9400</v>
          </cell>
          <cell r="H24">
            <v>8790</v>
          </cell>
          <cell r="I24">
            <v>8530</v>
          </cell>
          <cell r="K24">
            <v>7940</v>
          </cell>
          <cell r="M24" t="str">
            <v>||</v>
          </cell>
          <cell r="N24">
            <v>7060</v>
          </cell>
        </row>
        <row r="26">
          <cell r="A26" t="str">
            <v>Female: part-time</v>
          </cell>
          <cell r="B26">
            <v>4900</v>
          </cell>
          <cell r="D26" t="str">
            <v>II</v>
          </cell>
          <cell r="E26">
            <v>5760</v>
          </cell>
          <cell r="G26">
            <v>5110</v>
          </cell>
          <cell r="H26">
            <v>5060</v>
          </cell>
          <cell r="I26">
            <v>5600</v>
          </cell>
          <cell r="K26">
            <v>6480</v>
          </cell>
          <cell r="M26" t="str">
            <v>||</v>
          </cell>
          <cell r="N26">
            <v>6190</v>
          </cell>
        </row>
        <row r="27">
          <cell r="A27" t="str">
            <v>Senior Civil Service and equivalent6</v>
          </cell>
          <cell r="B27" t="str">
            <v>-</v>
          </cell>
          <cell r="E27" t="str">
            <v>-</v>
          </cell>
          <cell r="G27" t="str">
            <v>-</v>
          </cell>
          <cell r="H27" t="str">
            <v>-</v>
          </cell>
          <cell r="I27" t="str">
            <v>-</v>
          </cell>
          <cell r="K27" t="str">
            <v>-</v>
          </cell>
          <cell r="N27">
            <v>10</v>
          </cell>
        </row>
        <row r="28">
          <cell r="A28" t="str">
            <v>Pay Band B</v>
          </cell>
          <cell r="B28">
            <v>10</v>
          </cell>
          <cell r="E28">
            <v>50</v>
          </cell>
          <cell r="G28">
            <v>50</v>
          </cell>
          <cell r="H28">
            <v>70</v>
          </cell>
          <cell r="I28">
            <v>90</v>
          </cell>
          <cell r="K28">
            <v>140</v>
          </cell>
          <cell r="N28">
            <v>140</v>
          </cell>
        </row>
        <row r="29">
          <cell r="A29" t="str">
            <v>Pay Band C</v>
          </cell>
          <cell r="B29">
            <v>160</v>
          </cell>
          <cell r="E29">
            <v>400</v>
          </cell>
          <cell r="G29">
            <v>560</v>
          </cell>
          <cell r="H29">
            <v>750</v>
          </cell>
          <cell r="I29">
            <v>920</v>
          </cell>
          <cell r="K29">
            <v>1290</v>
          </cell>
          <cell r="N29">
            <v>1330</v>
          </cell>
        </row>
        <row r="30">
          <cell r="A30" t="str">
            <v>Pay Band D</v>
          </cell>
          <cell r="B30">
            <v>370</v>
          </cell>
          <cell r="E30">
            <v>680</v>
          </cell>
          <cell r="G30">
            <v>620</v>
          </cell>
          <cell r="H30">
            <v>650</v>
          </cell>
          <cell r="I30">
            <v>750</v>
          </cell>
          <cell r="K30">
            <v>740</v>
          </cell>
          <cell r="N30">
            <v>670</v>
          </cell>
        </row>
        <row r="31">
          <cell r="A31" t="str">
            <v>Pay Band E</v>
          </cell>
          <cell r="B31">
            <v>2780</v>
          </cell>
          <cell r="E31">
            <v>3330</v>
          </cell>
          <cell r="G31">
            <v>2870</v>
          </cell>
          <cell r="H31">
            <v>2720</v>
          </cell>
          <cell r="I31">
            <v>2900</v>
          </cell>
          <cell r="K31">
            <v>3120</v>
          </cell>
          <cell r="N31">
            <v>2920</v>
          </cell>
        </row>
        <row r="32">
          <cell r="A32" t="str">
            <v>Other non-industrials7, 8</v>
          </cell>
          <cell r="B32" t="str">
            <v>-</v>
          </cell>
          <cell r="E32">
            <v>170</v>
          </cell>
          <cell r="G32" t="str">
            <v>-</v>
          </cell>
          <cell r="H32">
            <v>20</v>
          </cell>
          <cell r="I32" t="str">
            <v>-</v>
          </cell>
          <cell r="K32">
            <v>160</v>
          </cell>
          <cell r="N32">
            <v>190</v>
          </cell>
        </row>
        <row r="33">
          <cell r="A33" t="str">
            <v>Industrial</v>
          </cell>
          <cell r="B33">
            <v>1160</v>
          </cell>
          <cell r="E33">
            <v>800</v>
          </cell>
          <cell r="G33">
            <v>720</v>
          </cell>
          <cell r="H33">
            <v>560</v>
          </cell>
          <cell r="I33">
            <v>570</v>
          </cell>
          <cell r="K33">
            <v>620</v>
          </cell>
          <cell r="N33">
            <v>520</v>
          </cell>
        </row>
        <row r="34">
          <cell r="A34" t="str">
            <v>Trading Funds</v>
          </cell>
          <cell r="B34">
            <v>420</v>
          </cell>
          <cell r="D34" t="str">
            <v>II</v>
          </cell>
          <cell r="E34">
            <v>320</v>
          </cell>
          <cell r="G34">
            <v>280</v>
          </cell>
          <cell r="H34">
            <v>300</v>
          </cell>
          <cell r="I34">
            <v>360</v>
          </cell>
          <cell r="K34">
            <v>400</v>
          </cell>
          <cell r="M34" t="str">
            <v>||</v>
          </cell>
          <cell r="N34">
            <v>430</v>
          </cell>
        </row>
        <row r="36">
          <cell r="A36" t="str">
            <v>Male: part-time</v>
          </cell>
          <cell r="B36">
            <v>500</v>
          </cell>
          <cell r="D36" t="str">
            <v>II</v>
          </cell>
          <cell r="E36">
            <v>570</v>
          </cell>
          <cell r="G36">
            <v>590</v>
          </cell>
          <cell r="H36">
            <v>680</v>
          </cell>
          <cell r="I36">
            <v>830</v>
          </cell>
          <cell r="K36">
            <v>1320</v>
          </cell>
          <cell r="M36" t="str">
            <v>||</v>
          </cell>
          <cell r="N36">
            <v>1280</v>
          </cell>
        </row>
        <row r="37">
          <cell r="A37" t="str">
            <v>Senior Civil Service and equivalent6</v>
          </cell>
          <cell r="B37" t="str">
            <v>-</v>
          </cell>
          <cell r="E37" t="str">
            <v>-</v>
          </cell>
          <cell r="G37" t="str">
            <v>-</v>
          </cell>
          <cell r="H37" t="str">
            <v>-</v>
          </cell>
          <cell r="I37" t="str">
            <v>-</v>
          </cell>
          <cell r="K37">
            <v>10</v>
          </cell>
          <cell r="N37">
            <v>10</v>
          </cell>
        </row>
        <row r="38">
          <cell r="A38" t="str">
            <v>Pay Band B</v>
          </cell>
          <cell r="B38">
            <v>20</v>
          </cell>
          <cell r="E38">
            <v>30</v>
          </cell>
          <cell r="G38">
            <v>40</v>
          </cell>
          <cell r="H38">
            <v>50</v>
          </cell>
          <cell r="I38">
            <v>50</v>
          </cell>
          <cell r="K38">
            <v>100</v>
          </cell>
          <cell r="N38">
            <v>90</v>
          </cell>
        </row>
        <row r="39">
          <cell r="A39" t="str">
            <v>Pay Band C</v>
          </cell>
          <cell r="B39">
            <v>20</v>
          </cell>
          <cell r="E39">
            <v>70</v>
          </cell>
          <cell r="G39">
            <v>110</v>
          </cell>
          <cell r="H39">
            <v>160</v>
          </cell>
          <cell r="I39">
            <v>190</v>
          </cell>
          <cell r="K39">
            <v>440</v>
          </cell>
          <cell r="N39">
            <v>400</v>
          </cell>
        </row>
        <row r="40">
          <cell r="A40" t="str">
            <v>Pay Band D</v>
          </cell>
          <cell r="B40">
            <v>60</v>
          </cell>
          <cell r="E40">
            <v>60</v>
          </cell>
          <cell r="G40">
            <v>60</v>
          </cell>
          <cell r="H40">
            <v>60</v>
          </cell>
          <cell r="I40">
            <v>90</v>
          </cell>
          <cell r="K40">
            <v>120</v>
          </cell>
          <cell r="N40">
            <v>140</v>
          </cell>
        </row>
        <row r="41">
          <cell r="A41" t="str">
            <v>Pay Band E</v>
          </cell>
          <cell r="B41">
            <v>100</v>
          </cell>
          <cell r="E41">
            <v>170</v>
          </cell>
          <cell r="G41">
            <v>140</v>
          </cell>
          <cell r="H41">
            <v>160</v>
          </cell>
          <cell r="I41">
            <v>220</v>
          </cell>
          <cell r="K41">
            <v>240</v>
          </cell>
          <cell r="N41">
            <v>220</v>
          </cell>
        </row>
        <row r="42">
          <cell r="A42" t="str">
            <v>Other non-industrials7, 8</v>
          </cell>
          <cell r="B42" t="str">
            <v>-</v>
          </cell>
          <cell r="E42" t="str">
            <v>-</v>
          </cell>
          <cell r="G42" t="str">
            <v>-</v>
          </cell>
          <cell r="H42">
            <v>10</v>
          </cell>
          <cell r="I42" t="str">
            <v>-</v>
          </cell>
          <cell r="K42">
            <v>50</v>
          </cell>
          <cell r="N42">
            <v>60</v>
          </cell>
        </row>
        <row r="43">
          <cell r="A43" t="str">
            <v>Industrial</v>
          </cell>
          <cell r="B43">
            <v>170</v>
          </cell>
          <cell r="E43">
            <v>130</v>
          </cell>
          <cell r="G43">
            <v>130</v>
          </cell>
          <cell r="H43">
            <v>120</v>
          </cell>
          <cell r="I43">
            <v>130</v>
          </cell>
          <cell r="K43">
            <v>200</v>
          </cell>
          <cell r="N43">
            <v>160</v>
          </cell>
        </row>
        <row r="44">
          <cell r="A44" t="str">
            <v>Trading Funds</v>
          </cell>
          <cell r="B44">
            <v>120</v>
          </cell>
          <cell r="D44" t="str">
            <v>II</v>
          </cell>
          <cell r="E44">
            <v>100</v>
          </cell>
          <cell r="G44">
            <v>110</v>
          </cell>
          <cell r="H44">
            <v>120</v>
          </cell>
          <cell r="I44">
            <v>150</v>
          </cell>
          <cell r="K44">
            <v>160</v>
          </cell>
          <cell r="M44" t="str">
            <v>||</v>
          </cell>
          <cell r="N44">
            <v>190</v>
          </cell>
        </row>
        <row r="46">
          <cell r="A46" t="str">
            <v>Total male</v>
          </cell>
          <cell r="B46">
            <v>79220</v>
          </cell>
          <cell r="D46" t="str">
            <v>II</v>
          </cell>
          <cell r="E46">
            <v>60010</v>
          </cell>
          <cell r="G46">
            <v>59470</v>
          </cell>
          <cell r="H46">
            <v>58680</v>
          </cell>
          <cell r="I46">
            <v>56500</v>
          </cell>
          <cell r="K46">
            <v>53610</v>
          </cell>
          <cell r="M46" t="str">
            <v>||</v>
          </cell>
          <cell r="N46">
            <v>49840</v>
          </cell>
        </row>
        <row r="47">
          <cell r="A47" t="str">
            <v>Total female</v>
          </cell>
          <cell r="B47">
            <v>38160</v>
          </cell>
          <cell r="D47" t="str">
            <v>II</v>
          </cell>
          <cell r="E47">
            <v>33540</v>
          </cell>
          <cell r="G47">
            <v>33860</v>
          </cell>
          <cell r="H47">
            <v>33790</v>
          </cell>
          <cell r="I47">
            <v>32170</v>
          </cell>
          <cell r="K47">
            <v>30320</v>
          </cell>
          <cell r="M47" t="str">
            <v>||</v>
          </cell>
          <cell r="N47">
            <v>28480</v>
          </cell>
        </row>
        <row r="49">
          <cell r="A49" t="str">
            <v>Civilian Level 0</v>
          </cell>
          <cell r="B49">
            <v>135450</v>
          </cell>
          <cell r="D49" t="str">
            <v>II</v>
          </cell>
          <cell r="E49">
            <v>109850</v>
          </cell>
          <cell r="G49">
            <v>111080</v>
          </cell>
          <cell r="H49">
            <v>110480</v>
          </cell>
          <cell r="I49">
            <v>107300</v>
          </cell>
          <cell r="J49" t="str">
            <v>r</v>
          </cell>
          <cell r="K49">
            <v>101570</v>
          </cell>
          <cell r="L49" t="str">
            <v>r</v>
          </cell>
          <cell r="M49" t="str">
            <v>||</v>
          </cell>
          <cell r="N49">
            <v>93670</v>
          </cell>
        </row>
        <row r="50">
          <cell r="A50" t="str">
            <v>Full time</v>
          </cell>
          <cell r="B50">
            <v>111990</v>
          </cell>
          <cell r="D50" t="str">
            <v>II</v>
          </cell>
          <cell r="E50">
            <v>87220</v>
          </cell>
          <cell r="G50">
            <v>87640</v>
          </cell>
          <cell r="H50">
            <v>86720</v>
          </cell>
          <cell r="I50">
            <v>82230</v>
          </cell>
          <cell r="K50">
            <v>76140</v>
          </cell>
          <cell r="M50" t="str">
            <v>||</v>
          </cell>
          <cell r="N50">
            <v>70840</v>
          </cell>
        </row>
        <row r="51">
          <cell r="A51" t="str">
            <v>Part time</v>
          </cell>
          <cell r="B51">
            <v>5390</v>
          </cell>
          <cell r="D51" t="str">
            <v>II</v>
          </cell>
          <cell r="E51">
            <v>6330</v>
          </cell>
          <cell r="G51">
            <v>5700</v>
          </cell>
          <cell r="H51">
            <v>5740</v>
          </cell>
          <cell r="I51">
            <v>6430</v>
          </cell>
          <cell r="K51">
            <v>7790</v>
          </cell>
          <cell r="M51" t="str">
            <v>||</v>
          </cell>
          <cell r="N51">
            <v>7470</v>
          </cell>
        </row>
        <row r="52">
          <cell r="A52" t="str">
            <v>Royal Fleet Auxiliaries9</v>
          </cell>
          <cell r="B52">
            <v>2210</v>
          </cell>
          <cell r="E52">
            <v>2450</v>
          </cell>
          <cell r="G52">
            <v>2310</v>
          </cell>
          <cell r="H52">
            <v>2350</v>
          </cell>
          <cell r="I52">
            <v>2340</v>
          </cell>
          <cell r="K52">
            <v>2360</v>
          </cell>
          <cell r="N52">
            <v>2270</v>
          </cell>
        </row>
        <row r="53">
          <cell r="A53" t="str">
            <v>Locally engaged civilians9</v>
          </cell>
          <cell r="B53">
            <v>15860</v>
          </cell>
          <cell r="E53">
            <v>13840</v>
          </cell>
          <cell r="G53">
            <v>15430</v>
          </cell>
          <cell r="H53">
            <v>15660</v>
          </cell>
          <cell r="I53">
            <v>16290</v>
          </cell>
          <cell r="J53" t="str">
            <v>r</v>
          </cell>
          <cell r="K53">
            <v>15280</v>
          </cell>
          <cell r="L53" t="str">
            <v>r</v>
          </cell>
          <cell r="N53">
            <v>13080</v>
          </cell>
        </row>
        <row r="54">
          <cell r="A54" t="str">
            <v>Source: DASA(Quad-Service)</v>
          </cell>
        </row>
        <row r="55">
          <cell r="A55" t="str">
            <v xml:space="preserve">1. Civilian Level 0 and Level 1 are defined in the Sources and methods section preceding Table 2.1.      </v>
          </cell>
        </row>
        <row r="56">
          <cell r="A56" t="str">
            <v>2. Grade equivalent is shown in terms of the broader banding structure and is based on paid grade.</v>
          </cell>
        </row>
        <row r="57">
          <cell r="A57" t="str">
            <v>3. In 2001 the QinetiQ portion of the Defence Evaluation and Research Agency (8,000) was established as a private company.</v>
          </cell>
        </row>
        <row r="58">
          <cell r="A58" t="str">
            <v>4. LEC figures for April 2006 have been revised due to the inclusion of previously unavailable data on personnel based in Brunei and in the CJO TLB.</v>
          </cell>
        </row>
      </sheetData>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row r="2">
          <cell r="A2" t="str">
            <v>Table 2.32 Strength of civilian personnel1 by sex, grade2 and whether full or part-time, at 1 April each year</v>
          </cell>
        </row>
      </sheetData>
      <sheetData sheetId="7"/>
      <sheetData sheetId="8">
        <row r="3">
          <cell r="A3" t="str">
            <v>Table 2.34 Intake and outflow of UK based civilian personnel1 by ethnic origin and broad grade</v>
          </cell>
        </row>
      </sheetData>
      <sheetData sheetId="9">
        <row r="2">
          <cell r="A2" t="str">
            <v>Table 2.35 Intake of civilian personnel1 by sex, grade2 and whether full or part-time</v>
          </cell>
        </row>
      </sheetData>
      <sheetData sheetId="10">
        <row r="4">
          <cell r="A4" t="str">
            <v>Hours, sex and grade2</v>
          </cell>
        </row>
      </sheetData>
      <sheetData sheetId="11">
        <row r="2">
          <cell r="A2" t="str">
            <v>Table 2.37  Number of civilian personnel1 by disability status2, and grade, at 1 April 2008</v>
          </cell>
        </row>
      </sheetData>
      <sheetData sheetId="12">
        <row r="2">
          <cell r="A2" t="str">
            <v>Table 2.38 Age profile of civilian personnel1 by industrial status and sex, at 1 April 2008</v>
          </cell>
        </row>
      </sheetData>
      <sheetData sheetId="13">
        <row r="2">
          <cell r="B2" t="str">
            <v>CHAPTER 2 - PERSONNEL
WAR PENSIONS</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conventional-armed-forces-in-europe-equipment-holdings-statistics-inde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conventional-armed-forces-in-europe-equipment-holdings-statistic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R37"/>
  <sheetViews>
    <sheetView tabSelected="1" workbookViewId="0">
      <selection activeCell="A4" sqref="A4"/>
    </sheetView>
  </sheetViews>
  <sheetFormatPr defaultRowHeight="12" x14ac:dyDescent="0.2"/>
  <cols>
    <col min="1" max="1" width="11.85546875" style="240" bestFit="1" customWidth="1"/>
    <col min="2" max="11" width="9.140625" style="240"/>
    <col min="12" max="12" width="9.140625" style="240" customWidth="1"/>
    <col min="13" max="13" width="18.28515625" style="240" bestFit="1" customWidth="1"/>
    <col min="14" max="16" width="9.140625" style="240"/>
    <col min="17" max="17" width="15.42578125" style="240" bestFit="1" customWidth="1"/>
    <col min="18" max="16384" width="9.140625" style="240"/>
  </cols>
  <sheetData>
    <row r="1" spans="1:18" ht="18" x14ac:dyDescent="0.2">
      <c r="A1" s="251" t="s">
        <v>253</v>
      </c>
      <c r="B1" s="252"/>
      <c r="C1" s="252"/>
      <c r="D1" s="252"/>
      <c r="E1" s="252"/>
      <c r="F1" s="252"/>
      <c r="G1" s="252"/>
      <c r="H1" s="252"/>
      <c r="I1" s="252"/>
      <c r="J1" s="252"/>
      <c r="K1" s="267"/>
      <c r="L1" s="267"/>
      <c r="M1" s="267"/>
      <c r="N1" s="267"/>
      <c r="O1" s="267"/>
      <c r="P1" s="267"/>
      <c r="Q1" s="267"/>
      <c r="R1" s="267"/>
    </row>
    <row r="2" spans="1:18" ht="15.75" x14ac:dyDescent="0.2">
      <c r="A2" s="253"/>
      <c r="B2" s="254"/>
      <c r="C2" s="254"/>
      <c r="D2" s="254"/>
      <c r="E2" s="254"/>
      <c r="F2" s="254"/>
      <c r="G2" s="254"/>
      <c r="H2" s="254"/>
      <c r="I2" s="254"/>
      <c r="J2" s="254"/>
      <c r="K2" s="254"/>
      <c r="L2" s="254"/>
      <c r="M2" s="254"/>
      <c r="N2" s="254"/>
      <c r="O2" s="254"/>
      <c r="P2" s="254"/>
      <c r="Q2" s="254"/>
      <c r="R2" s="254"/>
    </row>
    <row r="3" spans="1:18" ht="15.75" x14ac:dyDescent="0.2">
      <c r="A3" s="311" t="s">
        <v>257</v>
      </c>
      <c r="B3" s="264"/>
      <c r="C3" s="265"/>
      <c r="D3" s="265"/>
      <c r="E3" s="265"/>
      <c r="F3" s="265"/>
      <c r="G3" s="265"/>
      <c r="H3" s="265"/>
      <c r="I3" s="265"/>
      <c r="J3" s="265"/>
      <c r="K3" s="312" t="s">
        <v>264</v>
      </c>
      <c r="L3" s="258"/>
      <c r="M3" s="259"/>
      <c r="N3" s="258"/>
      <c r="O3" s="257"/>
      <c r="P3" s="257"/>
      <c r="Q3" s="259"/>
      <c r="R3" s="256"/>
    </row>
    <row r="4" spans="1:18" ht="15.75" x14ac:dyDescent="0.2">
      <c r="A4" s="260"/>
      <c r="B4" s="261"/>
      <c r="C4" s="261"/>
      <c r="D4" s="261"/>
      <c r="E4" s="261"/>
      <c r="F4" s="261"/>
      <c r="G4" s="261"/>
      <c r="H4" s="261"/>
      <c r="I4" s="261"/>
      <c r="J4" s="261"/>
      <c r="K4" s="261"/>
      <c r="L4" s="261"/>
      <c r="M4" s="261"/>
      <c r="N4" s="261"/>
      <c r="O4" s="261"/>
      <c r="P4" s="261"/>
      <c r="Q4" s="261"/>
      <c r="R4" s="261"/>
    </row>
    <row r="5" spans="1:18" ht="38.25" customHeight="1" x14ac:dyDescent="0.2">
      <c r="A5" s="328" t="s">
        <v>173</v>
      </c>
      <c r="B5" s="329"/>
      <c r="C5" s="329"/>
      <c r="D5" s="329"/>
      <c r="E5" s="329"/>
      <c r="F5" s="329"/>
      <c r="G5" s="329"/>
      <c r="H5" s="329"/>
      <c r="I5" s="329"/>
      <c r="J5" s="329"/>
      <c r="K5" s="329"/>
      <c r="L5" s="329"/>
      <c r="M5" s="329"/>
      <c r="N5" s="329"/>
      <c r="O5" s="329"/>
      <c r="P5" s="329"/>
      <c r="Q5" s="329"/>
      <c r="R5" s="329"/>
    </row>
    <row r="6" spans="1:18" ht="14.25" x14ac:dyDescent="0.2">
      <c r="A6" s="274" t="s">
        <v>258</v>
      </c>
      <c r="B6" s="304"/>
      <c r="C6" s="304"/>
      <c r="D6" s="304"/>
      <c r="E6" s="304"/>
      <c r="F6" s="304"/>
      <c r="G6" s="304"/>
      <c r="H6" s="304"/>
      <c r="I6" s="304"/>
      <c r="J6" s="304"/>
      <c r="K6" s="304"/>
      <c r="L6" s="304"/>
      <c r="M6" s="304"/>
      <c r="N6" s="304"/>
      <c r="O6" s="304"/>
      <c r="P6" s="304"/>
      <c r="Q6" s="304"/>
      <c r="R6" s="304"/>
    </row>
    <row r="7" spans="1:18" ht="20.25" customHeight="1" x14ac:dyDescent="0.2">
      <c r="A7" s="332" t="s">
        <v>172</v>
      </c>
      <c r="B7" s="332"/>
      <c r="C7" s="332"/>
      <c r="D7" s="332"/>
      <c r="E7" s="332"/>
      <c r="F7" s="332"/>
      <c r="G7" s="332"/>
      <c r="H7" s="332"/>
      <c r="I7" s="332"/>
      <c r="J7" s="332"/>
      <c r="K7" s="332"/>
      <c r="L7" s="332"/>
      <c r="M7" s="332"/>
      <c r="N7" s="332"/>
      <c r="O7" s="332"/>
      <c r="P7" s="332"/>
      <c r="Q7" s="332"/>
      <c r="R7" s="332"/>
    </row>
    <row r="8" spans="1:18" ht="10.5" customHeight="1" x14ac:dyDescent="0.2">
      <c r="A8" s="305"/>
      <c r="B8" s="305"/>
      <c r="C8" s="305"/>
      <c r="D8" s="305"/>
      <c r="E8" s="305"/>
      <c r="F8" s="305"/>
      <c r="G8" s="305"/>
      <c r="H8" s="305"/>
      <c r="I8" s="305"/>
      <c r="J8" s="305"/>
      <c r="K8" s="305"/>
      <c r="L8" s="305"/>
      <c r="M8" s="305"/>
      <c r="N8" s="305"/>
      <c r="O8" s="305"/>
      <c r="P8" s="305"/>
      <c r="Q8" s="305"/>
      <c r="R8" s="305"/>
    </row>
    <row r="9" spans="1:18" s="268" customFormat="1" ht="48.75" customHeight="1" x14ac:dyDescent="0.2">
      <c r="A9" s="333" t="s">
        <v>174</v>
      </c>
      <c r="B9" s="333"/>
      <c r="C9" s="333"/>
      <c r="D9" s="333"/>
      <c r="E9" s="333"/>
      <c r="F9" s="333"/>
      <c r="G9" s="333"/>
      <c r="H9" s="333"/>
      <c r="I9" s="333"/>
      <c r="J9" s="333"/>
      <c r="K9" s="333"/>
      <c r="L9" s="333"/>
      <c r="M9" s="333"/>
      <c r="N9" s="333"/>
      <c r="O9" s="333"/>
      <c r="P9" s="333"/>
      <c r="Q9" s="333"/>
      <c r="R9" s="333"/>
    </row>
    <row r="10" spans="1:18" s="268" customFormat="1" ht="7.5" customHeight="1" x14ac:dyDescent="0.2">
      <c r="A10" s="306"/>
      <c r="B10" s="306"/>
      <c r="C10" s="306"/>
      <c r="D10" s="306"/>
      <c r="E10" s="306"/>
      <c r="F10" s="306"/>
      <c r="G10" s="306"/>
      <c r="H10" s="306"/>
      <c r="I10" s="306"/>
      <c r="J10" s="306"/>
      <c r="K10" s="306"/>
      <c r="L10" s="306"/>
      <c r="M10" s="306"/>
      <c r="N10" s="306"/>
      <c r="O10" s="306"/>
      <c r="P10" s="306"/>
      <c r="Q10" s="306"/>
      <c r="R10" s="306"/>
    </row>
    <row r="11" spans="1:18" ht="15.75" x14ac:dyDescent="0.2">
      <c r="A11" s="262" t="s">
        <v>167</v>
      </c>
      <c r="B11" s="276"/>
      <c r="C11" s="276"/>
      <c r="D11" s="276"/>
      <c r="E11" s="276"/>
      <c r="F11" s="276"/>
      <c r="G11" s="276"/>
      <c r="H11" s="276"/>
      <c r="I11" s="276"/>
      <c r="J11" s="276"/>
      <c r="K11" s="276"/>
      <c r="L11" s="276"/>
      <c r="M11" s="276"/>
      <c r="N11" s="276"/>
      <c r="O11" s="276"/>
      <c r="P11" s="276"/>
      <c r="Q11" s="276"/>
      <c r="R11" s="276"/>
    </row>
    <row r="12" spans="1:18" ht="9" customHeight="1" x14ac:dyDescent="0.2">
      <c r="A12" s="275"/>
      <c r="B12" s="275"/>
      <c r="C12" s="275"/>
      <c r="D12" s="275"/>
      <c r="E12" s="275"/>
      <c r="F12" s="275"/>
      <c r="G12" s="275"/>
      <c r="H12" s="275"/>
      <c r="I12" s="275"/>
      <c r="J12" s="275"/>
      <c r="K12" s="275"/>
      <c r="L12" s="275"/>
      <c r="M12" s="275"/>
      <c r="N12" s="275"/>
      <c r="O12" s="275"/>
      <c r="P12" s="275"/>
      <c r="Q12" s="275"/>
      <c r="R12" s="275"/>
    </row>
    <row r="13" spans="1:18" ht="15.75" x14ac:dyDescent="0.2">
      <c r="A13" s="264" t="s">
        <v>168</v>
      </c>
      <c r="B13" s="307"/>
      <c r="C13" s="307"/>
      <c r="D13" s="307"/>
      <c r="E13" s="307"/>
      <c r="F13" s="307"/>
      <c r="G13" s="307"/>
      <c r="H13" s="307"/>
      <c r="I13" s="307"/>
      <c r="J13" s="307"/>
      <c r="K13" s="307"/>
      <c r="L13" s="307"/>
      <c r="M13" s="307"/>
      <c r="N13" s="307"/>
      <c r="O13" s="307"/>
      <c r="P13" s="307"/>
      <c r="Q13" s="307"/>
      <c r="R13" s="307"/>
    </row>
    <row r="14" spans="1:18" ht="8.1" customHeight="1" x14ac:dyDescent="0.2">
      <c r="A14" s="275"/>
      <c r="B14" s="275"/>
      <c r="C14" s="275"/>
      <c r="D14" s="275"/>
      <c r="E14" s="275"/>
      <c r="F14" s="275"/>
      <c r="G14" s="275"/>
      <c r="H14" s="275"/>
      <c r="I14" s="275"/>
      <c r="J14" s="275"/>
      <c r="K14" s="275"/>
      <c r="L14" s="275"/>
      <c r="M14" s="275"/>
      <c r="N14" s="275"/>
      <c r="O14" s="275"/>
      <c r="P14" s="275"/>
      <c r="Q14" s="275"/>
      <c r="R14" s="275"/>
    </row>
    <row r="15" spans="1:18" ht="15" x14ac:dyDescent="0.2">
      <c r="A15" s="330" t="s">
        <v>169</v>
      </c>
      <c r="B15" s="331"/>
      <c r="C15" s="331"/>
      <c r="D15" s="331"/>
      <c r="E15" s="278"/>
      <c r="F15" s="278"/>
      <c r="G15" s="278"/>
      <c r="H15" s="278"/>
      <c r="I15" s="278"/>
      <c r="J15" s="278"/>
      <c r="K15" s="278"/>
      <c r="L15" s="278"/>
      <c r="M15" s="278"/>
      <c r="N15" s="278"/>
      <c r="O15" s="278"/>
      <c r="P15" s="278"/>
      <c r="Q15" s="308"/>
      <c r="R15" s="275"/>
    </row>
    <row r="16" spans="1:18" ht="8.1" customHeight="1" x14ac:dyDescent="0.2">
      <c r="A16" s="275"/>
      <c r="B16" s="275"/>
      <c r="C16" s="275"/>
      <c r="D16" s="275"/>
      <c r="E16" s="275"/>
      <c r="F16" s="275"/>
      <c r="G16" s="275"/>
      <c r="H16" s="275"/>
      <c r="I16" s="275"/>
      <c r="J16" s="275"/>
      <c r="K16" s="275"/>
      <c r="L16" s="275"/>
      <c r="M16" s="275"/>
      <c r="N16" s="275"/>
      <c r="O16" s="275"/>
      <c r="P16" s="275"/>
      <c r="Q16" s="275"/>
      <c r="R16" s="275"/>
    </row>
    <row r="17" spans="1:18" ht="15.75" x14ac:dyDescent="0.2">
      <c r="A17" s="269" t="s">
        <v>256</v>
      </c>
      <c r="B17" s="307"/>
      <c r="C17" s="307"/>
      <c r="D17" s="307"/>
      <c r="E17" s="307"/>
      <c r="F17" s="307"/>
      <c r="G17" s="307"/>
      <c r="H17" s="307"/>
      <c r="I17" s="307"/>
      <c r="J17" s="307"/>
      <c r="K17" s="307"/>
      <c r="L17" s="307"/>
      <c r="M17" s="307"/>
      <c r="N17" s="307"/>
      <c r="O17" s="307"/>
      <c r="P17" s="307"/>
      <c r="Q17" s="307"/>
      <c r="R17" s="307"/>
    </row>
    <row r="18" spans="1:18" ht="8.1" customHeight="1" x14ac:dyDescent="0.2">
      <c r="A18" s="275"/>
      <c r="B18" s="275"/>
      <c r="C18" s="275"/>
      <c r="D18" s="275"/>
      <c r="E18" s="275"/>
      <c r="F18" s="275"/>
      <c r="G18" s="275"/>
      <c r="H18" s="275"/>
      <c r="I18" s="275"/>
      <c r="J18" s="275"/>
      <c r="K18" s="275"/>
      <c r="L18" s="275"/>
      <c r="M18" s="275"/>
      <c r="N18" s="275"/>
      <c r="O18" s="275"/>
      <c r="P18" s="275"/>
      <c r="Q18" s="275"/>
      <c r="R18" s="275"/>
    </row>
    <row r="19" spans="1:18" ht="15" x14ac:dyDescent="0.2">
      <c r="A19" s="327" t="s">
        <v>245</v>
      </c>
      <c r="B19" s="327"/>
      <c r="C19" s="327"/>
      <c r="D19" s="327"/>
      <c r="E19" s="327"/>
      <c r="F19" s="327"/>
      <c r="G19" s="327"/>
      <c r="H19" s="327"/>
      <c r="I19" s="283"/>
      <c r="J19" s="283"/>
      <c r="K19" s="283"/>
      <c r="L19" s="283"/>
      <c r="M19" s="309"/>
      <c r="N19" s="278" t="s">
        <v>170</v>
      </c>
      <c r="O19" s="278"/>
      <c r="P19" s="278"/>
      <c r="Q19" s="310"/>
      <c r="R19" s="275"/>
    </row>
    <row r="20" spans="1:18" ht="15.75" customHeight="1" x14ac:dyDescent="0.2">
      <c r="A20" s="327" t="s">
        <v>246</v>
      </c>
      <c r="B20" s="327"/>
      <c r="C20" s="327"/>
      <c r="D20" s="327"/>
      <c r="E20" s="327"/>
      <c r="F20" s="327"/>
      <c r="G20" s="327"/>
      <c r="H20" s="327"/>
      <c r="I20" s="283"/>
      <c r="J20" s="283"/>
      <c r="K20" s="283"/>
      <c r="L20" s="283"/>
      <c r="M20" s="283"/>
      <c r="N20" s="278" t="s">
        <v>170</v>
      </c>
      <c r="O20" s="275"/>
      <c r="P20" s="275"/>
      <c r="Q20" s="310"/>
      <c r="R20" s="275"/>
    </row>
    <row r="21" spans="1:18" ht="15.75" customHeight="1" x14ac:dyDescent="0.2">
      <c r="A21" s="327" t="s">
        <v>247</v>
      </c>
      <c r="B21" s="327"/>
      <c r="C21" s="327"/>
      <c r="D21" s="327"/>
      <c r="E21" s="327"/>
      <c r="F21" s="327"/>
      <c r="G21" s="327"/>
      <c r="H21" s="327"/>
      <c r="I21" s="283"/>
      <c r="J21" s="283"/>
      <c r="K21" s="283"/>
      <c r="L21" s="283"/>
      <c r="M21" s="285"/>
      <c r="N21" s="278" t="s">
        <v>170</v>
      </c>
      <c r="O21" s="275"/>
      <c r="P21" s="275"/>
      <c r="Q21" s="310"/>
      <c r="R21" s="275"/>
    </row>
    <row r="22" spans="1:18" ht="8.1" customHeight="1" x14ac:dyDescent="0.2">
      <c r="A22" s="275"/>
      <c r="B22" s="275"/>
      <c r="C22" s="275"/>
      <c r="D22" s="275"/>
      <c r="E22" s="275"/>
      <c r="F22" s="275"/>
      <c r="G22" s="275"/>
      <c r="H22" s="275"/>
      <c r="I22" s="275"/>
      <c r="J22" s="275"/>
      <c r="K22" s="275"/>
      <c r="L22" s="275"/>
      <c r="M22" s="275"/>
      <c r="N22" s="275"/>
      <c r="O22" s="275"/>
      <c r="P22" s="275"/>
      <c r="Q22" s="275"/>
      <c r="R22" s="275"/>
    </row>
    <row r="23" spans="1:18" ht="15.75" x14ac:dyDescent="0.2">
      <c r="A23" s="264" t="s">
        <v>178</v>
      </c>
      <c r="B23" s="307"/>
      <c r="C23" s="307"/>
      <c r="D23" s="307"/>
      <c r="E23" s="307"/>
      <c r="F23" s="307"/>
      <c r="G23" s="307"/>
      <c r="H23" s="307"/>
      <c r="I23" s="307"/>
      <c r="J23" s="307"/>
      <c r="K23" s="307"/>
      <c r="L23" s="307"/>
      <c r="M23" s="307"/>
      <c r="N23" s="307"/>
      <c r="O23" s="307"/>
      <c r="P23" s="307"/>
      <c r="Q23" s="307"/>
      <c r="R23" s="307"/>
    </row>
    <row r="24" spans="1:18" ht="8.1" customHeight="1" x14ac:dyDescent="0.2">
      <c r="A24" s="272"/>
      <c r="B24" s="272"/>
      <c r="C24" s="272"/>
      <c r="D24" s="272"/>
      <c r="E24" s="272"/>
      <c r="F24" s="272"/>
      <c r="G24" s="272"/>
      <c r="H24" s="272"/>
      <c r="I24" s="272"/>
      <c r="J24" s="272"/>
      <c r="K24" s="272"/>
      <c r="L24" s="272"/>
      <c r="M24" s="272"/>
      <c r="N24" s="272"/>
      <c r="O24" s="272"/>
      <c r="P24" s="272"/>
      <c r="Q24" s="272"/>
      <c r="R24" s="272"/>
    </row>
    <row r="25" spans="1:18" ht="15" x14ac:dyDescent="0.2">
      <c r="A25" s="327" t="s">
        <v>248</v>
      </c>
      <c r="B25" s="327"/>
      <c r="C25" s="327"/>
      <c r="D25" s="327"/>
      <c r="E25" s="327"/>
      <c r="F25" s="327"/>
      <c r="G25" s="327"/>
      <c r="H25" s="327"/>
      <c r="I25" s="327"/>
      <c r="J25" s="327"/>
      <c r="K25" s="272"/>
      <c r="L25" s="272"/>
      <c r="M25" s="272"/>
      <c r="N25" s="278" t="s">
        <v>170</v>
      </c>
      <c r="O25" s="272"/>
      <c r="P25" s="272"/>
      <c r="Q25" s="272"/>
      <c r="R25" s="272"/>
    </row>
    <row r="26" spans="1:18" ht="15" x14ac:dyDescent="0.2">
      <c r="A26" s="327" t="s">
        <v>249</v>
      </c>
      <c r="B26" s="327"/>
      <c r="C26" s="327"/>
      <c r="D26" s="327"/>
      <c r="E26" s="327"/>
      <c r="F26" s="327"/>
      <c r="G26" s="327"/>
      <c r="H26" s="327"/>
      <c r="I26" s="327"/>
      <c r="J26" s="327"/>
      <c r="K26" s="272"/>
      <c r="L26" s="272"/>
      <c r="M26" s="272"/>
      <c r="N26" s="278" t="s">
        <v>170</v>
      </c>
      <c r="O26" s="272"/>
      <c r="P26" s="272"/>
      <c r="Q26" s="272"/>
      <c r="R26" s="272"/>
    </row>
    <row r="27" spans="1:18" ht="15" x14ac:dyDescent="0.2">
      <c r="A27" s="327" t="s">
        <v>250</v>
      </c>
      <c r="B27" s="327"/>
      <c r="C27" s="327" t="s">
        <v>177</v>
      </c>
      <c r="D27" s="327" t="s">
        <v>175</v>
      </c>
      <c r="E27" s="327"/>
      <c r="F27" s="327"/>
      <c r="G27" s="327"/>
      <c r="H27" s="327"/>
      <c r="I27" s="327"/>
      <c r="J27" s="327"/>
      <c r="K27" s="272"/>
      <c r="L27" s="272"/>
      <c r="M27" s="272"/>
      <c r="N27" s="278" t="s">
        <v>170</v>
      </c>
      <c r="O27" s="272"/>
      <c r="P27" s="272"/>
      <c r="Q27" s="272"/>
      <c r="R27" s="272"/>
    </row>
    <row r="28" spans="1:18" ht="15" x14ac:dyDescent="0.2">
      <c r="A28" s="327" t="s">
        <v>251</v>
      </c>
      <c r="B28" s="327" t="s">
        <v>176</v>
      </c>
      <c r="C28" s="327"/>
      <c r="D28" s="327"/>
      <c r="E28" s="327"/>
      <c r="F28" s="327"/>
      <c r="G28" s="327"/>
      <c r="H28" s="327"/>
      <c r="I28" s="327"/>
      <c r="J28" s="327"/>
      <c r="K28" s="272"/>
      <c r="L28" s="272"/>
      <c r="M28" s="272"/>
      <c r="N28" s="278" t="s">
        <v>170</v>
      </c>
      <c r="O28" s="272"/>
      <c r="P28" s="272"/>
      <c r="Q28" s="272"/>
      <c r="R28" s="272"/>
    </row>
    <row r="29" spans="1:18" ht="15" x14ac:dyDescent="0.2">
      <c r="A29" s="327" t="s">
        <v>252</v>
      </c>
      <c r="B29" s="327"/>
      <c r="C29" s="327"/>
      <c r="D29" s="327"/>
      <c r="E29" s="327"/>
      <c r="F29" s="327"/>
      <c r="G29" s="327"/>
      <c r="H29" s="327"/>
      <c r="I29" s="327"/>
      <c r="J29" s="327"/>
      <c r="K29" s="272"/>
      <c r="L29" s="272"/>
      <c r="M29" s="272"/>
      <c r="N29" s="278" t="s">
        <v>170</v>
      </c>
      <c r="O29" s="272"/>
      <c r="P29" s="272"/>
      <c r="Q29" s="272"/>
      <c r="R29" s="272"/>
    </row>
    <row r="30" spans="1:18" x14ac:dyDescent="0.2">
      <c r="A30" s="270"/>
      <c r="B30" s="270"/>
      <c r="C30" s="270"/>
      <c r="D30" s="270"/>
      <c r="E30" s="270"/>
      <c r="F30" s="270"/>
      <c r="G30" s="270"/>
      <c r="H30" s="270"/>
      <c r="I30" s="270"/>
      <c r="J30" s="270"/>
      <c r="K30" s="270"/>
      <c r="L30" s="270"/>
      <c r="M30" s="270"/>
      <c r="N30" s="270"/>
      <c r="O30" s="270"/>
      <c r="P30" s="270"/>
      <c r="Q30" s="270"/>
      <c r="R30" s="270"/>
    </row>
    <row r="31" spans="1:18" ht="15.75" x14ac:dyDescent="0.2">
      <c r="A31" s="264" t="s">
        <v>215</v>
      </c>
      <c r="B31" s="307"/>
      <c r="C31" s="307"/>
      <c r="D31" s="307"/>
      <c r="E31" s="307"/>
      <c r="F31" s="307"/>
      <c r="G31" s="307"/>
      <c r="H31" s="307"/>
      <c r="I31" s="307"/>
      <c r="J31" s="307"/>
      <c r="K31" s="307"/>
      <c r="L31" s="307"/>
      <c r="M31" s="307"/>
      <c r="N31" s="307"/>
      <c r="O31" s="307"/>
      <c r="P31" s="307"/>
      <c r="Q31" s="307"/>
      <c r="R31" s="307"/>
    </row>
    <row r="32" spans="1:18" x14ac:dyDescent="0.2">
      <c r="A32" s="270"/>
      <c r="B32" s="270"/>
      <c r="C32" s="270"/>
      <c r="D32" s="270"/>
      <c r="E32" s="270"/>
      <c r="F32" s="270"/>
      <c r="G32" s="270"/>
      <c r="H32" s="270"/>
      <c r="I32" s="270"/>
      <c r="J32" s="270"/>
      <c r="K32" s="270"/>
      <c r="L32" s="270"/>
      <c r="M32" s="270"/>
      <c r="N32" s="270"/>
      <c r="O32" s="270"/>
      <c r="P32" s="270"/>
      <c r="Q32" s="270"/>
      <c r="R32" s="270"/>
    </row>
    <row r="33" spans="1:18" x14ac:dyDescent="0.2">
      <c r="A33" s="270"/>
      <c r="B33" s="270"/>
      <c r="C33" s="270"/>
      <c r="D33" s="270"/>
      <c r="E33" s="270"/>
      <c r="F33" s="270"/>
      <c r="G33" s="270"/>
      <c r="H33" s="270"/>
      <c r="I33" s="270"/>
      <c r="J33" s="270"/>
      <c r="K33" s="270"/>
      <c r="L33" s="270"/>
      <c r="M33" s="270"/>
      <c r="N33" s="270"/>
      <c r="O33" s="270"/>
      <c r="P33" s="270"/>
      <c r="Q33" s="270"/>
      <c r="R33" s="270"/>
    </row>
    <row r="34" spans="1:18" x14ac:dyDescent="0.2">
      <c r="A34" s="270"/>
      <c r="B34" s="270"/>
      <c r="C34" s="270"/>
      <c r="D34" s="270"/>
      <c r="E34" s="270"/>
      <c r="F34" s="270"/>
      <c r="G34" s="270"/>
      <c r="H34" s="270"/>
      <c r="I34" s="270"/>
      <c r="J34" s="270"/>
      <c r="K34" s="270"/>
      <c r="L34" s="270"/>
      <c r="M34" s="270"/>
      <c r="N34" s="270"/>
      <c r="O34" s="270"/>
      <c r="P34" s="270"/>
      <c r="Q34" s="270"/>
      <c r="R34" s="270"/>
    </row>
    <row r="35" spans="1:18" x14ac:dyDescent="0.2">
      <c r="A35" s="270"/>
      <c r="B35" s="270"/>
      <c r="C35" s="270"/>
      <c r="D35" s="270"/>
      <c r="E35" s="270"/>
      <c r="F35" s="270"/>
      <c r="G35" s="270"/>
      <c r="H35" s="270"/>
      <c r="I35" s="270"/>
      <c r="J35" s="270"/>
      <c r="K35" s="270"/>
      <c r="L35" s="270"/>
      <c r="M35" s="270"/>
      <c r="N35" s="270"/>
      <c r="O35" s="270"/>
      <c r="P35" s="270"/>
      <c r="Q35" s="270"/>
      <c r="R35" s="270"/>
    </row>
    <row r="36" spans="1:18" x14ac:dyDescent="0.2">
      <c r="A36" s="270"/>
      <c r="B36" s="270"/>
      <c r="C36" s="270"/>
      <c r="D36" s="270"/>
      <c r="E36" s="270"/>
      <c r="F36" s="270"/>
      <c r="G36" s="270"/>
      <c r="H36" s="270"/>
      <c r="I36" s="270"/>
      <c r="J36" s="270"/>
      <c r="K36" s="270"/>
      <c r="L36" s="270"/>
      <c r="M36" s="270"/>
      <c r="N36" s="270"/>
      <c r="O36" s="270"/>
      <c r="P36" s="270"/>
      <c r="Q36" s="270"/>
      <c r="R36" s="270"/>
    </row>
    <row r="37" spans="1:18" x14ac:dyDescent="0.2">
      <c r="A37" s="270"/>
      <c r="B37" s="270"/>
      <c r="C37" s="270"/>
      <c r="D37" s="270"/>
      <c r="E37" s="270"/>
      <c r="F37" s="270"/>
      <c r="G37" s="270"/>
      <c r="H37" s="270"/>
      <c r="I37" s="270"/>
      <c r="J37" s="270"/>
      <c r="K37" s="270"/>
      <c r="L37" s="270"/>
      <c r="M37" s="270"/>
      <c r="N37" s="270"/>
      <c r="O37" s="270"/>
      <c r="P37" s="270"/>
      <c r="Q37" s="270"/>
      <c r="R37" s="270"/>
    </row>
  </sheetData>
  <mergeCells count="12">
    <mergeCell ref="A5:R5"/>
    <mergeCell ref="A15:D15"/>
    <mergeCell ref="A19:H19"/>
    <mergeCell ref="A20:H20"/>
    <mergeCell ref="A21:H21"/>
    <mergeCell ref="A7:R7"/>
    <mergeCell ref="A9:R9"/>
    <mergeCell ref="A26:J26"/>
    <mergeCell ref="A27:J27"/>
    <mergeCell ref="A28:J28"/>
    <mergeCell ref="A29:J29"/>
    <mergeCell ref="A25:J25"/>
  </mergeCells>
  <hyperlinks>
    <hyperlink ref="A7:R7" r:id="rId1" display="https://www.gov.uk/government/collections/conventional-armed-forces-in-europe-equipment-holdings-statistics-index "/>
    <hyperlink ref="A19:E19" location="'Table 1'!Print_Area" display="Table 1 – UK Tank and Artillery Holdings                                                                 "/>
    <hyperlink ref="A19" location="'Table 1'!A1" display="Table 1 – UK Tank and Artillery Holdings                                                                 "/>
    <hyperlink ref="A20:H20" location="'Table 2'!A1" display="Table 2 – UK Armoured Combat Vehicle Holdings"/>
    <hyperlink ref="A21:H21" location="'Table 3'!A1" display="Table 3 – UK Aircraft Holdings "/>
    <hyperlink ref="A25:F25" location="'Table 4'!A1" display="Table 4 – Declared Tank Holdings and Ceilings                                           "/>
    <hyperlink ref="A26:J26" location="'Table 5'!A1" display="Table 5 – Declared Armoured Combat Vehicle Holdings and Ceilings"/>
    <hyperlink ref="A27:J27" location="'Table 6'!A1" display="Table 6 – Declared Artillery Holdings and Ceilings"/>
    <hyperlink ref="A28:J28" location="'Table 7'!A1" display="Table 7 – Declared Attack Helicopter Holdings and Ceilings             "/>
    <hyperlink ref="A29:J29" location="'Table 8'!A1" display="Table 8 – Declared Combat Aircraft Holdings and Ceilings"/>
  </hyperlinks>
  <pageMargins left="0.7" right="0.7" top="0.75" bottom="0.75" header="0.3" footer="0.3"/>
  <pageSetup paperSize="9" scale="8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0"/>
  <sheetViews>
    <sheetView zoomScaleNormal="100" zoomScaleSheetLayoutView="100" workbookViewId="0">
      <selection activeCell="A2" sqref="A2:B2"/>
    </sheetView>
  </sheetViews>
  <sheetFormatPr defaultRowHeight="12" x14ac:dyDescent="0.2"/>
  <cols>
    <col min="1" max="1" width="2.5703125" style="8" customWidth="1"/>
    <col min="2" max="2" width="20.7109375" style="8" customWidth="1"/>
    <col min="3" max="4" width="8.7109375" style="201" customWidth="1"/>
    <col min="5" max="12" width="8.7109375" style="8" customWidth="1"/>
    <col min="13" max="13" width="8.7109375" style="201" customWidth="1"/>
    <col min="14" max="14" width="8.7109375" style="8" customWidth="1"/>
    <col min="15" max="15" width="2.5703125" style="8" customWidth="1"/>
    <col min="16" max="25" width="9.140625" style="8"/>
    <col min="26" max="26" width="1.140625" style="8" customWidth="1"/>
    <col min="27" max="16384" width="9.140625" style="8"/>
  </cols>
  <sheetData>
    <row r="2" spans="1:25" ht="18" x14ac:dyDescent="0.25">
      <c r="A2" s="389" t="s">
        <v>112</v>
      </c>
      <c r="B2" s="389"/>
      <c r="C2" s="200"/>
      <c r="D2" s="200"/>
      <c r="E2" s="134"/>
      <c r="F2" s="134"/>
      <c r="O2" s="9"/>
    </row>
    <row r="3" spans="1:25" ht="33.75" customHeight="1" x14ac:dyDescent="0.25">
      <c r="A3" s="387" t="s">
        <v>95</v>
      </c>
      <c r="B3" s="357"/>
      <c r="C3" s="357"/>
      <c r="D3" s="357"/>
      <c r="E3" s="357"/>
      <c r="F3" s="357"/>
      <c r="G3" s="357"/>
      <c r="H3" s="357"/>
      <c r="I3" s="357"/>
      <c r="J3" s="357"/>
      <c r="K3" s="357"/>
      <c r="L3" s="357"/>
      <c r="M3" s="357"/>
      <c r="N3" s="357"/>
      <c r="O3" s="9"/>
    </row>
    <row r="4" spans="1:25" ht="12" customHeight="1" x14ac:dyDescent="0.25">
      <c r="A4" s="388"/>
      <c r="B4" s="388"/>
      <c r="C4" s="388"/>
      <c r="D4" s="388"/>
      <c r="E4" s="388"/>
      <c r="F4" s="388"/>
      <c r="G4" s="388"/>
      <c r="H4" s="388"/>
      <c r="I4" s="388"/>
      <c r="J4" s="388"/>
      <c r="K4" s="388"/>
      <c r="L4" s="388"/>
      <c r="M4" s="388"/>
      <c r="N4" s="388"/>
      <c r="O4" s="9"/>
    </row>
    <row r="5" spans="1:25" s="11" customFormat="1" ht="122.25" customHeight="1" x14ac:dyDescent="0.2">
      <c r="A5" s="390" t="s">
        <v>137</v>
      </c>
      <c r="B5" s="390"/>
      <c r="C5" s="390"/>
      <c r="D5" s="390"/>
      <c r="E5" s="390"/>
      <c r="F5" s="390"/>
      <c r="G5" s="390"/>
      <c r="H5" s="390"/>
      <c r="I5" s="390"/>
      <c r="J5" s="390"/>
      <c r="K5" s="390"/>
      <c r="L5" s="390"/>
      <c r="M5" s="390"/>
      <c r="N5" s="390"/>
      <c r="O5" s="10"/>
      <c r="P5" s="10"/>
    </row>
    <row r="6" spans="1:25" s="11" customFormat="1" ht="12" customHeight="1" thickBot="1" x14ac:dyDescent="0.25">
      <c r="A6" s="44"/>
      <c r="B6" s="44"/>
      <c r="C6" s="44"/>
      <c r="D6" s="44"/>
      <c r="E6" s="44"/>
      <c r="F6" s="44"/>
      <c r="G6" s="44"/>
      <c r="H6" s="44"/>
      <c r="I6" s="44"/>
      <c r="J6" s="44"/>
      <c r="K6" s="44"/>
      <c r="L6" s="44"/>
      <c r="M6" s="44"/>
      <c r="N6" s="44"/>
      <c r="S6" s="383"/>
      <c r="T6" s="383"/>
      <c r="U6" s="383"/>
      <c r="V6" s="383"/>
      <c r="W6" s="383"/>
      <c r="X6" s="383"/>
      <c r="Y6" s="383"/>
    </row>
    <row r="7" spans="1:25" s="11" customFormat="1" ht="12" customHeight="1" x14ac:dyDescent="0.2">
      <c r="A7" s="402"/>
      <c r="B7" s="402"/>
      <c r="C7" s="391" t="s">
        <v>11</v>
      </c>
      <c r="D7" s="391"/>
      <c r="E7" s="391"/>
      <c r="F7" s="391"/>
      <c r="G7" s="391"/>
      <c r="H7" s="391"/>
      <c r="I7" s="391"/>
      <c r="J7" s="391"/>
      <c r="K7" s="391"/>
      <c r="L7" s="391"/>
      <c r="M7" s="391"/>
      <c r="N7" s="50" t="s">
        <v>12</v>
      </c>
    </row>
    <row r="8" spans="1:25" s="21" customFormat="1" x14ac:dyDescent="0.2">
      <c r="A8" s="26"/>
      <c r="B8" s="26"/>
      <c r="C8" s="195">
        <v>2007</v>
      </c>
      <c r="D8" s="195">
        <v>2008</v>
      </c>
      <c r="E8" s="150">
        <v>2009</v>
      </c>
      <c r="F8" s="150">
        <v>2010</v>
      </c>
      <c r="G8" s="113">
        <v>2011</v>
      </c>
      <c r="H8" s="113">
        <v>2012</v>
      </c>
      <c r="I8" s="113">
        <v>2013</v>
      </c>
      <c r="J8" s="113">
        <v>2014</v>
      </c>
      <c r="K8" s="115">
        <v>2015</v>
      </c>
      <c r="L8" s="115">
        <v>2016</v>
      </c>
      <c r="M8" s="115">
        <v>2017</v>
      </c>
      <c r="N8" s="116"/>
    </row>
    <row r="9" spans="1:25" s="11" customFormat="1" ht="12" customHeight="1" x14ac:dyDescent="0.2">
      <c r="A9" s="385" t="s">
        <v>10</v>
      </c>
      <c r="B9" s="385"/>
      <c r="C9" s="199"/>
      <c r="D9" s="199"/>
      <c r="E9" s="144"/>
      <c r="F9" s="147"/>
      <c r="G9" s="92"/>
      <c r="H9" s="92"/>
      <c r="I9" s="92"/>
      <c r="J9" s="92"/>
      <c r="K9" s="95"/>
      <c r="L9" s="95"/>
      <c r="M9" s="95"/>
      <c r="N9" s="92"/>
    </row>
    <row r="10" spans="1:25" s="11" customFormat="1" ht="12" customHeight="1" x14ac:dyDescent="0.2">
      <c r="A10" s="379" t="s">
        <v>13</v>
      </c>
      <c r="B10" s="379"/>
      <c r="C10" s="165">
        <v>16</v>
      </c>
      <c r="D10" s="165">
        <v>16</v>
      </c>
      <c r="E10" s="158">
        <v>16</v>
      </c>
      <c r="F10" s="148">
        <v>16</v>
      </c>
      <c r="G10" s="93">
        <v>16</v>
      </c>
      <c r="H10" s="94">
        <v>16</v>
      </c>
      <c r="I10" s="94">
        <v>15</v>
      </c>
      <c r="J10" s="94">
        <v>15</v>
      </c>
      <c r="K10" s="97">
        <v>15</v>
      </c>
      <c r="L10" s="97">
        <v>15</v>
      </c>
      <c r="M10" s="97">
        <v>15</v>
      </c>
      <c r="N10" s="94">
        <v>100</v>
      </c>
    </row>
    <row r="11" spans="1:25" s="11" customFormat="1" ht="12" customHeight="1" x14ac:dyDescent="0.2">
      <c r="A11" s="379" t="s">
        <v>14</v>
      </c>
      <c r="B11" s="379"/>
      <c r="C11" s="165">
        <v>64</v>
      </c>
      <c r="D11" s="165">
        <v>67</v>
      </c>
      <c r="E11" s="158">
        <v>75</v>
      </c>
      <c r="F11" s="148">
        <v>75</v>
      </c>
      <c r="G11" s="93">
        <v>79</v>
      </c>
      <c r="H11" s="94">
        <v>79</v>
      </c>
      <c r="I11" s="94">
        <v>88</v>
      </c>
      <c r="J11" s="94">
        <v>53</v>
      </c>
      <c r="K11" s="97">
        <v>54</v>
      </c>
      <c r="L11" s="97">
        <v>54</v>
      </c>
      <c r="M11" s="97">
        <v>54</v>
      </c>
      <c r="N11" s="94">
        <v>100</v>
      </c>
    </row>
    <row r="12" spans="1:25" s="11" customFormat="1" ht="12" customHeight="1" x14ac:dyDescent="0.2">
      <c r="A12" s="379" t="s">
        <v>15</v>
      </c>
      <c r="B12" s="379"/>
      <c r="C12" s="165">
        <v>176</v>
      </c>
      <c r="D12" s="165">
        <v>176</v>
      </c>
      <c r="E12" s="158">
        <v>153</v>
      </c>
      <c r="F12" s="148">
        <v>133</v>
      </c>
      <c r="G12" s="93">
        <v>128</v>
      </c>
      <c r="H12" s="94">
        <v>126</v>
      </c>
      <c r="I12" s="94">
        <v>122</v>
      </c>
      <c r="J12" s="94">
        <v>66</v>
      </c>
      <c r="K12" s="97">
        <v>63</v>
      </c>
      <c r="L12" s="97">
        <v>63</v>
      </c>
      <c r="M12" s="93">
        <v>64</v>
      </c>
      <c r="N12" s="94">
        <v>294</v>
      </c>
    </row>
    <row r="13" spans="1:25" s="11" customFormat="1" ht="12" customHeight="1" x14ac:dyDescent="0.2">
      <c r="A13" s="379" t="s">
        <v>16</v>
      </c>
      <c r="B13" s="379"/>
      <c r="C13" s="165">
        <v>9</v>
      </c>
      <c r="D13" s="165">
        <v>9</v>
      </c>
      <c r="E13" s="158">
        <v>12</v>
      </c>
      <c r="F13" s="148">
        <v>12</v>
      </c>
      <c r="G13" s="93">
        <v>12</v>
      </c>
      <c r="H13" s="94">
        <v>12</v>
      </c>
      <c r="I13" s="94">
        <v>12</v>
      </c>
      <c r="J13" s="94">
        <v>12</v>
      </c>
      <c r="K13" s="97">
        <v>12</v>
      </c>
      <c r="L13" s="97">
        <v>12</v>
      </c>
      <c r="M13" s="97">
        <v>12</v>
      </c>
      <c r="N13" s="94">
        <v>100</v>
      </c>
    </row>
    <row r="14" spans="1:25" s="11" customFormat="1" ht="12" customHeight="1" x14ac:dyDescent="0.2">
      <c r="A14" s="379" t="s">
        <v>17</v>
      </c>
      <c r="B14" s="379"/>
      <c r="C14" s="164" t="s">
        <v>0</v>
      </c>
      <c r="D14" s="164" t="s">
        <v>0</v>
      </c>
      <c r="E14" s="157" t="s">
        <v>0</v>
      </c>
      <c r="F14" s="148" t="s">
        <v>0</v>
      </c>
      <c r="G14" s="93" t="s">
        <v>0</v>
      </c>
      <c r="H14" s="93" t="s">
        <v>0</v>
      </c>
      <c r="I14" s="93" t="s">
        <v>0</v>
      </c>
      <c r="J14" s="93" t="s">
        <v>0</v>
      </c>
      <c r="K14" s="93" t="s">
        <v>0</v>
      </c>
      <c r="L14" s="93" t="s">
        <v>0</v>
      </c>
      <c r="M14" s="93" t="s">
        <v>0</v>
      </c>
      <c r="N14" s="94">
        <v>50</v>
      </c>
    </row>
    <row r="15" spans="1:25" s="11" customFormat="1" ht="12" customHeight="1" x14ac:dyDescent="0.2">
      <c r="A15" s="379" t="s">
        <v>89</v>
      </c>
      <c r="B15" s="379"/>
      <c r="C15" s="165">
        <v>1967</v>
      </c>
      <c r="D15" s="165">
        <v>1919</v>
      </c>
      <c r="E15" s="158">
        <v>1828</v>
      </c>
      <c r="F15" s="148">
        <v>1679</v>
      </c>
      <c r="G15" s="93">
        <v>1542</v>
      </c>
      <c r="H15" s="94" t="s">
        <v>81</v>
      </c>
      <c r="I15" s="94" t="s">
        <v>81</v>
      </c>
      <c r="J15" s="94" t="s">
        <v>81</v>
      </c>
      <c r="K15" s="94" t="s">
        <v>81</v>
      </c>
      <c r="L15" s="137" t="s">
        <v>81</v>
      </c>
      <c r="M15" s="137" t="s">
        <v>81</v>
      </c>
      <c r="N15" s="94">
        <v>3416</v>
      </c>
    </row>
    <row r="16" spans="1:25" s="11" customFormat="1" ht="12" customHeight="1" x14ac:dyDescent="0.2">
      <c r="A16" s="379" t="s">
        <v>82</v>
      </c>
      <c r="B16" s="379"/>
      <c r="C16" s="165">
        <v>556</v>
      </c>
      <c r="D16" s="165">
        <v>526</v>
      </c>
      <c r="E16" s="158">
        <v>525</v>
      </c>
      <c r="F16" s="148">
        <v>519</v>
      </c>
      <c r="G16" s="93">
        <v>517</v>
      </c>
      <c r="H16" s="94">
        <v>511</v>
      </c>
      <c r="I16" s="94">
        <v>507</v>
      </c>
      <c r="J16" s="94">
        <v>491</v>
      </c>
      <c r="K16" s="97">
        <v>488</v>
      </c>
      <c r="L16" s="97">
        <v>482</v>
      </c>
      <c r="M16" s="97">
        <v>485</v>
      </c>
      <c r="N16" s="94">
        <v>800</v>
      </c>
    </row>
    <row r="17" spans="1:17" s="21" customFormat="1" x14ac:dyDescent="0.2">
      <c r="A17" s="44"/>
      <c r="B17" s="44"/>
      <c r="C17" s="44"/>
      <c r="D17" s="44"/>
      <c r="E17" s="44"/>
      <c r="F17" s="149"/>
      <c r="G17" s="101"/>
      <c r="H17" s="100"/>
      <c r="I17" s="100"/>
      <c r="J17" s="100"/>
      <c r="K17" s="102"/>
      <c r="L17" s="102"/>
      <c r="M17" s="102"/>
      <c r="N17" s="100"/>
      <c r="Q17" s="11"/>
    </row>
    <row r="18" spans="1:17" s="11" customFormat="1" ht="12" customHeight="1" x14ac:dyDescent="0.2">
      <c r="A18" s="385" t="s">
        <v>18</v>
      </c>
      <c r="B18" s="385"/>
      <c r="C18" s="199"/>
      <c r="D18" s="199"/>
      <c r="E18" s="133"/>
      <c r="F18" s="147"/>
      <c r="G18" s="98"/>
      <c r="H18" s="103"/>
      <c r="I18" s="103"/>
      <c r="J18" s="98"/>
      <c r="K18" s="97"/>
      <c r="L18" s="97"/>
      <c r="M18" s="97"/>
      <c r="N18" s="103"/>
    </row>
    <row r="19" spans="1:17" s="11" customFormat="1" ht="12" customHeight="1" x14ac:dyDescent="0.2">
      <c r="A19" s="379" t="s">
        <v>19</v>
      </c>
      <c r="B19" s="379"/>
      <c r="C19" s="165">
        <v>93</v>
      </c>
      <c r="D19" s="165">
        <v>93</v>
      </c>
      <c r="E19" s="165">
        <v>85</v>
      </c>
      <c r="F19" s="148">
        <v>77</v>
      </c>
      <c r="G19" s="93">
        <v>77</v>
      </c>
      <c r="H19" s="93">
        <v>68</v>
      </c>
      <c r="I19" s="93">
        <v>67</v>
      </c>
      <c r="J19" s="93">
        <v>66</v>
      </c>
      <c r="K19" s="104">
        <v>66</v>
      </c>
      <c r="L19" s="104">
        <v>66</v>
      </c>
      <c r="M19" s="104">
        <v>66</v>
      </c>
      <c r="N19" s="94">
        <v>232</v>
      </c>
    </row>
    <row r="20" spans="1:17" s="11" customFormat="1" ht="12" customHeight="1" x14ac:dyDescent="0.2">
      <c r="A20" s="379" t="s">
        <v>20</v>
      </c>
      <c r="B20" s="379"/>
      <c r="C20" s="165">
        <v>192</v>
      </c>
      <c r="D20" s="165">
        <v>113</v>
      </c>
      <c r="E20" s="165">
        <v>67</v>
      </c>
      <c r="F20" s="148">
        <v>62</v>
      </c>
      <c r="G20" s="93">
        <v>57</v>
      </c>
      <c r="H20" s="93">
        <v>57</v>
      </c>
      <c r="I20" s="93">
        <v>53</v>
      </c>
      <c r="J20" s="93">
        <v>49</v>
      </c>
      <c r="K20" s="104">
        <v>49</v>
      </c>
      <c r="L20" s="104">
        <v>49</v>
      </c>
      <c r="M20" s="104">
        <v>46</v>
      </c>
      <c r="N20" s="94">
        <v>235</v>
      </c>
    </row>
    <row r="21" spans="1:17" s="11" customFormat="1" ht="12" customHeight="1" x14ac:dyDescent="0.2">
      <c r="A21" s="379" t="s">
        <v>21</v>
      </c>
      <c r="B21" s="379"/>
      <c r="C21" s="164">
        <v>90</v>
      </c>
      <c r="D21" s="164" t="s">
        <v>0</v>
      </c>
      <c r="E21" s="164" t="s">
        <v>0</v>
      </c>
      <c r="F21" s="148" t="s">
        <v>0</v>
      </c>
      <c r="G21" s="93" t="s">
        <v>0</v>
      </c>
      <c r="H21" s="93" t="s">
        <v>0</v>
      </c>
      <c r="I21" s="93" t="s">
        <v>0</v>
      </c>
      <c r="J21" s="93" t="s">
        <v>0</v>
      </c>
      <c r="K21" s="93" t="s">
        <v>0</v>
      </c>
      <c r="L21" s="93" t="s">
        <v>0</v>
      </c>
      <c r="M21" s="93" t="s">
        <v>0</v>
      </c>
      <c r="N21" s="94">
        <v>90</v>
      </c>
    </row>
    <row r="22" spans="1:17" s="11" customFormat="1" ht="12" customHeight="1" x14ac:dyDescent="0.2">
      <c r="A22" s="379" t="s">
        <v>22</v>
      </c>
      <c r="B22" s="379"/>
      <c r="C22" s="165">
        <v>38</v>
      </c>
      <c r="D22" s="165">
        <v>42</v>
      </c>
      <c r="E22" s="165">
        <v>42</v>
      </c>
      <c r="F22" s="148">
        <v>42</v>
      </c>
      <c r="G22" s="93">
        <v>38</v>
      </c>
      <c r="H22" s="93">
        <v>38</v>
      </c>
      <c r="I22" s="93">
        <v>39</v>
      </c>
      <c r="J22" s="93">
        <v>39</v>
      </c>
      <c r="K22" s="104">
        <v>39</v>
      </c>
      <c r="L22" s="104">
        <v>35</v>
      </c>
      <c r="M22" s="104">
        <v>35</v>
      </c>
      <c r="N22" s="94">
        <v>230</v>
      </c>
    </row>
    <row r="23" spans="1:17" s="11" customFormat="1" ht="12" customHeight="1" x14ac:dyDescent="0.2">
      <c r="A23" s="379" t="s">
        <v>23</v>
      </c>
      <c r="B23" s="379"/>
      <c r="C23" s="165">
        <v>62</v>
      </c>
      <c r="D23" s="165">
        <v>62</v>
      </c>
      <c r="E23" s="165">
        <v>62</v>
      </c>
      <c r="F23" s="148">
        <v>62</v>
      </c>
      <c r="G23" s="93">
        <v>62</v>
      </c>
      <c r="H23" s="93">
        <v>45</v>
      </c>
      <c r="I23" s="93">
        <v>45</v>
      </c>
      <c r="J23" s="93">
        <v>45</v>
      </c>
      <c r="K23" s="104">
        <v>38</v>
      </c>
      <c r="L23" s="104">
        <v>43</v>
      </c>
      <c r="M23" s="104">
        <v>43</v>
      </c>
      <c r="N23" s="94">
        <v>106</v>
      </c>
    </row>
    <row r="24" spans="1:17" s="11" customFormat="1" ht="12" customHeight="1" x14ac:dyDescent="0.2">
      <c r="A24" s="379" t="s">
        <v>24</v>
      </c>
      <c r="B24" s="379"/>
      <c r="C24" s="165">
        <v>454</v>
      </c>
      <c r="D24" s="165">
        <v>433</v>
      </c>
      <c r="E24" s="165">
        <v>433</v>
      </c>
      <c r="F24" s="148">
        <v>431</v>
      </c>
      <c r="G24" s="93">
        <v>424</v>
      </c>
      <c r="H24" s="93">
        <v>421</v>
      </c>
      <c r="I24" s="93">
        <v>415</v>
      </c>
      <c r="J24" s="93">
        <v>424</v>
      </c>
      <c r="K24" s="104">
        <v>223</v>
      </c>
      <c r="L24" s="104">
        <v>212</v>
      </c>
      <c r="M24" s="104">
        <v>220</v>
      </c>
      <c r="N24" s="94">
        <v>800</v>
      </c>
    </row>
    <row r="25" spans="1:17" s="11" customFormat="1" ht="12" customHeight="1" x14ac:dyDescent="0.2">
      <c r="A25" s="379" t="s">
        <v>25</v>
      </c>
      <c r="B25" s="379"/>
      <c r="C25" s="165">
        <v>381</v>
      </c>
      <c r="D25" s="165">
        <v>347</v>
      </c>
      <c r="E25" s="165">
        <v>324</v>
      </c>
      <c r="F25" s="148">
        <v>306</v>
      </c>
      <c r="G25" s="93">
        <v>301</v>
      </c>
      <c r="H25" s="93">
        <v>308</v>
      </c>
      <c r="I25" s="93">
        <v>296</v>
      </c>
      <c r="J25" s="93">
        <v>244</v>
      </c>
      <c r="K25" s="104">
        <v>195</v>
      </c>
      <c r="L25" s="104">
        <v>198</v>
      </c>
      <c r="M25" s="104">
        <v>212</v>
      </c>
      <c r="N25" s="94">
        <v>900</v>
      </c>
    </row>
    <row r="26" spans="1:17" s="11" customFormat="1" ht="12" customHeight="1" x14ac:dyDescent="0.2">
      <c r="A26" s="379" t="s">
        <v>26</v>
      </c>
      <c r="B26" s="379"/>
      <c r="C26" s="165">
        <v>554</v>
      </c>
      <c r="D26" s="165">
        <v>566</v>
      </c>
      <c r="E26" s="165">
        <v>568</v>
      </c>
      <c r="F26" s="148">
        <v>588</v>
      </c>
      <c r="G26" s="93">
        <v>595</v>
      </c>
      <c r="H26" s="93">
        <v>595</v>
      </c>
      <c r="I26" s="93">
        <v>588</v>
      </c>
      <c r="J26" s="93">
        <v>589</v>
      </c>
      <c r="K26" s="104">
        <v>588</v>
      </c>
      <c r="L26" s="104">
        <v>586</v>
      </c>
      <c r="M26" s="104">
        <v>587</v>
      </c>
      <c r="N26" s="94">
        <v>650</v>
      </c>
    </row>
    <row r="27" spans="1:17" s="11" customFormat="1" ht="12" customHeight="1" x14ac:dyDescent="0.2">
      <c r="A27" s="379" t="s">
        <v>27</v>
      </c>
      <c r="B27" s="379"/>
      <c r="C27" s="165">
        <v>83</v>
      </c>
      <c r="D27" s="165">
        <v>90</v>
      </c>
      <c r="E27" s="165">
        <v>89</v>
      </c>
      <c r="F27" s="148">
        <v>50</v>
      </c>
      <c r="G27" s="93">
        <v>50</v>
      </c>
      <c r="H27" s="93">
        <v>26</v>
      </c>
      <c r="I27" s="93">
        <v>26</v>
      </c>
      <c r="J27" s="93">
        <v>25</v>
      </c>
      <c r="K27" s="104">
        <v>25</v>
      </c>
      <c r="L27" s="104">
        <v>24</v>
      </c>
      <c r="M27" s="104">
        <v>23</v>
      </c>
      <c r="N27" s="94">
        <v>180</v>
      </c>
    </row>
    <row r="28" spans="1:17" s="11" customFormat="1" ht="12" customHeight="1" x14ac:dyDescent="0.2">
      <c r="A28" s="379" t="s">
        <v>28</v>
      </c>
      <c r="B28" s="379"/>
      <c r="C28" s="165">
        <v>455</v>
      </c>
      <c r="D28" s="165">
        <v>447</v>
      </c>
      <c r="E28" s="165">
        <v>437</v>
      </c>
      <c r="F28" s="148">
        <v>442</v>
      </c>
      <c r="G28" s="93">
        <v>434</v>
      </c>
      <c r="H28" s="93">
        <v>395</v>
      </c>
      <c r="I28" s="93">
        <v>372</v>
      </c>
      <c r="J28" s="93">
        <v>342</v>
      </c>
      <c r="K28" s="104">
        <v>339</v>
      </c>
      <c r="L28" s="104">
        <v>323</v>
      </c>
      <c r="M28" s="104">
        <v>329</v>
      </c>
      <c r="N28" s="94">
        <v>650</v>
      </c>
    </row>
    <row r="29" spans="1:17" s="11" customFormat="1" ht="12" customHeight="1" x14ac:dyDescent="0.2">
      <c r="A29" s="379" t="s">
        <v>29</v>
      </c>
      <c r="B29" s="379"/>
      <c r="C29" s="165">
        <v>130</v>
      </c>
      <c r="D29" s="165">
        <v>106</v>
      </c>
      <c r="E29" s="165">
        <v>106</v>
      </c>
      <c r="F29" s="148">
        <v>101</v>
      </c>
      <c r="G29" s="93">
        <v>93</v>
      </c>
      <c r="H29" s="93">
        <v>85</v>
      </c>
      <c r="I29" s="93">
        <v>79</v>
      </c>
      <c r="J29" s="93">
        <v>80</v>
      </c>
      <c r="K29" s="104">
        <v>80</v>
      </c>
      <c r="L29" s="104">
        <v>74</v>
      </c>
      <c r="M29" s="104">
        <v>84</v>
      </c>
      <c r="N29" s="94">
        <v>230</v>
      </c>
    </row>
    <row r="30" spans="1:17" s="11" customFormat="1" ht="12" customHeight="1" x14ac:dyDescent="0.2">
      <c r="A30" s="379" t="s">
        <v>30</v>
      </c>
      <c r="B30" s="379"/>
      <c r="C30" s="165">
        <v>57</v>
      </c>
      <c r="D30" s="165">
        <v>57</v>
      </c>
      <c r="E30" s="165">
        <v>57</v>
      </c>
      <c r="F30" s="148">
        <v>56</v>
      </c>
      <c r="G30" s="93">
        <v>56</v>
      </c>
      <c r="H30" s="93">
        <v>56</v>
      </c>
      <c r="I30" s="93">
        <v>56</v>
      </c>
      <c r="J30" s="93">
        <v>56</v>
      </c>
      <c r="K30" s="97">
        <v>56</v>
      </c>
      <c r="L30" s="97">
        <v>56</v>
      </c>
      <c r="M30" s="97">
        <v>56</v>
      </c>
      <c r="N30" s="94">
        <v>100</v>
      </c>
    </row>
    <row r="31" spans="1:17" s="11" customFormat="1" ht="12" customHeight="1" x14ac:dyDescent="0.2">
      <c r="A31" s="379" t="s">
        <v>31</v>
      </c>
      <c r="B31" s="379"/>
      <c r="C31" s="165">
        <v>108</v>
      </c>
      <c r="D31" s="165">
        <v>118</v>
      </c>
      <c r="E31" s="165">
        <v>131</v>
      </c>
      <c r="F31" s="148">
        <v>130</v>
      </c>
      <c r="G31" s="93">
        <v>118</v>
      </c>
      <c r="H31" s="93">
        <v>119</v>
      </c>
      <c r="I31" s="93">
        <v>115</v>
      </c>
      <c r="J31" s="93">
        <v>113</v>
      </c>
      <c r="K31" s="97">
        <v>116</v>
      </c>
      <c r="L31" s="97">
        <v>116</v>
      </c>
      <c r="M31" s="97">
        <v>115</v>
      </c>
      <c r="N31" s="94">
        <v>460</v>
      </c>
    </row>
    <row r="32" spans="1:17" s="11" customFormat="1" ht="12" customHeight="1" x14ac:dyDescent="0.2">
      <c r="A32" s="379" t="s">
        <v>32</v>
      </c>
      <c r="B32" s="379"/>
      <c r="C32" s="165">
        <v>104</v>
      </c>
      <c r="D32" s="165">
        <v>106</v>
      </c>
      <c r="E32" s="165">
        <v>111</v>
      </c>
      <c r="F32" s="148">
        <v>120</v>
      </c>
      <c r="G32" s="93">
        <v>89</v>
      </c>
      <c r="H32" s="93">
        <v>89</v>
      </c>
      <c r="I32" s="93">
        <v>84</v>
      </c>
      <c r="J32" s="93">
        <v>84</v>
      </c>
      <c r="K32" s="97">
        <v>84</v>
      </c>
      <c r="L32" s="97">
        <v>83</v>
      </c>
      <c r="M32" s="97">
        <v>78</v>
      </c>
      <c r="N32" s="94">
        <v>160</v>
      </c>
    </row>
    <row r="33" spans="1:24" s="11" customFormat="1" ht="12" customHeight="1" x14ac:dyDescent="0.2">
      <c r="A33" s="379" t="s">
        <v>33</v>
      </c>
      <c r="B33" s="379"/>
      <c r="C33" s="165">
        <v>101</v>
      </c>
      <c r="D33" s="165">
        <v>84</v>
      </c>
      <c r="E33" s="165">
        <v>84</v>
      </c>
      <c r="F33" s="148">
        <v>74</v>
      </c>
      <c r="G33" s="93">
        <v>99</v>
      </c>
      <c r="H33" s="93">
        <v>98</v>
      </c>
      <c r="I33" s="93">
        <v>98</v>
      </c>
      <c r="J33" s="93">
        <v>98</v>
      </c>
      <c r="K33" s="97">
        <v>98</v>
      </c>
      <c r="L33" s="97">
        <v>98</v>
      </c>
      <c r="M33" s="97">
        <v>107</v>
      </c>
      <c r="N33" s="94">
        <v>430</v>
      </c>
    </row>
    <row r="34" spans="1:24" s="11" customFormat="1" ht="12" customHeight="1" x14ac:dyDescent="0.2">
      <c r="A34" s="379" t="s">
        <v>34</v>
      </c>
      <c r="B34" s="379"/>
      <c r="C34" s="165">
        <v>46</v>
      </c>
      <c r="D34" s="165">
        <v>46</v>
      </c>
      <c r="E34" s="165">
        <v>46</v>
      </c>
      <c r="F34" s="148">
        <v>23</v>
      </c>
      <c r="G34" s="93">
        <v>23</v>
      </c>
      <c r="H34" s="93">
        <v>23</v>
      </c>
      <c r="I34" s="93">
        <v>19</v>
      </c>
      <c r="J34" s="93">
        <v>18</v>
      </c>
      <c r="K34" s="97">
        <v>17</v>
      </c>
      <c r="L34" s="97">
        <v>17</v>
      </c>
      <c r="M34" s="97">
        <v>16</v>
      </c>
      <c r="N34" s="94">
        <v>100</v>
      </c>
    </row>
    <row r="35" spans="1:24" s="11" customFormat="1" ht="12" customHeight="1" x14ac:dyDescent="0.2">
      <c r="A35" s="379" t="s">
        <v>35</v>
      </c>
      <c r="B35" s="379"/>
      <c r="C35" s="165">
        <v>171</v>
      </c>
      <c r="D35" s="165">
        <v>168</v>
      </c>
      <c r="E35" s="165">
        <v>168</v>
      </c>
      <c r="F35" s="148">
        <v>169</v>
      </c>
      <c r="G35" s="93">
        <v>174</v>
      </c>
      <c r="H35" s="93">
        <v>177</v>
      </c>
      <c r="I35" s="93">
        <v>172</v>
      </c>
      <c r="J35" s="93">
        <v>159</v>
      </c>
      <c r="K35" s="97">
        <v>159</v>
      </c>
      <c r="L35" s="97">
        <v>150</v>
      </c>
      <c r="M35" s="97">
        <v>159</v>
      </c>
      <c r="N35" s="94">
        <v>310</v>
      </c>
    </row>
    <row r="36" spans="1:24" s="11" customFormat="1" ht="12" customHeight="1" x14ac:dyDescent="0.2">
      <c r="A36" s="379" t="s">
        <v>36</v>
      </c>
      <c r="B36" s="379"/>
      <c r="C36" s="165">
        <v>328</v>
      </c>
      <c r="D36" s="165">
        <v>319</v>
      </c>
      <c r="E36" s="165">
        <v>304</v>
      </c>
      <c r="F36" s="148">
        <v>317</v>
      </c>
      <c r="G36" s="93">
        <v>335</v>
      </c>
      <c r="H36" s="93">
        <v>263</v>
      </c>
      <c r="I36" s="93">
        <v>321</v>
      </c>
      <c r="J36" s="93">
        <v>327</v>
      </c>
      <c r="K36" s="97">
        <v>313</v>
      </c>
      <c r="L36" s="97">
        <v>305</v>
      </c>
      <c r="M36" s="97">
        <v>298</v>
      </c>
      <c r="N36" s="94">
        <v>750</v>
      </c>
    </row>
    <row r="37" spans="1:24" s="12" customFormat="1" ht="12" customHeight="1" x14ac:dyDescent="0.2">
      <c r="A37" s="380" t="s">
        <v>9</v>
      </c>
      <c r="B37" s="380"/>
      <c r="C37" s="155">
        <v>471</v>
      </c>
      <c r="D37" s="155">
        <v>452</v>
      </c>
      <c r="E37" s="155">
        <v>434</v>
      </c>
      <c r="F37" s="151">
        <v>417</v>
      </c>
      <c r="G37" s="117">
        <v>411</v>
      </c>
      <c r="H37" s="117">
        <v>404</v>
      </c>
      <c r="I37" s="117">
        <v>324</v>
      </c>
      <c r="J37" s="105">
        <v>315</v>
      </c>
      <c r="K37" s="107">
        <v>311</v>
      </c>
      <c r="L37" s="107">
        <v>275</v>
      </c>
      <c r="M37" s="107">
        <v>253</v>
      </c>
      <c r="N37" s="118">
        <v>900</v>
      </c>
      <c r="P37" s="11"/>
      <c r="Q37" s="11"/>
    </row>
    <row r="38" spans="1:24" s="13" customFormat="1" ht="12" customHeight="1" thickBot="1" x14ac:dyDescent="0.25">
      <c r="A38" s="379" t="s">
        <v>37</v>
      </c>
      <c r="B38" s="379"/>
      <c r="C38" s="160">
        <v>203</v>
      </c>
      <c r="D38" s="160">
        <v>207</v>
      </c>
      <c r="E38" s="160">
        <v>216</v>
      </c>
      <c r="F38" s="148">
        <v>209</v>
      </c>
      <c r="G38" s="93">
        <v>185</v>
      </c>
      <c r="H38" s="93">
        <v>183</v>
      </c>
      <c r="I38" s="93">
        <v>179</v>
      </c>
      <c r="J38" s="93">
        <v>161</v>
      </c>
      <c r="K38" s="119">
        <v>158</v>
      </c>
      <c r="L38" s="119">
        <v>170</v>
      </c>
      <c r="M38" s="119">
        <v>170</v>
      </c>
      <c r="N38" s="94">
        <v>784</v>
      </c>
      <c r="P38" s="11"/>
      <c r="Q38" s="11"/>
    </row>
    <row r="39" spans="1:24" s="11" customFormat="1" ht="12" customHeight="1" x14ac:dyDescent="0.2">
      <c r="A39" s="60"/>
      <c r="B39" s="61"/>
      <c r="C39" s="61"/>
      <c r="D39" s="61"/>
      <c r="E39" s="61"/>
      <c r="F39" s="61"/>
      <c r="G39" s="61"/>
      <c r="H39" s="61"/>
      <c r="I39" s="61"/>
      <c r="J39" s="61"/>
      <c r="K39" s="61"/>
      <c r="L39" s="61"/>
      <c r="M39" s="61"/>
      <c r="N39" s="61" t="s">
        <v>96</v>
      </c>
      <c r="O39" s="14"/>
      <c r="P39" s="14"/>
      <c r="Q39" s="14"/>
      <c r="R39" s="14"/>
      <c r="U39" s="15"/>
      <c r="V39" s="15"/>
      <c r="W39" s="15"/>
      <c r="X39" s="15"/>
    </row>
    <row r="40" spans="1:24" s="11" customFormat="1" ht="11.25" x14ac:dyDescent="0.2">
      <c r="A40" s="393"/>
      <c r="B40" s="393"/>
      <c r="C40" s="393"/>
      <c r="D40" s="393"/>
      <c r="E40" s="393"/>
      <c r="F40" s="393"/>
      <c r="G40" s="393"/>
      <c r="H40" s="393"/>
      <c r="I40" s="393"/>
      <c r="J40" s="393"/>
      <c r="K40" s="393"/>
      <c r="L40" s="393"/>
      <c r="M40" s="393"/>
      <c r="N40" s="393"/>
      <c r="O40" s="15"/>
      <c r="P40" s="15"/>
      <c r="Q40" s="15"/>
      <c r="R40" s="15"/>
      <c r="S40" s="15"/>
      <c r="T40" s="15"/>
      <c r="U40" s="15"/>
      <c r="V40" s="15"/>
      <c r="W40" s="15"/>
      <c r="X40" s="15"/>
    </row>
    <row r="41" spans="1:24" s="11" customFormat="1" ht="33" customHeight="1" x14ac:dyDescent="0.2">
      <c r="A41" s="16" t="s">
        <v>1</v>
      </c>
      <c r="B41" s="404" t="s">
        <v>88</v>
      </c>
      <c r="C41" s="404"/>
      <c r="D41" s="404"/>
      <c r="E41" s="404"/>
      <c r="F41" s="404"/>
      <c r="G41" s="404"/>
      <c r="H41" s="404"/>
      <c r="I41" s="404"/>
      <c r="J41" s="404"/>
      <c r="K41" s="404"/>
      <c r="L41" s="404"/>
      <c r="M41" s="404"/>
      <c r="N41" s="404"/>
      <c r="O41" s="17"/>
    </row>
    <row r="42" spans="1:24" s="11" customFormat="1" ht="6.75" customHeight="1" x14ac:dyDescent="0.2">
      <c r="A42" s="403"/>
      <c r="B42" s="403"/>
      <c r="C42" s="403"/>
      <c r="D42" s="403"/>
      <c r="E42" s="403"/>
      <c r="F42" s="403"/>
      <c r="G42" s="403"/>
      <c r="H42" s="403"/>
      <c r="I42" s="403"/>
      <c r="J42" s="403"/>
      <c r="K42" s="403"/>
      <c r="L42" s="403"/>
      <c r="M42" s="403"/>
      <c r="N42" s="403"/>
      <c r="O42" s="17"/>
    </row>
    <row r="43" spans="1:24" s="11" customFormat="1" ht="11.25" x14ac:dyDescent="0.2">
      <c r="A43" s="16"/>
      <c r="B43" s="16"/>
      <c r="C43" s="203"/>
      <c r="D43" s="203"/>
      <c r="E43" s="135"/>
      <c r="F43" s="135"/>
      <c r="G43" s="16"/>
      <c r="H43" s="16"/>
      <c r="I43" s="16"/>
      <c r="J43" s="16"/>
      <c r="K43" s="16"/>
      <c r="L43" s="16"/>
      <c r="M43" s="321"/>
      <c r="N43" s="16"/>
      <c r="O43" s="17"/>
    </row>
    <row r="44" spans="1:24" s="11" customFormat="1" ht="11.25" customHeight="1" x14ac:dyDescent="0.2">
      <c r="C44" s="202"/>
      <c r="D44" s="202"/>
      <c r="G44" s="4"/>
      <c r="H44" s="4"/>
      <c r="I44" s="4"/>
      <c r="J44" s="4"/>
      <c r="K44" s="4"/>
      <c r="L44" s="4"/>
      <c r="M44" s="4"/>
      <c r="N44" s="4"/>
    </row>
    <row r="45" spans="1:24" s="11" customFormat="1" ht="11.25" x14ac:dyDescent="0.2">
      <c r="C45" s="202"/>
      <c r="D45" s="202"/>
      <c r="G45" s="4"/>
      <c r="H45" s="4"/>
      <c r="I45" s="4"/>
      <c r="J45" s="4"/>
      <c r="K45" s="4"/>
      <c r="L45" s="4"/>
      <c r="M45" s="4"/>
      <c r="N45" s="4"/>
    </row>
    <row r="46" spans="1:24" s="11" customFormat="1" ht="11.25" x14ac:dyDescent="0.2">
      <c r="C46" s="202"/>
      <c r="D46" s="202"/>
      <c r="G46" s="4"/>
      <c r="H46" s="4"/>
      <c r="I46" s="4"/>
      <c r="J46" s="4"/>
      <c r="K46" s="4"/>
      <c r="L46" s="4"/>
      <c r="M46" s="4"/>
      <c r="N46" s="4"/>
    </row>
    <row r="47" spans="1:24" s="11" customFormat="1" ht="11.25" x14ac:dyDescent="0.2">
      <c r="C47" s="202"/>
      <c r="D47" s="202"/>
      <c r="G47" s="18"/>
      <c r="H47" s="18"/>
      <c r="I47" s="18"/>
      <c r="J47" s="18"/>
      <c r="K47" s="18"/>
      <c r="L47" s="18"/>
      <c r="M47" s="319"/>
      <c r="N47" s="18"/>
    </row>
    <row r="48" spans="1:24" s="11" customFormat="1" ht="11.25" x14ac:dyDescent="0.2">
      <c r="C48" s="202"/>
      <c r="D48" s="202"/>
      <c r="M48" s="202"/>
    </row>
    <row r="49" spans="3:13" s="11" customFormat="1" ht="11.25" x14ac:dyDescent="0.2">
      <c r="C49" s="202"/>
      <c r="D49" s="202"/>
      <c r="M49" s="202"/>
    </row>
    <row r="50" spans="3:13" s="11" customFormat="1" ht="11.25" x14ac:dyDescent="0.2">
      <c r="C50" s="202"/>
      <c r="D50" s="202"/>
      <c r="M50" s="202"/>
    </row>
    <row r="51" spans="3:13" s="11" customFormat="1" ht="11.25" x14ac:dyDescent="0.2">
      <c r="C51" s="202"/>
      <c r="D51" s="202"/>
      <c r="M51" s="202"/>
    </row>
    <row r="52" spans="3:13" s="11" customFormat="1" ht="11.25" x14ac:dyDescent="0.2">
      <c r="C52" s="202"/>
      <c r="D52" s="202"/>
      <c r="M52" s="202"/>
    </row>
    <row r="53" spans="3:13" s="11" customFormat="1" ht="11.25" x14ac:dyDescent="0.2">
      <c r="C53" s="202"/>
      <c r="D53" s="202"/>
      <c r="M53" s="202"/>
    </row>
    <row r="54" spans="3:13" s="11" customFormat="1" ht="11.25" x14ac:dyDescent="0.2">
      <c r="C54" s="202"/>
      <c r="D54" s="202"/>
      <c r="M54" s="202"/>
    </row>
    <row r="55" spans="3:13" s="11" customFormat="1" ht="11.25" x14ac:dyDescent="0.2">
      <c r="C55" s="202"/>
      <c r="D55" s="202"/>
      <c r="M55" s="202"/>
    </row>
    <row r="56" spans="3:13" s="11" customFormat="1" ht="11.25" x14ac:dyDescent="0.2">
      <c r="C56" s="202"/>
      <c r="D56" s="202"/>
      <c r="M56" s="202"/>
    </row>
    <row r="57" spans="3:13" s="11" customFormat="1" ht="11.25" x14ac:dyDescent="0.2">
      <c r="C57" s="202"/>
      <c r="D57" s="202"/>
      <c r="M57" s="202"/>
    </row>
    <row r="58" spans="3:13" s="11" customFormat="1" ht="11.25" x14ac:dyDescent="0.2">
      <c r="C58" s="202"/>
      <c r="D58" s="202"/>
      <c r="M58" s="202"/>
    </row>
    <row r="59" spans="3:13" s="11" customFormat="1" ht="11.25" x14ac:dyDescent="0.2">
      <c r="C59" s="202"/>
      <c r="D59" s="202"/>
      <c r="M59" s="202"/>
    </row>
    <row r="60" spans="3:13" s="11" customFormat="1" ht="11.25" x14ac:dyDescent="0.2">
      <c r="C60" s="202"/>
      <c r="D60" s="202"/>
      <c r="M60" s="202"/>
    </row>
    <row r="61" spans="3:13" s="11" customFormat="1" ht="11.25" x14ac:dyDescent="0.2">
      <c r="C61" s="202"/>
      <c r="D61" s="202"/>
      <c r="M61" s="202"/>
    </row>
    <row r="62" spans="3:13" s="11" customFormat="1" ht="11.25" x14ac:dyDescent="0.2">
      <c r="C62" s="202"/>
      <c r="D62" s="202"/>
      <c r="M62" s="202"/>
    </row>
    <row r="63" spans="3:13" s="11" customFormat="1" ht="11.25" x14ac:dyDescent="0.2">
      <c r="C63" s="202"/>
      <c r="D63" s="202"/>
      <c r="M63" s="202"/>
    </row>
    <row r="64" spans="3:13" s="11" customFormat="1" ht="11.25" x14ac:dyDescent="0.2">
      <c r="C64" s="202"/>
      <c r="D64" s="202"/>
      <c r="M64" s="202"/>
    </row>
    <row r="65" spans="3:13" s="11" customFormat="1" ht="11.25" x14ac:dyDescent="0.2">
      <c r="C65" s="202"/>
      <c r="D65" s="202"/>
      <c r="M65" s="202"/>
    </row>
    <row r="66" spans="3:13" s="11" customFormat="1" ht="11.25" x14ac:dyDescent="0.2">
      <c r="C66" s="202"/>
      <c r="D66" s="202"/>
      <c r="M66" s="202"/>
    </row>
    <row r="67" spans="3:13" s="11" customFormat="1" ht="11.25" x14ac:dyDescent="0.2">
      <c r="C67" s="202"/>
      <c r="D67" s="202"/>
      <c r="M67" s="202"/>
    </row>
    <row r="68" spans="3:13" s="11" customFormat="1" ht="11.25" x14ac:dyDescent="0.2">
      <c r="C68" s="202"/>
      <c r="D68" s="202"/>
      <c r="M68" s="202"/>
    </row>
    <row r="69" spans="3:13" s="11" customFormat="1" ht="11.25" x14ac:dyDescent="0.2">
      <c r="C69" s="202"/>
      <c r="D69" s="202"/>
      <c r="M69" s="202"/>
    </row>
    <row r="70" spans="3:13" s="11" customFormat="1" ht="11.25" x14ac:dyDescent="0.2">
      <c r="C70" s="202"/>
      <c r="D70" s="202"/>
      <c r="M70" s="202"/>
    </row>
    <row r="71" spans="3:13" s="11" customFormat="1" ht="11.25" x14ac:dyDescent="0.2">
      <c r="C71" s="202"/>
      <c r="D71" s="202"/>
      <c r="M71" s="202"/>
    </row>
    <row r="72" spans="3:13" s="11" customFormat="1" ht="11.25" x14ac:dyDescent="0.2">
      <c r="C72" s="202"/>
      <c r="D72" s="202"/>
      <c r="M72" s="202"/>
    </row>
    <row r="73" spans="3:13" s="11" customFormat="1" ht="11.25" x14ac:dyDescent="0.2">
      <c r="C73" s="202"/>
      <c r="D73" s="202"/>
      <c r="M73" s="202"/>
    </row>
    <row r="74" spans="3:13" s="11" customFormat="1" ht="11.25" x14ac:dyDescent="0.2">
      <c r="C74" s="202"/>
      <c r="D74" s="202"/>
      <c r="M74" s="202"/>
    </row>
    <row r="75" spans="3:13" s="11" customFormat="1" ht="11.25" x14ac:dyDescent="0.2">
      <c r="C75" s="202"/>
      <c r="D75" s="202"/>
      <c r="M75" s="202"/>
    </row>
    <row r="76" spans="3:13" s="11" customFormat="1" ht="11.25" x14ac:dyDescent="0.2">
      <c r="C76" s="202"/>
      <c r="D76" s="202"/>
      <c r="M76" s="202"/>
    </row>
    <row r="77" spans="3:13" s="11" customFormat="1" ht="11.25" x14ac:dyDescent="0.2">
      <c r="C77" s="202"/>
      <c r="D77" s="202"/>
      <c r="M77" s="202"/>
    </row>
    <row r="78" spans="3:13" s="11" customFormat="1" ht="11.25" x14ac:dyDescent="0.2">
      <c r="C78" s="202"/>
      <c r="D78" s="202"/>
      <c r="M78" s="202"/>
    </row>
    <row r="79" spans="3:13" s="11" customFormat="1" ht="11.25" x14ac:dyDescent="0.2">
      <c r="C79" s="202"/>
      <c r="D79" s="202"/>
      <c r="M79" s="202"/>
    </row>
    <row r="80" spans="3:13" s="11" customFormat="1" ht="11.25" x14ac:dyDescent="0.2">
      <c r="C80" s="202"/>
      <c r="D80" s="202"/>
      <c r="M80" s="202"/>
    </row>
    <row r="81" spans="3:13" s="11" customFormat="1" ht="11.25" x14ac:dyDescent="0.2">
      <c r="C81" s="202"/>
      <c r="D81" s="202"/>
      <c r="M81" s="202"/>
    </row>
    <row r="82" spans="3:13" s="11" customFormat="1" ht="11.25" x14ac:dyDescent="0.2">
      <c r="C82" s="202"/>
      <c r="D82" s="202"/>
      <c r="M82" s="202"/>
    </row>
    <row r="83" spans="3:13" s="11" customFormat="1" ht="11.25" x14ac:dyDescent="0.2">
      <c r="C83" s="202"/>
      <c r="D83" s="202"/>
      <c r="M83" s="202"/>
    </row>
    <row r="84" spans="3:13" s="11" customFormat="1" ht="11.25" x14ac:dyDescent="0.2">
      <c r="C84" s="202"/>
      <c r="D84" s="202"/>
      <c r="M84" s="202"/>
    </row>
    <row r="85" spans="3:13" s="11" customFormat="1" ht="11.25" x14ac:dyDescent="0.2">
      <c r="C85" s="202"/>
      <c r="D85" s="202"/>
      <c r="M85" s="202"/>
    </row>
    <row r="86" spans="3:13" s="11" customFormat="1" ht="11.25" x14ac:dyDescent="0.2">
      <c r="C86" s="202"/>
      <c r="D86" s="202"/>
      <c r="M86" s="202"/>
    </row>
    <row r="87" spans="3:13" s="11" customFormat="1" ht="11.25" x14ac:dyDescent="0.2">
      <c r="C87" s="202"/>
      <c r="D87" s="202"/>
      <c r="M87" s="202"/>
    </row>
    <row r="88" spans="3:13" s="11" customFormat="1" ht="11.25" x14ac:dyDescent="0.2">
      <c r="C88" s="202"/>
      <c r="D88" s="202"/>
      <c r="M88" s="202"/>
    </row>
    <row r="89" spans="3:13" s="11" customFormat="1" ht="11.25" x14ac:dyDescent="0.2">
      <c r="C89" s="202"/>
      <c r="D89" s="202"/>
      <c r="M89" s="202"/>
    </row>
    <row r="90" spans="3:13" s="11" customFormat="1" ht="11.25" x14ac:dyDescent="0.2">
      <c r="C90" s="202"/>
      <c r="D90" s="202"/>
      <c r="M90" s="202"/>
    </row>
    <row r="91" spans="3:13" s="11" customFormat="1" ht="11.25" x14ac:dyDescent="0.2">
      <c r="C91" s="202"/>
      <c r="D91" s="202"/>
      <c r="M91" s="202"/>
    </row>
    <row r="92" spans="3:13" s="11" customFormat="1" ht="11.25" x14ac:dyDescent="0.2">
      <c r="C92" s="202"/>
      <c r="D92" s="202"/>
      <c r="M92" s="202"/>
    </row>
    <row r="93" spans="3:13" s="11" customFormat="1" ht="11.25" x14ac:dyDescent="0.2">
      <c r="C93" s="202"/>
      <c r="D93" s="202"/>
      <c r="M93" s="202"/>
    </row>
    <row r="94" spans="3:13" s="11" customFormat="1" ht="11.25" x14ac:dyDescent="0.2">
      <c r="C94" s="202"/>
      <c r="D94" s="202"/>
      <c r="M94" s="202"/>
    </row>
    <row r="95" spans="3:13" s="11" customFormat="1" ht="11.25" x14ac:dyDescent="0.2">
      <c r="C95" s="202"/>
      <c r="D95" s="202"/>
      <c r="M95" s="202"/>
    </row>
    <row r="96" spans="3:13" s="11" customFormat="1" ht="11.25" x14ac:dyDescent="0.2">
      <c r="C96" s="202"/>
      <c r="D96" s="202"/>
      <c r="M96" s="202"/>
    </row>
    <row r="97" spans="3:13" s="11" customFormat="1" ht="11.25" x14ac:dyDescent="0.2">
      <c r="C97" s="202"/>
      <c r="D97" s="202"/>
      <c r="M97" s="202"/>
    </row>
    <row r="98" spans="3:13" s="11" customFormat="1" ht="11.25" x14ac:dyDescent="0.2">
      <c r="C98" s="202"/>
      <c r="D98" s="202"/>
      <c r="M98" s="202"/>
    </row>
    <row r="99" spans="3:13" s="11" customFormat="1" ht="11.25" x14ac:dyDescent="0.2">
      <c r="C99" s="202"/>
      <c r="D99" s="202"/>
      <c r="M99" s="202"/>
    </row>
    <row r="100" spans="3:13" s="11" customFormat="1" ht="11.25" x14ac:dyDescent="0.2">
      <c r="C100" s="202"/>
      <c r="D100" s="202"/>
      <c r="M100" s="202"/>
    </row>
  </sheetData>
  <mergeCells count="39">
    <mergeCell ref="S6:Y6"/>
    <mergeCell ref="A7:B7"/>
    <mergeCell ref="A19:B19"/>
    <mergeCell ref="A12:B12"/>
    <mergeCell ref="A13:B13"/>
    <mergeCell ref="A14:B14"/>
    <mergeCell ref="A15:B15"/>
    <mergeCell ref="A2:B2"/>
    <mergeCell ref="A5:N5"/>
    <mergeCell ref="A16:B16"/>
    <mergeCell ref="A18:B18"/>
    <mergeCell ref="A3:N3"/>
    <mergeCell ref="A4:N4"/>
    <mergeCell ref="A9:B9"/>
    <mergeCell ref="A10:B10"/>
    <mergeCell ref="A11:B11"/>
    <mergeCell ref="C7:M7"/>
    <mergeCell ref="A24:B24"/>
    <mergeCell ref="A25:B25"/>
    <mergeCell ref="A26:B26"/>
    <mergeCell ref="A27:B27"/>
    <mergeCell ref="A20:B20"/>
    <mergeCell ref="A21:B21"/>
    <mergeCell ref="A22:B22"/>
    <mergeCell ref="A23:B23"/>
    <mergeCell ref="A32:B32"/>
    <mergeCell ref="A33:B33"/>
    <mergeCell ref="A34:B34"/>
    <mergeCell ref="A35:B35"/>
    <mergeCell ref="A28:B28"/>
    <mergeCell ref="A29:B29"/>
    <mergeCell ref="A30:B30"/>
    <mergeCell ref="A31:B31"/>
    <mergeCell ref="A40:N40"/>
    <mergeCell ref="A42:N42"/>
    <mergeCell ref="A36:B36"/>
    <mergeCell ref="A37:B37"/>
    <mergeCell ref="A38:B38"/>
    <mergeCell ref="B41:N41"/>
  </mergeCells>
  <phoneticPr fontId="5" type="noConversion"/>
  <pageMargins left="0.39370078740157483" right="0.39370078740157483" top="0.39370078740157483" bottom="0.39370078740157483" header="0" footer="0"/>
  <pageSetup paperSize="9" scale="8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B6"/>
    <pageSetUpPr fitToPage="1"/>
  </sheetPr>
  <dimension ref="A1:S80"/>
  <sheetViews>
    <sheetView workbookViewId="0"/>
  </sheetViews>
  <sheetFormatPr defaultRowHeight="12" x14ac:dyDescent="0.2"/>
  <cols>
    <col min="1" max="1" width="42" customWidth="1"/>
  </cols>
  <sheetData>
    <row r="1" spans="1:19" ht="18" x14ac:dyDescent="0.2">
      <c r="A1" s="251" t="s">
        <v>171</v>
      </c>
      <c r="B1" s="252"/>
      <c r="C1" s="252"/>
      <c r="D1" s="252"/>
      <c r="E1" s="252"/>
      <c r="F1" s="252"/>
      <c r="G1" s="252"/>
      <c r="H1" s="252"/>
      <c r="I1" s="252"/>
      <c r="J1" s="252"/>
      <c r="K1" s="267"/>
      <c r="L1" s="267"/>
      <c r="M1" s="267"/>
      <c r="N1" s="267"/>
      <c r="O1" s="267"/>
      <c r="P1" s="267"/>
      <c r="Q1" s="267"/>
      <c r="R1" s="267"/>
      <c r="S1" s="267"/>
    </row>
    <row r="2" spans="1:19" ht="15.75" x14ac:dyDescent="0.2">
      <c r="A2" s="253"/>
      <c r="B2" s="254"/>
      <c r="C2" s="254"/>
      <c r="D2" s="254"/>
      <c r="E2" s="254"/>
      <c r="F2" s="254"/>
      <c r="G2" s="254"/>
      <c r="H2" s="254"/>
      <c r="I2" s="254"/>
      <c r="J2" s="254"/>
      <c r="K2" s="254"/>
      <c r="L2" s="254"/>
      <c r="M2" s="254"/>
      <c r="N2" s="254"/>
      <c r="O2" s="254"/>
      <c r="P2" s="254"/>
      <c r="Q2" s="254"/>
      <c r="R2" s="254"/>
      <c r="S2" s="270"/>
    </row>
    <row r="3" spans="1:19" ht="15" x14ac:dyDescent="0.2">
      <c r="A3" s="266" t="s">
        <v>257</v>
      </c>
      <c r="B3" s="255"/>
      <c r="C3" s="256"/>
      <c r="D3" s="256"/>
      <c r="E3" s="256"/>
      <c r="F3" s="256"/>
      <c r="G3" s="256"/>
      <c r="H3" s="256"/>
      <c r="I3" s="256"/>
      <c r="J3" s="256"/>
      <c r="K3" s="257" t="s">
        <v>264</v>
      </c>
      <c r="L3" s="258"/>
      <c r="M3" s="259"/>
      <c r="N3" s="258"/>
      <c r="O3" s="257"/>
      <c r="P3" s="257"/>
      <c r="Q3" s="259"/>
      <c r="R3" s="256"/>
      <c r="S3" s="256"/>
    </row>
    <row r="4" spans="1:19" ht="10.5" customHeight="1" x14ac:dyDescent="0.2">
      <c r="A4" s="260"/>
      <c r="B4" s="261"/>
      <c r="C4" s="261"/>
      <c r="D4" s="261"/>
      <c r="E4" s="261"/>
      <c r="F4" s="261"/>
      <c r="G4" s="261"/>
      <c r="H4" s="261"/>
      <c r="I4" s="261"/>
      <c r="J4" s="261"/>
      <c r="K4" s="261"/>
      <c r="L4" s="261"/>
      <c r="M4" s="261"/>
      <c r="N4" s="261"/>
      <c r="O4" s="261"/>
      <c r="P4" s="261"/>
      <c r="Q4" s="261"/>
      <c r="R4" s="254"/>
      <c r="S4" s="270"/>
    </row>
    <row r="5" spans="1:19" ht="18" x14ac:dyDescent="0.2">
      <c r="A5" s="286" t="s">
        <v>215</v>
      </c>
      <c r="B5" s="287"/>
      <c r="C5" s="287"/>
      <c r="D5" s="287"/>
      <c r="E5" s="287"/>
      <c r="F5" s="287"/>
      <c r="G5" s="287"/>
      <c r="H5" s="287"/>
      <c r="I5" s="287"/>
      <c r="J5" s="287"/>
      <c r="K5" s="287"/>
      <c r="L5" s="287"/>
      <c r="M5" s="287"/>
      <c r="N5" s="287"/>
      <c r="O5" s="287"/>
      <c r="P5" s="287"/>
      <c r="Q5" s="287"/>
      <c r="R5" s="287"/>
      <c r="S5" s="288"/>
    </row>
    <row r="6" spans="1:19" x14ac:dyDescent="0.2">
      <c r="A6" s="270"/>
      <c r="B6" s="270"/>
      <c r="C6" s="270"/>
      <c r="D6" s="270"/>
      <c r="E6" s="270"/>
      <c r="F6" s="270"/>
      <c r="G6" s="270"/>
      <c r="H6" s="270"/>
      <c r="I6" s="270"/>
      <c r="J6" s="270"/>
      <c r="K6" s="270"/>
      <c r="L6" s="270"/>
      <c r="M6" s="270"/>
      <c r="N6" s="270"/>
      <c r="O6" s="270"/>
      <c r="P6" s="270"/>
      <c r="Q6" s="270"/>
      <c r="R6" s="270"/>
      <c r="S6" s="270"/>
    </row>
    <row r="7" spans="1:19" ht="15.75" x14ac:dyDescent="0.2">
      <c r="A7" s="264" t="s">
        <v>216</v>
      </c>
      <c r="B7" s="265"/>
      <c r="C7" s="265"/>
      <c r="D7" s="265"/>
      <c r="E7" s="265"/>
      <c r="F7" s="265"/>
      <c r="G7" s="265"/>
      <c r="H7" s="265"/>
      <c r="I7" s="265"/>
      <c r="J7" s="265"/>
      <c r="K7" s="265"/>
      <c r="L7" s="265"/>
      <c r="M7" s="265"/>
      <c r="N7" s="265"/>
      <c r="O7" s="265"/>
      <c r="P7" s="265"/>
      <c r="Q7" s="265"/>
      <c r="R7" s="265"/>
      <c r="S7" s="265"/>
    </row>
    <row r="8" spans="1:19" ht="8.1" customHeight="1" x14ac:dyDescent="0.2">
      <c r="A8" s="270"/>
      <c r="B8" s="270"/>
      <c r="C8" s="270"/>
      <c r="D8" s="270"/>
      <c r="E8" s="270"/>
      <c r="F8" s="270"/>
      <c r="G8" s="270"/>
      <c r="H8" s="270"/>
      <c r="I8" s="270"/>
      <c r="J8" s="270"/>
      <c r="K8" s="270"/>
      <c r="L8" s="270"/>
      <c r="M8" s="270"/>
      <c r="N8" s="270"/>
      <c r="O8" s="270"/>
      <c r="P8" s="270"/>
      <c r="Q8" s="270"/>
      <c r="R8" s="270"/>
      <c r="S8" s="270"/>
    </row>
    <row r="9" spans="1:19" ht="12.75" x14ac:dyDescent="0.2">
      <c r="A9" s="290" t="s">
        <v>196</v>
      </c>
      <c r="B9" s="291" t="s">
        <v>197</v>
      </c>
      <c r="C9" s="270"/>
      <c r="D9" s="270"/>
      <c r="E9" s="270"/>
      <c r="F9" s="270"/>
      <c r="G9" s="270"/>
      <c r="H9" s="270"/>
      <c r="I9" s="270"/>
      <c r="J9" s="270"/>
      <c r="K9" s="270"/>
      <c r="L9" s="270"/>
      <c r="M9" s="270"/>
      <c r="N9" s="270"/>
      <c r="O9" s="270"/>
      <c r="P9" s="270"/>
      <c r="Q9" s="270"/>
      <c r="R9" s="270"/>
      <c r="S9" s="270"/>
    </row>
    <row r="10" spans="1:19" ht="8.1" customHeight="1" x14ac:dyDescent="0.2">
      <c r="A10" s="291"/>
      <c r="B10" s="291"/>
      <c r="C10" s="270"/>
      <c r="D10" s="270"/>
      <c r="E10" s="270"/>
      <c r="F10" s="270"/>
      <c r="G10" s="270"/>
      <c r="H10" s="270"/>
      <c r="I10" s="270"/>
      <c r="J10" s="270"/>
      <c r="K10" s="270"/>
      <c r="L10" s="270"/>
      <c r="M10" s="270"/>
      <c r="N10" s="270"/>
      <c r="O10" s="270"/>
      <c r="P10" s="270"/>
      <c r="Q10" s="270"/>
      <c r="R10" s="270"/>
      <c r="S10" s="270"/>
    </row>
    <row r="11" spans="1:19" ht="12.75" x14ac:dyDescent="0.2">
      <c r="A11" s="290" t="s">
        <v>198</v>
      </c>
      <c r="B11" s="406" t="s">
        <v>199</v>
      </c>
      <c r="C11" s="406"/>
      <c r="D11" s="406"/>
      <c r="E11" s="406"/>
      <c r="F11" s="406"/>
      <c r="G11" s="406"/>
      <c r="H11" s="406"/>
      <c r="I11" s="406"/>
      <c r="J11" s="406"/>
      <c r="K11" s="406"/>
      <c r="L11" s="406"/>
      <c r="M11" s="406"/>
      <c r="N11" s="406"/>
      <c r="O11" s="406"/>
      <c r="P11" s="406"/>
      <c r="Q11" s="406"/>
      <c r="R11" s="406"/>
      <c r="S11" s="406"/>
    </row>
    <row r="12" spans="1:19" s="240" customFormat="1" ht="12.75" x14ac:dyDescent="0.2">
      <c r="A12" s="290"/>
      <c r="B12" s="406"/>
      <c r="C12" s="406"/>
      <c r="D12" s="406"/>
      <c r="E12" s="406"/>
      <c r="F12" s="406"/>
      <c r="G12" s="406"/>
      <c r="H12" s="406"/>
      <c r="I12" s="406"/>
      <c r="J12" s="406"/>
      <c r="K12" s="406"/>
      <c r="L12" s="406"/>
      <c r="M12" s="406"/>
      <c r="N12" s="406"/>
      <c r="O12" s="406"/>
      <c r="P12" s="406"/>
      <c r="Q12" s="406"/>
      <c r="R12" s="406"/>
      <c r="S12" s="406"/>
    </row>
    <row r="13" spans="1:19" s="240" customFormat="1" ht="8.1" customHeight="1" x14ac:dyDescent="0.2">
      <c r="A13" s="290"/>
      <c r="B13" s="291"/>
      <c r="C13" s="270"/>
      <c r="D13" s="270"/>
      <c r="E13" s="270"/>
      <c r="F13" s="270"/>
      <c r="G13" s="270"/>
      <c r="H13" s="270"/>
      <c r="I13" s="270"/>
      <c r="J13" s="270"/>
      <c r="K13" s="270"/>
      <c r="L13" s="270"/>
      <c r="M13" s="270"/>
      <c r="N13" s="270"/>
      <c r="O13" s="270"/>
      <c r="P13" s="270"/>
      <c r="Q13" s="270"/>
      <c r="R13" s="270"/>
      <c r="S13" s="270"/>
    </row>
    <row r="14" spans="1:19" ht="12.75" x14ac:dyDescent="0.2">
      <c r="A14" s="290" t="s">
        <v>200</v>
      </c>
      <c r="B14" s="291" t="s">
        <v>201</v>
      </c>
      <c r="C14" s="270"/>
      <c r="D14" s="270"/>
      <c r="E14" s="270"/>
      <c r="F14" s="270"/>
      <c r="G14" s="270"/>
      <c r="H14" s="270"/>
      <c r="I14" s="270"/>
      <c r="J14" s="270"/>
      <c r="K14" s="270"/>
      <c r="L14" s="270"/>
      <c r="M14" s="270"/>
      <c r="N14" s="270"/>
      <c r="O14" s="270"/>
      <c r="P14" s="270"/>
      <c r="Q14" s="270"/>
      <c r="R14" s="270"/>
      <c r="S14" s="270"/>
    </row>
    <row r="15" spans="1:19" ht="8.1" customHeight="1" x14ac:dyDescent="0.2">
      <c r="A15" s="290"/>
      <c r="B15" s="291"/>
      <c r="C15" s="270"/>
      <c r="D15" s="270"/>
      <c r="E15" s="270"/>
      <c r="F15" s="270"/>
      <c r="G15" s="270"/>
      <c r="H15" s="270"/>
      <c r="I15" s="270"/>
      <c r="J15" s="270"/>
      <c r="K15" s="270"/>
      <c r="L15" s="270"/>
      <c r="M15" s="270"/>
      <c r="N15" s="270"/>
      <c r="O15" s="270"/>
      <c r="P15" s="270"/>
      <c r="Q15" s="270"/>
      <c r="R15" s="270"/>
      <c r="S15" s="270"/>
    </row>
    <row r="16" spans="1:19" ht="12.75" x14ac:dyDescent="0.2">
      <c r="A16" s="290" t="s">
        <v>202</v>
      </c>
      <c r="B16" s="405" t="s">
        <v>203</v>
      </c>
      <c r="C16" s="405"/>
      <c r="D16" s="405"/>
      <c r="E16" s="405"/>
      <c r="F16" s="405"/>
      <c r="G16" s="405"/>
      <c r="H16" s="405"/>
      <c r="I16" s="405"/>
      <c r="J16" s="405"/>
      <c r="K16" s="405"/>
      <c r="L16" s="405"/>
      <c r="M16" s="405"/>
      <c r="N16" s="405"/>
      <c r="O16" s="405"/>
      <c r="P16" s="405"/>
      <c r="Q16" s="405"/>
      <c r="R16" s="405"/>
      <c r="S16" s="405"/>
    </row>
    <row r="17" spans="1:19" s="240" customFormat="1" ht="12.75" x14ac:dyDescent="0.2">
      <c r="A17" s="290"/>
      <c r="B17" s="405"/>
      <c r="C17" s="405"/>
      <c r="D17" s="405"/>
      <c r="E17" s="405"/>
      <c r="F17" s="405"/>
      <c r="G17" s="405"/>
      <c r="H17" s="405"/>
      <c r="I17" s="405"/>
      <c r="J17" s="405"/>
      <c r="K17" s="405"/>
      <c r="L17" s="405"/>
      <c r="M17" s="405"/>
      <c r="N17" s="405"/>
      <c r="O17" s="405"/>
      <c r="P17" s="405"/>
      <c r="Q17" s="405"/>
      <c r="R17" s="405"/>
      <c r="S17" s="405"/>
    </row>
    <row r="18" spans="1:19" s="240" customFormat="1" ht="12.75" x14ac:dyDescent="0.2">
      <c r="A18" s="290"/>
      <c r="B18" s="405"/>
      <c r="C18" s="405"/>
      <c r="D18" s="405"/>
      <c r="E18" s="405"/>
      <c r="F18" s="405"/>
      <c r="G18" s="405"/>
      <c r="H18" s="405"/>
      <c r="I18" s="405"/>
      <c r="J18" s="405"/>
      <c r="K18" s="405"/>
      <c r="L18" s="405"/>
      <c r="M18" s="405"/>
      <c r="N18" s="405"/>
      <c r="O18" s="405"/>
      <c r="P18" s="405"/>
      <c r="Q18" s="405"/>
      <c r="R18" s="405"/>
      <c r="S18" s="405"/>
    </row>
    <row r="19" spans="1:19" s="240" customFormat="1" ht="12.75" x14ac:dyDescent="0.2">
      <c r="A19" s="290"/>
      <c r="B19" s="405"/>
      <c r="C19" s="405"/>
      <c r="D19" s="405"/>
      <c r="E19" s="405"/>
      <c r="F19" s="405"/>
      <c r="G19" s="405"/>
      <c r="H19" s="405"/>
      <c r="I19" s="405"/>
      <c r="J19" s="405"/>
      <c r="K19" s="405"/>
      <c r="L19" s="405"/>
      <c r="M19" s="405"/>
      <c r="N19" s="405"/>
      <c r="O19" s="405"/>
      <c r="P19" s="405"/>
      <c r="Q19" s="405"/>
      <c r="R19" s="405"/>
      <c r="S19" s="405"/>
    </row>
    <row r="20" spans="1:19" ht="12.75" customHeight="1" x14ac:dyDescent="0.2">
      <c r="A20" s="270"/>
      <c r="B20" s="270"/>
      <c r="C20" s="270"/>
      <c r="D20" s="270"/>
      <c r="E20" s="270"/>
      <c r="F20" s="270"/>
      <c r="G20" s="270"/>
      <c r="H20" s="270"/>
      <c r="I20" s="270"/>
      <c r="J20" s="270"/>
      <c r="K20" s="270"/>
      <c r="L20" s="270"/>
      <c r="M20" s="270"/>
      <c r="N20" s="270"/>
      <c r="O20" s="270"/>
      <c r="P20" s="270"/>
      <c r="Q20" s="270"/>
      <c r="R20" s="270"/>
      <c r="S20" s="270"/>
    </row>
    <row r="21" spans="1:19" ht="15.75" x14ac:dyDescent="0.2">
      <c r="A21" s="264" t="s">
        <v>194</v>
      </c>
      <c r="B21" s="265"/>
      <c r="C21" s="265"/>
      <c r="D21" s="265"/>
      <c r="E21" s="265"/>
      <c r="F21" s="265"/>
      <c r="G21" s="265"/>
      <c r="H21" s="265"/>
      <c r="I21" s="265"/>
      <c r="J21" s="265"/>
      <c r="K21" s="265"/>
      <c r="L21" s="265"/>
      <c r="M21" s="265"/>
      <c r="N21" s="265"/>
      <c r="O21" s="265"/>
      <c r="P21" s="265"/>
      <c r="Q21" s="265"/>
      <c r="R21" s="265"/>
      <c r="S21" s="265"/>
    </row>
    <row r="22" spans="1:19" x14ac:dyDescent="0.2">
      <c r="A22" s="270"/>
      <c r="B22" s="270"/>
      <c r="C22" s="270"/>
      <c r="D22" s="270"/>
      <c r="E22" s="270"/>
      <c r="F22" s="270"/>
      <c r="G22" s="270"/>
      <c r="H22" s="270"/>
      <c r="I22" s="270"/>
      <c r="J22" s="270"/>
      <c r="K22" s="270"/>
      <c r="L22" s="270"/>
      <c r="M22" s="270"/>
      <c r="N22" s="270"/>
      <c r="O22" s="270"/>
      <c r="P22" s="270"/>
      <c r="Q22" s="270"/>
      <c r="R22" s="270"/>
      <c r="S22" s="270"/>
    </row>
    <row r="23" spans="1:19" ht="14.25" x14ac:dyDescent="0.2">
      <c r="A23" s="272" t="s">
        <v>195</v>
      </c>
      <c r="B23" s="291"/>
      <c r="C23" s="291"/>
      <c r="D23" s="291"/>
      <c r="E23" s="291"/>
      <c r="F23" s="291"/>
      <c r="G23" s="291"/>
      <c r="H23" s="291"/>
      <c r="I23" s="291"/>
      <c r="J23" s="291"/>
      <c r="K23" s="291"/>
      <c r="L23" s="291"/>
      <c r="M23" s="291"/>
      <c r="N23" s="291"/>
      <c r="O23" s="291"/>
      <c r="P23" s="291"/>
      <c r="Q23" s="291"/>
      <c r="R23" s="291"/>
      <c r="S23" s="291"/>
    </row>
    <row r="24" spans="1:19" s="240" customFormat="1" ht="12.75" x14ac:dyDescent="0.2">
      <c r="A24" s="291"/>
      <c r="B24" s="291"/>
      <c r="C24" s="291"/>
      <c r="D24" s="291"/>
      <c r="E24" s="291"/>
      <c r="F24" s="291"/>
      <c r="G24" s="291"/>
      <c r="H24" s="291"/>
      <c r="I24" s="291"/>
      <c r="J24" s="291"/>
      <c r="K24" s="291"/>
      <c r="L24" s="291"/>
      <c r="M24" s="291"/>
      <c r="N24" s="291"/>
      <c r="O24" s="291"/>
      <c r="P24" s="291"/>
      <c r="Q24" s="291"/>
      <c r="R24" s="291"/>
      <c r="S24" s="291"/>
    </row>
    <row r="25" spans="1:19" ht="12.75" x14ac:dyDescent="0.2">
      <c r="A25" s="290" t="s">
        <v>204</v>
      </c>
      <c r="B25" s="405" t="s">
        <v>235</v>
      </c>
      <c r="C25" s="405"/>
      <c r="D25" s="405"/>
      <c r="E25" s="405"/>
      <c r="F25" s="405"/>
      <c r="G25" s="405"/>
      <c r="H25" s="405"/>
      <c r="I25" s="405"/>
      <c r="J25" s="405"/>
      <c r="K25" s="405"/>
      <c r="L25" s="405"/>
      <c r="M25" s="405"/>
      <c r="N25" s="405"/>
      <c r="O25" s="405"/>
      <c r="P25" s="405"/>
      <c r="Q25" s="405"/>
      <c r="R25" s="405"/>
      <c r="S25" s="405"/>
    </row>
    <row r="26" spans="1:19" s="240" customFormat="1" ht="12.75" x14ac:dyDescent="0.2">
      <c r="A26" s="290"/>
      <c r="B26" s="405"/>
      <c r="C26" s="405"/>
      <c r="D26" s="405"/>
      <c r="E26" s="405"/>
      <c r="F26" s="405"/>
      <c r="G26" s="405"/>
      <c r="H26" s="405"/>
      <c r="I26" s="405"/>
      <c r="J26" s="405"/>
      <c r="K26" s="405"/>
      <c r="L26" s="405"/>
      <c r="M26" s="405"/>
      <c r="N26" s="405"/>
      <c r="O26" s="405"/>
      <c r="P26" s="405"/>
      <c r="Q26" s="405"/>
      <c r="R26" s="405"/>
      <c r="S26" s="405"/>
    </row>
    <row r="27" spans="1:19" s="240" customFormat="1" ht="9.9499999999999993" customHeight="1" x14ac:dyDescent="0.2">
      <c r="A27" s="290"/>
      <c r="B27" s="291"/>
      <c r="C27" s="291"/>
      <c r="D27" s="291"/>
      <c r="E27" s="291"/>
      <c r="F27" s="291"/>
      <c r="G27" s="291"/>
      <c r="H27" s="291"/>
      <c r="I27" s="291"/>
      <c r="J27" s="291"/>
      <c r="K27" s="291"/>
      <c r="L27" s="291"/>
      <c r="M27" s="291"/>
      <c r="N27" s="291"/>
      <c r="O27" s="291"/>
      <c r="P27" s="291"/>
      <c r="Q27" s="291"/>
      <c r="R27" s="291"/>
      <c r="S27" s="291"/>
    </row>
    <row r="28" spans="1:19" ht="12.75" x14ac:dyDescent="0.2">
      <c r="A28" s="290" t="s">
        <v>205</v>
      </c>
      <c r="B28" s="405" t="s">
        <v>206</v>
      </c>
      <c r="C28" s="405"/>
      <c r="D28" s="405"/>
      <c r="E28" s="405"/>
      <c r="F28" s="405"/>
      <c r="G28" s="405"/>
      <c r="H28" s="405"/>
      <c r="I28" s="405"/>
      <c r="J28" s="405"/>
      <c r="K28" s="405"/>
      <c r="L28" s="405"/>
      <c r="M28" s="405"/>
      <c r="N28" s="405"/>
      <c r="O28" s="405"/>
      <c r="P28" s="405"/>
      <c r="Q28" s="405"/>
      <c r="R28" s="405"/>
      <c r="S28" s="405"/>
    </row>
    <row r="29" spans="1:19" s="240" customFormat="1" ht="12.75" x14ac:dyDescent="0.2">
      <c r="A29" s="290"/>
      <c r="B29" s="405"/>
      <c r="C29" s="405"/>
      <c r="D29" s="405"/>
      <c r="E29" s="405"/>
      <c r="F29" s="405"/>
      <c r="G29" s="405"/>
      <c r="H29" s="405"/>
      <c r="I29" s="405"/>
      <c r="J29" s="405"/>
      <c r="K29" s="405"/>
      <c r="L29" s="405"/>
      <c r="M29" s="405"/>
      <c r="N29" s="405"/>
      <c r="O29" s="405"/>
      <c r="P29" s="405"/>
      <c r="Q29" s="405"/>
      <c r="R29" s="405"/>
      <c r="S29" s="405"/>
    </row>
    <row r="30" spans="1:19" s="240" customFormat="1" ht="12.75" x14ac:dyDescent="0.2">
      <c r="A30" s="290"/>
      <c r="B30" s="405"/>
      <c r="C30" s="405"/>
      <c r="D30" s="405"/>
      <c r="E30" s="405"/>
      <c r="F30" s="405"/>
      <c r="G30" s="405"/>
      <c r="H30" s="405"/>
      <c r="I30" s="405"/>
      <c r="J30" s="405"/>
      <c r="K30" s="405"/>
      <c r="L30" s="405"/>
      <c r="M30" s="405"/>
      <c r="N30" s="405"/>
      <c r="O30" s="405"/>
      <c r="P30" s="405"/>
      <c r="Q30" s="405"/>
      <c r="R30" s="405"/>
      <c r="S30" s="405"/>
    </row>
    <row r="31" spans="1:19" s="240" customFormat="1" ht="9.9499999999999993" customHeight="1" x14ac:dyDescent="0.2">
      <c r="A31" s="290"/>
      <c r="B31" s="291"/>
      <c r="C31" s="291"/>
      <c r="D31" s="291"/>
      <c r="E31" s="291"/>
      <c r="F31" s="291"/>
      <c r="G31" s="291"/>
      <c r="H31" s="291"/>
      <c r="I31" s="291"/>
      <c r="J31" s="291"/>
      <c r="K31" s="291"/>
      <c r="L31" s="291"/>
      <c r="M31" s="291"/>
      <c r="N31" s="291"/>
      <c r="O31" s="291"/>
      <c r="P31" s="291"/>
      <c r="Q31" s="291"/>
      <c r="R31" s="291"/>
      <c r="S31" s="291"/>
    </row>
    <row r="32" spans="1:19" ht="12.75" customHeight="1" x14ac:dyDescent="0.2">
      <c r="A32" s="290" t="s">
        <v>207</v>
      </c>
      <c r="B32" s="405" t="s">
        <v>208</v>
      </c>
      <c r="C32" s="405"/>
      <c r="D32" s="405"/>
      <c r="E32" s="405"/>
      <c r="F32" s="405"/>
      <c r="G32" s="405"/>
      <c r="H32" s="405"/>
      <c r="I32" s="405"/>
      <c r="J32" s="405"/>
      <c r="K32" s="405"/>
      <c r="L32" s="405"/>
      <c r="M32" s="405"/>
      <c r="N32" s="405"/>
      <c r="O32" s="405"/>
      <c r="P32" s="405"/>
      <c r="Q32" s="405"/>
      <c r="R32" s="405"/>
      <c r="S32" s="405"/>
    </row>
    <row r="33" spans="1:19" s="240" customFormat="1" ht="12.75" x14ac:dyDescent="0.2">
      <c r="A33" s="290"/>
      <c r="B33" s="405"/>
      <c r="C33" s="405"/>
      <c r="D33" s="405"/>
      <c r="E33" s="405"/>
      <c r="F33" s="405"/>
      <c r="G33" s="405"/>
      <c r="H33" s="405"/>
      <c r="I33" s="405"/>
      <c r="J33" s="405"/>
      <c r="K33" s="405"/>
      <c r="L33" s="405"/>
      <c r="M33" s="405"/>
      <c r="N33" s="405"/>
      <c r="O33" s="405"/>
      <c r="P33" s="405"/>
      <c r="Q33" s="405"/>
      <c r="R33" s="405"/>
      <c r="S33" s="405"/>
    </row>
    <row r="34" spans="1:19" s="240" customFormat="1" ht="12.75" x14ac:dyDescent="0.2">
      <c r="A34" s="290"/>
      <c r="B34" s="405"/>
      <c r="C34" s="405"/>
      <c r="D34" s="405"/>
      <c r="E34" s="405"/>
      <c r="F34" s="405"/>
      <c r="G34" s="405"/>
      <c r="H34" s="405"/>
      <c r="I34" s="405"/>
      <c r="J34" s="405"/>
      <c r="K34" s="405"/>
      <c r="L34" s="405"/>
      <c r="M34" s="405"/>
      <c r="N34" s="405"/>
      <c r="O34" s="405"/>
      <c r="P34" s="405"/>
      <c r="Q34" s="405"/>
      <c r="R34" s="405"/>
      <c r="S34" s="405"/>
    </row>
    <row r="35" spans="1:19" s="240" customFormat="1" ht="12.75" x14ac:dyDescent="0.2">
      <c r="A35" s="290"/>
      <c r="B35" s="405"/>
      <c r="C35" s="405"/>
      <c r="D35" s="405"/>
      <c r="E35" s="405"/>
      <c r="F35" s="405"/>
      <c r="G35" s="405"/>
      <c r="H35" s="405"/>
      <c r="I35" s="405"/>
      <c r="J35" s="405"/>
      <c r="K35" s="405"/>
      <c r="L35" s="405"/>
      <c r="M35" s="405"/>
      <c r="N35" s="405"/>
      <c r="O35" s="405"/>
      <c r="P35" s="405"/>
      <c r="Q35" s="405"/>
      <c r="R35" s="405"/>
      <c r="S35" s="405"/>
    </row>
    <row r="36" spans="1:19" s="240" customFormat="1" ht="9.9499999999999993" customHeight="1" x14ac:dyDescent="0.2">
      <c r="A36" s="290"/>
      <c r="B36" s="291"/>
      <c r="C36" s="291"/>
      <c r="D36" s="291"/>
      <c r="E36" s="291"/>
      <c r="F36" s="291"/>
      <c r="G36" s="291"/>
      <c r="H36" s="291"/>
      <c r="I36" s="291"/>
      <c r="J36" s="291"/>
      <c r="K36" s="291"/>
      <c r="L36" s="291"/>
      <c r="M36" s="291"/>
      <c r="N36" s="291"/>
      <c r="O36" s="291"/>
      <c r="P36" s="291"/>
      <c r="Q36" s="291"/>
      <c r="R36" s="291"/>
      <c r="S36" s="291"/>
    </row>
    <row r="37" spans="1:19" ht="12.75" x14ac:dyDescent="0.2">
      <c r="A37" s="290" t="s">
        <v>209</v>
      </c>
      <c r="B37" s="291" t="s">
        <v>237</v>
      </c>
      <c r="C37" s="291"/>
      <c r="D37" s="291"/>
      <c r="E37" s="291"/>
      <c r="F37" s="291"/>
      <c r="G37" s="291"/>
      <c r="H37" s="291"/>
      <c r="I37" s="291"/>
      <c r="J37" s="291"/>
      <c r="K37" s="291"/>
      <c r="L37" s="291"/>
      <c r="M37" s="291"/>
      <c r="N37" s="291"/>
      <c r="O37" s="291"/>
      <c r="P37" s="291"/>
      <c r="Q37" s="291"/>
      <c r="R37" s="291"/>
      <c r="S37" s="291"/>
    </row>
    <row r="38" spans="1:19" s="240" customFormat="1" ht="9.9499999999999993" customHeight="1" x14ac:dyDescent="0.2">
      <c r="A38" s="290"/>
      <c r="B38" s="291"/>
      <c r="C38" s="291"/>
      <c r="D38" s="291"/>
      <c r="E38" s="291"/>
      <c r="F38" s="291"/>
      <c r="G38" s="291"/>
      <c r="H38" s="291"/>
      <c r="I38" s="291"/>
      <c r="J38" s="291"/>
      <c r="K38" s="291"/>
      <c r="L38" s="291"/>
      <c r="M38" s="291"/>
      <c r="N38" s="291"/>
      <c r="O38" s="291"/>
      <c r="P38" s="291"/>
      <c r="Q38" s="291"/>
      <c r="R38" s="291"/>
      <c r="S38" s="291"/>
    </row>
    <row r="39" spans="1:19" ht="12.75" x14ac:dyDescent="0.2">
      <c r="A39" s="290" t="s">
        <v>210</v>
      </c>
      <c r="B39" s="405" t="s">
        <v>236</v>
      </c>
      <c r="C39" s="405"/>
      <c r="D39" s="405"/>
      <c r="E39" s="405"/>
      <c r="F39" s="405"/>
      <c r="G39" s="405"/>
      <c r="H39" s="405"/>
      <c r="I39" s="405"/>
      <c r="J39" s="405"/>
      <c r="K39" s="405"/>
      <c r="L39" s="405"/>
      <c r="M39" s="405"/>
      <c r="N39" s="405"/>
      <c r="O39" s="405"/>
      <c r="P39" s="405"/>
      <c r="Q39" s="405"/>
      <c r="R39" s="405"/>
      <c r="S39" s="405"/>
    </row>
    <row r="40" spans="1:19" s="240" customFormat="1" ht="12.75" x14ac:dyDescent="0.2">
      <c r="A40" s="290"/>
      <c r="B40" s="405"/>
      <c r="C40" s="405"/>
      <c r="D40" s="405"/>
      <c r="E40" s="405"/>
      <c r="F40" s="405"/>
      <c r="G40" s="405"/>
      <c r="H40" s="405"/>
      <c r="I40" s="405"/>
      <c r="J40" s="405"/>
      <c r="K40" s="405"/>
      <c r="L40" s="405"/>
      <c r="M40" s="405"/>
      <c r="N40" s="405"/>
      <c r="O40" s="405"/>
      <c r="P40" s="405"/>
      <c r="Q40" s="405"/>
      <c r="R40" s="405"/>
      <c r="S40" s="405"/>
    </row>
    <row r="41" spans="1:19" s="240" customFormat="1" ht="12.75" x14ac:dyDescent="0.2">
      <c r="A41" s="290"/>
      <c r="B41" s="405"/>
      <c r="C41" s="405"/>
      <c r="D41" s="405"/>
      <c r="E41" s="405"/>
      <c r="F41" s="405"/>
      <c r="G41" s="405"/>
      <c r="H41" s="405"/>
      <c r="I41" s="405"/>
      <c r="J41" s="405"/>
      <c r="K41" s="405"/>
      <c r="L41" s="405"/>
      <c r="M41" s="405"/>
      <c r="N41" s="405"/>
      <c r="O41" s="405"/>
      <c r="P41" s="405"/>
      <c r="Q41" s="405"/>
      <c r="R41" s="405"/>
      <c r="S41" s="405"/>
    </row>
    <row r="42" spans="1:19" s="240" customFormat="1" ht="12.75" x14ac:dyDescent="0.2">
      <c r="A42" s="290"/>
      <c r="B42" s="405"/>
      <c r="C42" s="405"/>
      <c r="D42" s="405"/>
      <c r="E42" s="405"/>
      <c r="F42" s="405"/>
      <c r="G42" s="405"/>
      <c r="H42" s="405"/>
      <c r="I42" s="405"/>
      <c r="J42" s="405"/>
      <c r="K42" s="405"/>
      <c r="L42" s="405"/>
      <c r="M42" s="405"/>
      <c r="N42" s="405"/>
      <c r="O42" s="405"/>
      <c r="P42" s="405"/>
      <c r="Q42" s="405"/>
      <c r="R42" s="405"/>
      <c r="S42" s="405"/>
    </row>
    <row r="43" spans="1:19" s="240" customFormat="1" ht="9.9499999999999993" customHeight="1" x14ac:dyDescent="0.2">
      <c r="A43" s="290"/>
      <c r="B43" s="291"/>
      <c r="C43" s="291"/>
      <c r="D43" s="291"/>
      <c r="E43" s="291"/>
      <c r="F43" s="291"/>
      <c r="G43" s="291"/>
      <c r="H43" s="291"/>
      <c r="I43" s="291"/>
      <c r="J43" s="291"/>
      <c r="K43" s="291"/>
      <c r="L43" s="291"/>
      <c r="M43" s="291"/>
      <c r="N43" s="291"/>
      <c r="O43" s="291"/>
      <c r="P43" s="291"/>
      <c r="Q43" s="291"/>
      <c r="R43" s="291"/>
      <c r="S43" s="291"/>
    </row>
    <row r="44" spans="1:19" ht="12.75" x14ac:dyDescent="0.2">
      <c r="A44" s="290" t="s">
        <v>211</v>
      </c>
      <c r="B44" s="405" t="s">
        <v>212</v>
      </c>
      <c r="C44" s="405"/>
      <c r="D44" s="405"/>
      <c r="E44" s="405"/>
      <c r="F44" s="405"/>
      <c r="G44" s="405"/>
      <c r="H44" s="405"/>
      <c r="I44" s="405"/>
      <c r="J44" s="405"/>
      <c r="K44" s="405"/>
      <c r="L44" s="405"/>
      <c r="M44" s="405"/>
      <c r="N44" s="405"/>
      <c r="O44" s="405"/>
      <c r="P44" s="405"/>
      <c r="Q44" s="405"/>
      <c r="R44" s="405"/>
      <c r="S44" s="405"/>
    </row>
    <row r="45" spans="1:19" s="240" customFormat="1" ht="12.75" x14ac:dyDescent="0.2">
      <c r="A45" s="290"/>
      <c r="B45" s="405"/>
      <c r="C45" s="405"/>
      <c r="D45" s="405"/>
      <c r="E45" s="405"/>
      <c r="F45" s="405"/>
      <c r="G45" s="405"/>
      <c r="H45" s="405"/>
      <c r="I45" s="405"/>
      <c r="J45" s="405"/>
      <c r="K45" s="405"/>
      <c r="L45" s="405"/>
      <c r="M45" s="405"/>
      <c r="N45" s="405"/>
      <c r="O45" s="405"/>
      <c r="P45" s="405"/>
      <c r="Q45" s="405"/>
      <c r="R45" s="405"/>
      <c r="S45" s="405"/>
    </row>
    <row r="46" spans="1:19" s="240" customFormat="1" ht="9.9499999999999993" customHeight="1" x14ac:dyDescent="0.2">
      <c r="A46" s="290"/>
      <c r="B46" s="291"/>
      <c r="C46" s="291"/>
      <c r="D46" s="291"/>
      <c r="E46" s="291"/>
      <c r="F46" s="291"/>
      <c r="G46" s="291"/>
      <c r="H46" s="291"/>
      <c r="I46" s="291"/>
      <c r="J46" s="291"/>
      <c r="K46" s="291"/>
      <c r="L46" s="291"/>
      <c r="M46" s="291"/>
      <c r="N46" s="291"/>
      <c r="O46" s="291"/>
      <c r="P46" s="291"/>
      <c r="Q46" s="291"/>
      <c r="R46" s="291"/>
      <c r="S46" s="291"/>
    </row>
    <row r="47" spans="1:19" ht="12.75" x14ac:dyDescent="0.2">
      <c r="A47" s="290" t="s">
        <v>213</v>
      </c>
      <c r="B47" s="405" t="s">
        <v>214</v>
      </c>
      <c r="C47" s="405"/>
      <c r="D47" s="405"/>
      <c r="E47" s="405"/>
      <c r="F47" s="405"/>
      <c r="G47" s="405"/>
      <c r="H47" s="405"/>
      <c r="I47" s="405"/>
      <c r="J47" s="405"/>
      <c r="K47" s="405"/>
      <c r="L47" s="405"/>
      <c r="M47" s="405"/>
      <c r="N47" s="405"/>
      <c r="O47" s="405"/>
      <c r="P47" s="405"/>
      <c r="Q47" s="405"/>
      <c r="R47" s="405"/>
      <c r="S47" s="405"/>
    </row>
    <row r="48" spans="1:19" s="240" customFormat="1" ht="12.75" x14ac:dyDescent="0.2">
      <c r="A48" s="290"/>
      <c r="B48" s="405"/>
      <c r="C48" s="405"/>
      <c r="D48" s="405"/>
      <c r="E48" s="405"/>
      <c r="F48" s="405"/>
      <c r="G48" s="405"/>
      <c r="H48" s="405"/>
      <c r="I48" s="405"/>
      <c r="J48" s="405"/>
      <c r="K48" s="405"/>
      <c r="L48" s="405"/>
      <c r="M48" s="405"/>
      <c r="N48" s="405"/>
      <c r="O48" s="405"/>
      <c r="P48" s="405"/>
      <c r="Q48" s="405"/>
      <c r="R48" s="405"/>
      <c r="S48" s="405"/>
    </row>
    <row r="49" spans="1:19" s="240" customFormat="1" ht="12.75" x14ac:dyDescent="0.2">
      <c r="A49" s="290"/>
      <c r="B49" s="405"/>
      <c r="C49" s="405"/>
      <c r="D49" s="405"/>
      <c r="E49" s="405"/>
      <c r="F49" s="405"/>
      <c r="G49" s="405"/>
      <c r="H49" s="405"/>
      <c r="I49" s="405"/>
      <c r="J49" s="405"/>
      <c r="K49" s="405"/>
      <c r="L49" s="405"/>
      <c r="M49" s="405"/>
      <c r="N49" s="405"/>
      <c r="O49" s="405"/>
      <c r="P49" s="405"/>
      <c r="Q49" s="405"/>
      <c r="R49" s="405"/>
      <c r="S49" s="405"/>
    </row>
    <row r="50" spans="1:19" s="240" customFormat="1" ht="9.9499999999999993" customHeight="1" x14ac:dyDescent="0.2">
      <c r="A50" s="290"/>
      <c r="B50" s="291"/>
      <c r="C50" s="291"/>
      <c r="D50" s="291"/>
      <c r="E50" s="291"/>
      <c r="F50" s="291"/>
      <c r="G50" s="291"/>
      <c r="H50" s="291"/>
      <c r="I50" s="291"/>
      <c r="J50" s="291"/>
      <c r="K50" s="291"/>
      <c r="L50" s="291"/>
      <c r="M50" s="291"/>
      <c r="N50" s="291"/>
      <c r="O50" s="291"/>
      <c r="P50" s="291"/>
      <c r="Q50" s="291"/>
      <c r="R50" s="291"/>
      <c r="S50" s="291"/>
    </row>
    <row r="51" spans="1:19" ht="12.75" x14ac:dyDescent="0.2">
      <c r="A51" s="290" t="s">
        <v>217</v>
      </c>
      <c r="B51" s="405" t="s">
        <v>218</v>
      </c>
      <c r="C51" s="405"/>
      <c r="D51" s="405"/>
      <c r="E51" s="405"/>
      <c r="F51" s="405"/>
      <c r="G51" s="405"/>
      <c r="H51" s="405"/>
      <c r="I51" s="405"/>
      <c r="J51" s="405"/>
      <c r="K51" s="405"/>
      <c r="L51" s="405"/>
      <c r="M51" s="405"/>
      <c r="N51" s="405"/>
      <c r="O51" s="405"/>
      <c r="P51" s="405"/>
      <c r="Q51" s="405"/>
      <c r="R51" s="405"/>
      <c r="S51" s="405"/>
    </row>
    <row r="52" spans="1:19" s="240" customFormat="1" ht="12.75" x14ac:dyDescent="0.2">
      <c r="A52" s="290"/>
      <c r="B52" s="405"/>
      <c r="C52" s="405"/>
      <c r="D52" s="405"/>
      <c r="E52" s="405"/>
      <c r="F52" s="405"/>
      <c r="G52" s="405"/>
      <c r="H52" s="405"/>
      <c r="I52" s="405"/>
      <c r="J52" s="405"/>
      <c r="K52" s="405"/>
      <c r="L52" s="405"/>
      <c r="M52" s="405"/>
      <c r="N52" s="405"/>
      <c r="O52" s="405"/>
      <c r="P52" s="405"/>
      <c r="Q52" s="405"/>
      <c r="R52" s="405"/>
      <c r="S52" s="405"/>
    </row>
    <row r="53" spans="1:19" s="240" customFormat="1" ht="9.9499999999999993" customHeight="1" x14ac:dyDescent="0.2">
      <c r="A53" s="290"/>
      <c r="B53" s="291"/>
      <c r="C53" s="291"/>
      <c r="D53" s="291"/>
      <c r="E53" s="291"/>
      <c r="F53" s="291"/>
      <c r="G53" s="291"/>
      <c r="H53" s="291"/>
      <c r="I53" s="291"/>
      <c r="J53" s="291"/>
      <c r="K53" s="291"/>
      <c r="L53" s="291"/>
      <c r="M53" s="291"/>
      <c r="N53" s="291"/>
      <c r="O53" s="291"/>
      <c r="P53" s="291"/>
      <c r="Q53" s="291"/>
      <c r="R53" s="291"/>
      <c r="S53" s="291"/>
    </row>
    <row r="54" spans="1:19" ht="12.75" x14ac:dyDescent="0.2">
      <c r="A54" s="290" t="s">
        <v>219</v>
      </c>
      <c r="B54" s="405" t="s">
        <v>220</v>
      </c>
      <c r="C54" s="405"/>
      <c r="D54" s="405"/>
      <c r="E54" s="405"/>
      <c r="F54" s="405"/>
      <c r="G54" s="405"/>
      <c r="H54" s="405"/>
      <c r="I54" s="405"/>
      <c r="J54" s="405"/>
      <c r="K54" s="405"/>
      <c r="L54" s="405"/>
      <c r="M54" s="405"/>
      <c r="N54" s="405"/>
      <c r="O54" s="405"/>
      <c r="P54" s="405"/>
      <c r="Q54" s="405"/>
      <c r="R54" s="405"/>
      <c r="S54" s="405"/>
    </row>
    <row r="55" spans="1:19" s="240" customFormat="1" ht="12.75" x14ac:dyDescent="0.2">
      <c r="A55" s="290"/>
      <c r="B55" s="405"/>
      <c r="C55" s="405"/>
      <c r="D55" s="405"/>
      <c r="E55" s="405"/>
      <c r="F55" s="405"/>
      <c r="G55" s="405"/>
      <c r="H55" s="405"/>
      <c r="I55" s="405"/>
      <c r="J55" s="405"/>
      <c r="K55" s="405"/>
      <c r="L55" s="405"/>
      <c r="M55" s="405"/>
      <c r="N55" s="405"/>
      <c r="O55" s="405"/>
      <c r="P55" s="405"/>
      <c r="Q55" s="405"/>
      <c r="R55" s="405"/>
      <c r="S55" s="405"/>
    </row>
    <row r="56" spans="1:19" s="240" customFormat="1" ht="12.75" x14ac:dyDescent="0.2">
      <c r="A56" s="290"/>
      <c r="B56" s="405"/>
      <c r="C56" s="405"/>
      <c r="D56" s="405"/>
      <c r="E56" s="405"/>
      <c r="F56" s="405"/>
      <c r="G56" s="405"/>
      <c r="H56" s="405"/>
      <c r="I56" s="405"/>
      <c r="J56" s="405"/>
      <c r="K56" s="405"/>
      <c r="L56" s="405"/>
      <c r="M56" s="405"/>
      <c r="N56" s="405"/>
      <c r="O56" s="405"/>
      <c r="P56" s="405"/>
      <c r="Q56" s="405"/>
      <c r="R56" s="405"/>
      <c r="S56" s="405"/>
    </row>
    <row r="57" spans="1:19" s="240" customFormat="1" ht="12.75" x14ac:dyDescent="0.2">
      <c r="A57" s="290"/>
      <c r="B57" s="405"/>
      <c r="C57" s="405"/>
      <c r="D57" s="405"/>
      <c r="E57" s="405"/>
      <c r="F57" s="405"/>
      <c r="G57" s="405"/>
      <c r="H57" s="405"/>
      <c r="I57" s="405"/>
      <c r="J57" s="405"/>
      <c r="K57" s="405"/>
      <c r="L57" s="405"/>
      <c r="M57" s="405"/>
      <c r="N57" s="405"/>
      <c r="O57" s="405"/>
      <c r="P57" s="405"/>
      <c r="Q57" s="405"/>
      <c r="R57" s="405"/>
      <c r="S57" s="405"/>
    </row>
    <row r="58" spans="1:19" s="240" customFormat="1" ht="9.9499999999999993" customHeight="1" x14ac:dyDescent="0.2">
      <c r="A58" s="290"/>
      <c r="B58" s="291"/>
      <c r="C58" s="291"/>
      <c r="D58" s="291"/>
      <c r="E58" s="291"/>
      <c r="F58" s="291"/>
      <c r="G58" s="291"/>
      <c r="H58" s="291"/>
      <c r="I58" s="291"/>
      <c r="J58" s="291"/>
      <c r="K58" s="291"/>
      <c r="L58" s="291"/>
      <c r="M58" s="291"/>
      <c r="N58" s="291"/>
      <c r="O58" s="291"/>
      <c r="P58" s="291"/>
      <c r="Q58" s="291"/>
      <c r="R58" s="291"/>
      <c r="S58" s="291"/>
    </row>
    <row r="59" spans="1:19" ht="12.75" x14ac:dyDescent="0.2">
      <c r="A59" s="290" t="s">
        <v>221</v>
      </c>
      <c r="B59" s="405" t="s">
        <v>222</v>
      </c>
      <c r="C59" s="405"/>
      <c r="D59" s="405"/>
      <c r="E59" s="405"/>
      <c r="F59" s="405"/>
      <c r="G59" s="405"/>
      <c r="H59" s="405"/>
      <c r="I59" s="405"/>
      <c r="J59" s="405"/>
      <c r="K59" s="405"/>
      <c r="L59" s="405"/>
      <c r="M59" s="405"/>
      <c r="N59" s="405"/>
      <c r="O59" s="405"/>
      <c r="P59" s="405"/>
      <c r="Q59" s="405"/>
      <c r="R59" s="405"/>
      <c r="S59" s="405"/>
    </row>
    <row r="60" spans="1:19" s="240" customFormat="1" ht="12.75" x14ac:dyDescent="0.2">
      <c r="A60" s="290"/>
      <c r="B60" s="405"/>
      <c r="C60" s="405"/>
      <c r="D60" s="405"/>
      <c r="E60" s="405"/>
      <c r="F60" s="405"/>
      <c r="G60" s="405"/>
      <c r="H60" s="405"/>
      <c r="I60" s="405"/>
      <c r="J60" s="405"/>
      <c r="K60" s="405"/>
      <c r="L60" s="405"/>
      <c r="M60" s="405"/>
      <c r="N60" s="405"/>
      <c r="O60" s="405"/>
      <c r="P60" s="405"/>
      <c r="Q60" s="405"/>
      <c r="R60" s="405"/>
      <c r="S60" s="405"/>
    </row>
    <row r="61" spans="1:19" s="240" customFormat="1" ht="12.75" x14ac:dyDescent="0.2">
      <c r="A61" s="290"/>
      <c r="B61" s="405"/>
      <c r="C61" s="405"/>
      <c r="D61" s="405"/>
      <c r="E61" s="405"/>
      <c r="F61" s="405"/>
      <c r="G61" s="405"/>
      <c r="H61" s="405"/>
      <c r="I61" s="405"/>
      <c r="J61" s="405"/>
      <c r="K61" s="405"/>
      <c r="L61" s="405"/>
      <c r="M61" s="405"/>
      <c r="N61" s="405"/>
      <c r="O61" s="405"/>
      <c r="P61" s="405"/>
      <c r="Q61" s="405"/>
      <c r="R61" s="405"/>
      <c r="S61" s="405"/>
    </row>
    <row r="62" spans="1:19" s="240" customFormat="1" ht="9.9499999999999993" customHeight="1" x14ac:dyDescent="0.2">
      <c r="A62" s="290"/>
      <c r="B62" s="291"/>
      <c r="C62" s="291"/>
      <c r="D62" s="291"/>
      <c r="E62" s="291"/>
      <c r="F62" s="291"/>
      <c r="G62" s="291"/>
      <c r="H62" s="291"/>
      <c r="I62" s="291"/>
      <c r="J62" s="291"/>
      <c r="K62" s="291"/>
      <c r="L62" s="291"/>
      <c r="M62" s="291"/>
      <c r="N62" s="291"/>
      <c r="O62" s="291"/>
      <c r="P62" s="291"/>
      <c r="Q62" s="291"/>
      <c r="R62" s="291"/>
      <c r="S62" s="291"/>
    </row>
    <row r="63" spans="1:19" ht="12.75" x14ac:dyDescent="0.2">
      <c r="A63" s="290" t="s">
        <v>223</v>
      </c>
      <c r="B63" s="291" t="s">
        <v>224</v>
      </c>
      <c r="C63" s="291"/>
      <c r="D63" s="291"/>
      <c r="E63" s="291"/>
      <c r="F63" s="291"/>
      <c r="G63" s="291"/>
      <c r="H63" s="291"/>
      <c r="I63" s="291"/>
      <c r="J63" s="291"/>
      <c r="K63" s="291"/>
      <c r="L63" s="291"/>
      <c r="M63" s="291"/>
      <c r="N63" s="291"/>
      <c r="O63" s="291"/>
      <c r="P63" s="291"/>
      <c r="Q63" s="291"/>
      <c r="R63" s="291"/>
      <c r="S63" s="291"/>
    </row>
    <row r="64" spans="1:19" s="240" customFormat="1" ht="9.9499999999999993" customHeight="1" x14ac:dyDescent="0.2">
      <c r="A64" s="290"/>
      <c r="B64" s="291"/>
      <c r="C64" s="291"/>
      <c r="D64" s="291"/>
      <c r="E64" s="291"/>
      <c r="F64" s="291"/>
      <c r="G64" s="291"/>
      <c r="H64" s="291"/>
      <c r="I64" s="291"/>
      <c r="J64" s="291"/>
      <c r="K64" s="291"/>
      <c r="L64" s="291"/>
      <c r="M64" s="291"/>
      <c r="N64" s="291"/>
      <c r="O64" s="291"/>
      <c r="P64" s="291"/>
      <c r="Q64" s="291"/>
      <c r="R64" s="291"/>
      <c r="S64" s="291"/>
    </row>
    <row r="65" spans="1:19" ht="12.75" x14ac:dyDescent="0.2">
      <c r="A65" s="290" t="s">
        <v>225</v>
      </c>
      <c r="B65" s="405" t="s">
        <v>226</v>
      </c>
      <c r="C65" s="405"/>
      <c r="D65" s="405"/>
      <c r="E65" s="405"/>
      <c r="F65" s="405"/>
      <c r="G65" s="405"/>
      <c r="H65" s="405"/>
      <c r="I65" s="405"/>
      <c r="J65" s="405"/>
      <c r="K65" s="405"/>
      <c r="L65" s="405"/>
      <c r="M65" s="405"/>
      <c r="N65" s="405"/>
      <c r="O65" s="405"/>
      <c r="P65" s="405"/>
      <c r="Q65" s="405"/>
      <c r="R65" s="405"/>
      <c r="S65" s="405"/>
    </row>
    <row r="66" spans="1:19" s="240" customFormat="1" ht="12.75" x14ac:dyDescent="0.2">
      <c r="A66" s="290"/>
      <c r="B66" s="405"/>
      <c r="C66" s="405"/>
      <c r="D66" s="405"/>
      <c r="E66" s="405"/>
      <c r="F66" s="405"/>
      <c r="G66" s="405"/>
      <c r="H66" s="405"/>
      <c r="I66" s="405"/>
      <c r="J66" s="405"/>
      <c r="K66" s="405"/>
      <c r="L66" s="405"/>
      <c r="M66" s="405"/>
      <c r="N66" s="405"/>
      <c r="O66" s="405"/>
      <c r="P66" s="405"/>
      <c r="Q66" s="405"/>
      <c r="R66" s="405"/>
      <c r="S66" s="405"/>
    </row>
    <row r="67" spans="1:19" s="240" customFormat="1" ht="9.9499999999999993" customHeight="1" x14ac:dyDescent="0.2">
      <c r="A67" s="290"/>
      <c r="B67" s="291"/>
      <c r="C67" s="291"/>
      <c r="D67" s="291"/>
      <c r="E67" s="291"/>
      <c r="F67" s="291"/>
      <c r="G67" s="291"/>
      <c r="H67" s="291"/>
      <c r="I67" s="291"/>
      <c r="J67" s="291"/>
      <c r="K67" s="291"/>
      <c r="L67" s="291"/>
      <c r="M67" s="291"/>
      <c r="N67" s="291"/>
      <c r="O67" s="291"/>
      <c r="P67" s="291"/>
      <c r="Q67" s="291"/>
      <c r="R67" s="291"/>
      <c r="S67" s="291"/>
    </row>
    <row r="68" spans="1:19" ht="12.75" x14ac:dyDescent="0.2">
      <c r="A68" s="290" t="s">
        <v>227</v>
      </c>
      <c r="B68" s="405" t="s">
        <v>228</v>
      </c>
      <c r="C68" s="405"/>
      <c r="D68" s="405"/>
      <c r="E68" s="405"/>
      <c r="F68" s="405"/>
      <c r="G68" s="405"/>
      <c r="H68" s="405"/>
      <c r="I68" s="405"/>
      <c r="J68" s="405"/>
      <c r="K68" s="405"/>
      <c r="L68" s="405"/>
      <c r="M68" s="405"/>
      <c r="N68" s="405"/>
      <c r="O68" s="405"/>
      <c r="P68" s="405"/>
      <c r="Q68" s="405"/>
      <c r="R68" s="405"/>
      <c r="S68" s="405"/>
    </row>
    <row r="69" spans="1:19" s="240" customFormat="1" ht="12.75" x14ac:dyDescent="0.2">
      <c r="A69" s="290"/>
      <c r="B69" s="405"/>
      <c r="C69" s="405"/>
      <c r="D69" s="405"/>
      <c r="E69" s="405"/>
      <c r="F69" s="405"/>
      <c r="G69" s="405"/>
      <c r="H69" s="405"/>
      <c r="I69" s="405"/>
      <c r="J69" s="405"/>
      <c r="K69" s="405"/>
      <c r="L69" s="405"/>
      <c r="M69" s="405"/>
      <c r="N69" s="405"/>
      <c r="O69" s="405"/>
      <c r="P69" s="405"/>
      <c r="Q69" s="405"/>
      <c r="R69" s="405"/>
      <c r="S69" s="405"/>
    </row>
    <row r="70" spans="1:19" s="240" customFormat="1" ht="9.9499999999999993" customHeight="1" x14ac:dyDescent="0.2">
      <c r="A70" s="290"/>
      <c r="B70" s="291"/>
      <c r="C70" s="291"/>
      <c r="D70" s="291"/>
      <c r="E70" s="291"/>
      <c r="F70" s="291"/>
      <c r="G70" s="291"/>
      <c r="H70" s="291"/>
      <c r="I70" s="291"/>
      <c r="J70" s="291"/>
      <c r="K70" s="291"/>
      <c r="L70" s="291"/>
      <c r="M70" s="291"/>
      <c r="N70" s="291"/>
      <c r="O70" s="291"/>
      <c r="P70" s="291"/>
      <c r="Q70" s="291"/>
      <c r="R70" s="291"/>
      <c r="S70" s="291"/>
    </row>
    <row r="71" spans="1:19" ht="12.75" x14ac:dyDescent="0.2">
      <c r="A71" s="290" t="s">
        <v>229</v>
      </c>
      <c r="B71" s="291" t="s">
        <v>230</v>
      </c>
      <c r="C71" s="291"/>
      <c r="D71" s="291"/>
      <c r="E71" s="291"/>
      <c r="F71" s="291"/>
      <c r="G71" s="291"/>
      <c r="H71" s="291"/>
      <c r="I71" s="291"/>
      <c r="J71" s="291"/>
      <c r="K71" s="291"/>
      <c r="L71" s="291"/>
      <c r="M71" s="291"/>
      <c r="N71" s="291"/>
      <c r="O71" s="291"/>
      <c r="P71" s="291"/>
      <c r="Q71" s="291"/>
      <c r="R71" s="291"/>
      <c r="S71" s="291"/>
    </row>
    <row r="72" spans="1:19" s="240" customFormat="1" ht="12.75" x14ac:dyDescent="0.2">
      <c r="A72" s="290"/>
      <c r="B72" s="291"/>
      <c r="C72" s="291"/>
      <c r="D72" s="291"/>
      <c r="E72" s="291"/>
      <c r="F72" s="291"/>
      <c r="G72" s="291"/>
      <c r="H72" s="291"/>
      <c r="I72" s="291"/>
      <c r="J72" s="291"/>
      <c r="K72" s="291"/>
      <c r="L72" s="291"/>
      <c r="M72" s="291"/>
      <c r="N72" s="291"/>
      <c r="O72" s="291"/>
      <c r="P72" s="291"/>
      <c r="Q72" s="291"/>
      <c r="R72" s="291"/>
      <c r="S72" s="291"/>
    </row>
    <row r="73" spans="1:19" ht="12.75" x14ac:dyDescent="0.2">
      <c r="A73" s="290" t="s">
        <v>234</v>
      </c>
      <c r="B73" s="405" t="s">
        <v>239</v>
      </c>
      <c r="C73" s="405"/>
      <c r="D73" s="405"/>
      <c r="E73" s="405"/>
      <c r="F73" s="405"/>
      <c r="G73" s="405"/>
      <c r="H73" s="405"/>
      <c r="I73" s="405"/>
      <c r="J73" s="405"/>
      <c r="K73" s="405"/>
      <c r="L73" s="405"/>
      <c r="M73" s="405"/>
      <c r="N73" s="405"/>
      <c r="O73" s="405"/>
      <c r="P73" s="405"/>
      <c r="Q73" s="405"/>
      <c r="R73" s="405"/>
      <c r="S73" s="405"/>
    </row>
    <row r="74" spans="1:19" s="240" customFormat="1" ht="12.75" x14ac:dyDescent="0.2">
      <c r="A74" s="290"/>
      <c r="B74" s="405"/>
      <c r="C74" s="405"/>
      <c r="D74" s="405"/>
      <c r="E74" s="405"/>
      <c r="F74" s="405"/>
      <c r="G74" s="405"/>
      <c r="H74" s="405"/>
      <c r="I74" s="405"/>
      <c r="J74" s="405"/>
      <c r="K74" s="405"/>
      <c r="L74" s="405"/>
      <c r="M74" s="405"/>
      <c r="N74" s="405"/>
      <c r="O74" s="405"/>
      <c r="P74" s="405"/>
      <c r="Q74" s="405"/>
      <c r="R74" s="405"/>
      <c r="S74" s="405"/>
    </row>
    <row r="75" spans="1:19" s="240" customFormat="1" ht="9.9499999999999993" customHeight="1" x14ac:dyDescent="0.2">
      <c r="A75" s="290"/>
      <c r="B75" s="291"/>
      <c r="C75" s="291"/>
      <c r="D75" s="291"/>
      <c r="E75" s="291"/>
      <c r="F75" s="291"/>
      <c r="G75" s="291"/>
      <c r="H75" s="291"/>
      <c r="I75" s="291"/>
      <c r="J75" s="291"/>
      <c r="K75" s="291"/>
      <c r="L75" s="291"/>
      <c r="M75" s="291"/>
      <c r="N75" s="291"/>
      <c r="O75" s="291"/>
      <c r="P75" s="291"/>
      <c r="Q75" s="291"/>
      <c r="R75" s="291"/>
      <c r="S75" s="291"/>
    </row>
    <row r="76" spans="1:19" ht="12.75" x14ac:dyDescent="0.2">
      <c r="A76" s="290" t="s">
        <v>233</v>
      </c>
      <c r="B76" s="291" t="s">
        <v>240</v>
      </c>
      <c r="C76" s="291"/>
      <c r="D76" s="291"/>
      <c r="E76" s="291"/>
      <c r="F76" s="291"/>
      <c r="G76" s="291"/>
      <c r="H76" s="291"/>
      <c r="I76" s="291"/>
      <c r="J76" s="291"/>
      <c r="K76" s="291"/>
      <c r="L76" s="291"/>
      <c r="M76" s="291"/>
      <c r="N76" s="291"/>
      <c r="O76" s="291"/>
      <c r="P76" s="291"/>
      <c r="Q76" s="291"/>
      <c r="R76" s="291"/>
      <c r="S76" s="291"/>
    </row>
    <row r="77" spans="1:19" s="240" customFormat="1" ht="9.9499999999999993" customHeight="1" x14ac:dyDescent="0.2">
      <c r="A77" s="291"/>
      <c r="B77" s="291"/>
      <c r="C77" s="291"/>
      <c r="D77" s="291"/>
      <c r="E77" s="291"/>
      <c r="F77" s="291"/>
      <c r="G77" s="291"/>
      <c r="H77" s="291"/>
      <c r="I77" s="291"/>
      <c r="J77" s="291"/>
      <c r="K77" s="291"/>
      <c r="L77" s="291"/>
      <c r="M77" s="291"/>
      <c r="N77" s="291"/>
      <c r="O77" s="291"/>
      <c r="P77" s="291"/>
      <c r="Q77" s="291"/>
      <c r="R77" s="291"/>
      <c r="S77" s="291"/>
    </row>
    <row r="78" spans="1:19" ht="12.75" x14ac:dyDescent="0.2">
      <c r="A78" s="290" t="s">
        <v>231</v>
      </c>
      <c r="B78" s="270" t="s">
        <v>232</v>
      </c>
      <c r="C78" s="270"/>
      <c r="D78" s="270"/>
      <c r="E78" s="270"/>
      <c r="F78" s="270"/>
      <c r="G78" s="270"/>
      <c r="H78" s="270"/>
      <c r="I78" s="270"/>
      <c r="J78" s="270"/>
      <c r="K78" s="270"/>
      <c r="L78" s="270"/>
      <c r="M78" s="270"/>
      <c r="N78" s="270"/>
      <c r="O78" s="270"/>
      <c r="P78" s="270"/>
      <c r="Q78" s="270"/>
      <c r="R78" s="270"/>
      <c r="S78" s="270"/>
    </row>
    <row r="79" spans="1:19" x14ac:dyDescent="0.2">
      <c r="A79" s="270"/>
      <c r="B79" s="270"/>
      <c r="C79" s="270"/>
      <c r="D79" s="270"/>
      <c r="E79" s="270"/>
      <c r="F79" s="270"/>
      <c r="G79" s="270"/>
      <c r="H79" s="270"/>
      <c r="I79" s="270"/>
      <c r="J79" s="270"/>
      <c r="K79" s="270"/>
      <c r="L79" s="270"/>
      <c r="M79" s="270"/>
      <c r="N79" s="270"/>
      <c r="O79" s="270"/>
      <c r="P79" s="270"/>
      <c r="Q79" s="270"/>
      <c r="R79" s="270"/>
      <c r="S79" s="270"/>
    </row>
    <row r="80" spans="1:19" x14ac:dyDescent="0.2">
      <c r="A80" s="270"/>
      <c r="B80" s="270"/>
      <c r="C80" s="270"/>
      <c r="D80" s="270"/>
      <c r="E80" s="270"/>
      <c r="F80" s="270"/>
      <c r="G80" s="270"/>
      <c r="H80" s="270"/>
      <c r="I80" s="270"/>
      <c r="J80" s="270"/>
      <c r="K80" s="270"/>
      <c r="L80" s="270"/>
      <c r="M80" s="270"/>
      <c r="N80" s="270"/>
      <c r="O80" s="270"/>
      <c r="P80" s="270"/>
      <c r="Q80" s="270"/>
      <c r="R80" s="270"/>
      <c r="S80" s="270"/>
    </row>
  </sheetData>
  <mergeCells count="14">
    <mergeCell ref="B11:S12"/>
    <mergeCell ref="B51:S52"/>
    <mergeCell ref="B54:S57"/>
    <mergeCell ref="B59:S61"/>
    <mergeCell ref="B28:S30"/>
    <mergeCell ref="B32:S35"/>
    <mergeCell ref="B25:S26"/>
    <mergeCell ref="B39:S42"/>
    <mergeCell ref="B44:S45"/>
    <mergeCell ref="B65:S66"/>
    <mergeCell ref="B68:S69"/>
    <mergeCell ref="B73:S74"/>
    <mergeCell ref="B47:S49"/>
    <mergeCell ref="B16:S19"/>
  </mergeCells>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S48"/>
  <sheetViews>
    <sheetView zoomScaleNormal="100" workbookViewId="0"/>
  </sheetViews>
  <sheetFormatPr defaultRowHeight="12" x14ac:dyDescent="0.2"/>
  <sheetData>
    <row r="1" spans="1:19" ht="18" x14ac:dyDescent="0.2">
      <c r="A1" s="251" t="s">
        <v>255</v>
      </c>
      <c r="B1" s="252"/>
      <c r="C1" s="252"/>
      <c r="D1" s="252"/>
      <c r="E1" s="252"/>
      <c r="F1" s="252"/>
      <c r="G1" s="252"/>
      <c r="H1" s="252"/>
      <c r="I1" s="252"/>
      <c r="J1" s="252"/>
      <c r="K1" s="267"/>
      <c r="L1" s="267"/>
      <c r="M1" s="267"/>
      <c r="N1" s="267"/>
      <c r="O1" s="267"/>
      <c r="P1" s="267"/>
      <c r="Q1" s="267"/>
      <c r="R1" s="267"/>
      <c r="S1" s="267"/>
    </row>
    <row r="2" spans="1:19" ht="15.75" x14ac:dyDescent="0.2">
      <c r="A2" s="253"/>
      <c r="B2" s="254"/>
      <c r="C2" s="254"/>
      <c r="D2" s="254"/>
      <c r="E2" s="254"/>
      <c r="F2" s="254"/>
      <c r="G2" s="254"/>
      <c r="H2" s="254"/>
      <c r="I2" s="254"/>
      <c r="J2" s="254"/>
      <c r="K2" s="254"/>
      <c r="L2" s="254"/>
      <c r="M2" s="254"/>
      <c r="N2" s="254"/>
      <c r="O2" s="254"/>
      <c r="P2" s="254"/>
      <c r="Q2" s="254"/>
      <c r="R2" s="254"/>
      <c r="S2" s="270"/>
    </row>
    <row r="3" spans="1:19" ht="15" x14ac:dyDescent="0.2">
      <c r="A3" s="266" t="s">
        <v>257</v>
      </c>
      <c r="B3" s="255"/>
      <c r="C3" s="256"/>
      <c r="D3" s="256"/>
      <c r="E3" s="256"/>
      <c r="F3" s="256"/>
      <c r="G3" s="256"/>
      <c r="H3" s="256"/>
      <c r="I3" s="256"/>
      <c r="J3" s="256"/>
      <c r="K3" s="257" t="s">
        <v>264</v>
      </c>
      <c r="L3" s="258"/>
      <c r="M3" s="259"/>
      <c r="N3" s="258"/>
      <c r="O3" s="257"/>
      <c r="P3" s="257"/>
      <c r="Q3" s="259"/>
      <c r="R3" s="256"/>
      <c r="S3" s="256"/>
    </row>
    <row r="4" spans="1:19" ht="9.75" customHeight="1" x14ac:dyDescent="0.2">
      <c r="A4" s="260"/>
      <c r="B4" s="261"/>
      <c r="C4" s="261"/>
      <c r="D4" s="261"/>
      <c r="E4" s="261"/>
      <c r="F4" s="261"/>
      <c r="G4" s="261"/>
      <c r="H4" s="261"/>
      <c r="I4" s="261"/>
      <c r="J4" s="261"/>
      <c r="K4" s="261"/>
      <c r="L4" s="261"/>
      <c r="M4" s="261"/>
      <c r="N4" s="261"/>
      <c r="O4" s="261"/>
      <c r="P4" s="261"/>
      <c r="Q4" s="261"/>
      <c r="R4" s="254"/>
      <c r="S4" s="270"/>
    </row>
    <row r="5" spans="1:19" ht="18" x14ac:dyDescent="0.2">
      <c r="A5" s="286" t="s">
        <v>238</v>
      </c>
      <c r="B5" s="287"/>
      <c r="C5" s="287"/>
      <c r="D5" s="287"/>
      <c r="E5" s="287"/>
      <c r="F5" s="287"/>
      <c r="G5" s="287"/>
      <c r="H5" s="287"/>
      <c r="I5" s="287"/>
      <c r="J5" s="287"/>
      <c r="K5" s="287"/>
      <c r="L5" s="287"/>
      <c r="M5" s="287"/>
      <c r="N5" s="287"/>
      <c r="O5" s="287"/>
      <c r="P5" s="287"/>
      <c r="Q5" s="287"/>
      <c r="R5" s="287"/>
      <c r="S5" s="288"/>
    </row>
    <row r="6" spans="1:19" x14ac:dyDescent="0.2">
      <c r="A6" s="270"/>
      <c r="B6" s="270"/>
      <c r="C6" s="270"/>
      <c r="D6" s="270"/>
      <c r="E6" s="270"/>
      <c r="F6" s="270"/>
      <c r="G6" s="270"/>
      <c r="H6" s="270"/>
      <c r="I6" s="270"/>
      <c r="J6" s="270"/>
      <c r="K6" s="270"/>
      <c r="L6" s="270"/>
      <c r="M6" s="270"/>
      <c r="N6" s="270"/>
      <c r="O6" s="270"/>
      <c r="P6" s="270"/>
      <c r="Q6" s="270"/>
      <c r="R6" s="270"/>
      <c r="S6" s="270"/>
    </row>
    <row r="7" spans="1:19" ht="15.75" x14ac:dyDescent="0.2">
      <c r="A7" s="264" t="s">
        <v>215</v>
      </c>
      <c r="B7" s="265"/>
      <c r="C7" s="265"/>
      <c r="D7" s="265"/>
      <c r="E7" s="265"/>
      <c r="F7" s="265"/>
      <c r="G7" s="265"/>
      <c r="H7" s="265"/>
      <c r="I7" s="265"/>
      <c r="J7" s="265"/>
      <c r="K7" s="265"/>
      <c r="L7" s="265"/>
      <c r="M7" s="265"/>
      <c r="N7" s="265"/>
      <c r="O7" s="265"/>
      <c r="P7" s="265"/>
      <c r="Q7" s="265"/>
      <c r="R7" s="265"/>
      <c r="S7" s="265"/>
    </row>
    <row r="8" spans="1:19" ht="15" x14ac:dyDescent="0.2">
      <c r="A8" s="263"/>
      <c r="B8" s="263"/>
      <c r="C8" s="263"/>
      <c r="D8" s="263"/>
      <c r="E8" s="263"/>
      <c r="F8" s="263"/>
      <c r="G8" s="263"/>
      <c r="H8" s="263"/>
      <c r="I8" s="263"/>
      <c r="J8" s="263"/>
      <c r="K8" s="263"/>
      <c r="L8" s="263"/>
      <c r="M8" s="263"/>
      <c r="N8" s="263"/>
      <c r="O8" s="263"/>
      <c r="P8" s="263"/>
      <c r="Q8" s="263"/>
      <c r="R8" s="263"/>
      <c r="S8" s="261"/>
    </row>
    <row r="9" spans="1:19" ht="15" x14ac:dyDescent="0.2">
      <c r="A9" s="407" t="s">
        <v>266</v>
      </c>
      <c r="B9" s="292"/>
      <c r="C9" s="292"/>
      <c r="D9" s="292"/>
      <c r="E9" s="292"/>
      <c r="F9" s="292"/>
      <c r="G9" s="292"/>
      <c r="H9" s="275"/>
      <c r="I9" s="275"/>
      <c r="J9" s="275"/>
      <c r="K9" s="275"/>
      <c r="L9" s="275"/>
      <c r="M9" s="275"/>
      <c r="N9" s="275"/>
      <c r="O9" s="275"/>
      <c r="P9" s="275"/>
      <c r="Q9" s="275"/>
      <c r="R9" s="275"/>
      <c r="S9" s="275"/>
    </row>
    <row r="10" spans="1:19" ht="15" x14ac:dyDescent="0.2">
      <c r="A10" s="263"/>
      <c r="B10" s="263"/>
      <c r="C10" s="263"/>
      <c r="D10" s="263"/>
      <c r="E10" s="263"/>
      <c r="F10" s="263"/>
      <c r="G10" s="263"/>
      <c r="H10" s="263"/>
      <c r="I10" s="263"/>
      <c r="J10" s="263"/>
      <c r="K10" s="263"/>
      <c r="L10" s="263"/>
      <c r="M10" s="263"/>
      <c r="N10" s="263"/>
      <c r="O10" s="263"/>
      <c r="P10" s="263"/>
      <c r="Q10" s="263"/>
      <c r="R10" s="263"/>
      <c r="S10" s="261"/>
    </row>
    <row r="11" spans="1:19" ht="15.75" x14ac:dyDescent="0.2">
      <c r="A11" s="264" t="s">
        <v>179</v>
      </c>
      <c r="B11" s="265"/>
      <c r="C11" s="265"/>
      <c r="D11" s="265"/>
      <c r="E11" s="265"/>
      <c r="F11" s="265"/>
      <c r="G11" s="265"/>
      <c r="H11" s="265"/>
      <c r="I11" s="265"/>
      <c r="J11" s="265"/>
      <c r="K11" s="265"/>
      <c r="L11" s="265"/>
      <c r="M11" s="265"/>
      <c r="N11" s="265"/>
      <c r="O11" s="265"/>
      <c r="P11" s="265"/>
      <c r="Q11" s="265"/>
      <c r="R11" s="265"/>
      <c r="S11" s="256"/>
    </row>
    <row r="12" spans="1:19" ht="15" x14ac:dyDescent="0.2">
      <c r="A12" s="263"/>
      <c r="B12" s="263"/>
      <c r="C12" s="263"/>
      <c r="D12" s="263"/>
      <c r="E12" s="263"/>
      <c r="F12" s="263"/>
      <c r="G12" s="263"/>
      <c r="H12" s="263"/>
      <c r="I12" s="263"/>
      <c r="J12" s="263"/>
      <c r="K12" s="263"/>
      <c r="L12" s="263"/>
      <c r="M12" s="263"/>
      <c r="N12" s="263"/>
      <c r="O12" s="263"/>
      <c r="P12" s="263"/>
      <c r="Q12" s="263"/>
      <c r="R12" s="263"/>
      <c r="S12" s="261"/>
    </row>
    <row r="13" spans="1:19" ht="12" customHeight="1" x14ac:dyDescent="0.2">
      <c r="A13" s="337" t="s">
        <v>267</v>
      </c>
      <c r="B13" s="337"/>
      <c r="C13" s="337"/>
      <c r="D13" s="337"/>
      <c r="E13" s="337"/>
      <c r="F13" s="337"/>
      <c r="G13" s="337"/>
      <c r="H13" s="337"/>
      <c r="I13" s="337"/>
      <c r="J13" s="337"/>
      <c r="K13" s="337"/>
      <c r="L13" s="337"/>
      <c r="M13" s="337"/>
      <c r="N13" s="337"/>
      <c r="O13" s="337"/>
      <c r="P13" s="337"/>
      <c r="Q13" s="337"/>
      <c r="R13" s="337"/>
      <c r="S13" s="337"/>
    </row>
    <row r="14" spans="1:19" ht="12" customHeight="1" x14ac:dyDescent="0.2">
      <c r="A14" s="337"/>
      <c r="B14" s="337"/>
      <c r="C14" s="337"/>
      <c r="D14" s="337"/>
      <c r="E14" s="337"/>
      <c r="F14" s="337"/>
      <c r="G14" s="337"/>
      <c r="H14" s="337"/>
      <c r="I14" s="337"/>
      <c r="J14" s="337"/>
      <c r="K14" s="337"/>
      <c r="L14" s="337"/>
      <c r="M14" s="337"/>
      <c r="N14" s="337"/>
      <c r="O14" s="337"/>
      <c r="P14" s="337"/>
      <c r="Q14" s="337"/>
      <c r="R14" s="337"/>
      <c r="S14" s="337"/>
    </row>
    <row r="15" spans="1:19" ht="15" customHeight="1" x14ac:dyDescent="0.2">
      <c r="A15" s="337"/>
      <c r="B15" s="337"/>
      <c r="C15" s="337"/>
      <c r="D15" s="337"/>
      <c r="E15" s="337"/>
      <c r="F15" s="337"/>
      <c r="G15" s="337"/>
      <c r="H15" s="337"/>
      <c r="I15" s="337"/>
      <c r="J15" s="337"/>
      <c r="K15" s="337"/>
      <c r="L15" s="337"/>
      <c r="M15" s="337"/>
      <c r="N15" s="337"/>
      <c r="O15" s="337"/>
      <c r="P15" s="337"/>
      <c r="Q15" s="337"/>
      <c r="R15" s="337"/>
      <c r="S15" s="337"/>
    </row>
    <row r="16" spans="1:19" ht="14.25" customHeight="1" x14ac:dyDescent="0.2">
      <c r="A16" s="337"/>
      <c r="B16" s="337"/>
      <c r="C16" s="337"/>
      <c r="D16" s="337"/>
      <c r="E16" s="337"/>
      <c r="F16" s="337"/>
      <c r="G16" s="337"/>
      <c r="H16" s="337"/>
      <c r="I16" s="337"/>
      <c r="J16" s="337"/>
      <c r="K16" s="337"/>
      <c r="L16" s="337"/>
      <c r="M16" s="337"/>
      <c r="N16" s="337"/>
      <c r="O16" s="337"/>
      <c r="P16" s="337"/>
      <c r="Q16" s="337"/>
      <c r="R16" s="337"/>
      <c r="S16" s="337"/>
    </row>
    <row r="17" spans="1:19" ht="14.25" customHeight="1" x14ac:dyDescent="0.2">
      <c r="A17" s="272" t="s">
        <v>259</v>
      </c>
      <c r="B17" s="323"/>
      <c r="C17" s="323"/>
      <c r="D17" s="323"/>
      <c r="E17" s="323"/>
      <c r="F17" s="323"/>
      <c r="G17" s="323"/>
      <c r="H17" s="323"/>
      <c r="I17" s="323"/>
      <c r="J17" s="323"/>
      <c r="K17" s="323"/>
      <c r="L17" s="323"/>
      <c r="M17" s="323"/>
      <c r="N17" s="323"/>
      <c r="O17" s="323"/>
      <c r="P17" s="323"/>
      <c r="Q17" s="323"/>
      <c r="R17" s="323"/>
      <c r="S17" s="323"/>
    </row>
    <row r="18" spans="1:19" ht="16.5" customHeight="1" x14ac:dyDescent="0.2">
      <c r="A18" s="332" t="s">
        <v>172</v>
      </c>
      <c r="B18" s="332"/>
      <c r="C18" s="332"/>
      <c r="D18" s="332"/>
      <c r="E18" s="332"/>
      <c r="F18" s="332"/>
      <c r="G18" s="332"/>
      <c r="H18" s="332"/>
      <c r="I18" s="332"/>
      <c r="J18" s="332"/>
      <c r="K18" s="332"/>
      <c r="L18" s="332"/>
      <c r="M18" s="332"/>
      <c r="N18" s="332"/>
      <c r="O18" s="332"/>
      <c r="P18" s="332"/>
      <c r="Q18" s="332"/>
      <c r="R18" s="332"/>
      <c r="S18" s="270"/>
    </row>
    <row r="19" spans="1:19" ht="14.25" x14ac:dyDescent="0.2">
      <c r="A19" s="322"/>
      <c r="B19" s="277"/>
      <c r="C19" s="277"/>
      <c r="D19" s="277"/>
      <c r="E19" s="277"/>
      <c r="F19" s="277"/>
      <c r="G19" s="277"/>
      <c r="H19" s="277"/>
      <c r="I19" s="277"/>
      <c r="J19" s="277"/>
      <c r="K19" s="277"/>
      <c r="L19" s="277"/>
      <c r="M19" s="277"/>
      <c r="N19" s="277"/>
      <c r="O19" s="277"/>
      <c r="P19" s="277"/>
      <c r="Q19" s="277"/>
      <c r="R19" s="277"/>
      <c r="S19" s="277"/>
    </row>
    <row r="20" spans="1:19" ht="15.75" x14ac:dyDescent="0.2">
      <c r="A20" s="264" t="s">
        <v>180</v>
      </c>
      <c r="B20" s="265"/>
      <c r="C20" s="265"/>
      <c r="D20" s="265"/>
      <c r="E20" s="265"/>
      <c r="F20" s="265"/>
      <c r="G20" s="265"/>
      <c r="H20" s="265"/>
      <c r="I20" s="265"/>
      <c r="J20" s="265"/>
      <c r="K20" s="265"/>
      <c r="L20" s="265"/>
      <c r="M20" s="265"/>
      <c r="N20" s="265"/>
      <c r="O20" s="265"/>
      <c r="P20" s="265"/>
      <c r="Q20" s="265"/>
      <c r="R20" s="265"/>
      <c r="S20" s="256"/>
    </row>
    <row r="21" spans="1:19" ht="15" x14ac:dyDescent="0.2">
      <c r="A21" s="263"/>
      <c r="B21" s="263"/>
      <c r="C21" s="263"/>
      <c r="D21" s="263"/>
      <c r="E21" s="263"/>
      <c r="F21" s="263"/>
      <c r="G21" s="263"/>
      <c r="H21" s="263"/>
      <c r="I21" s="263"/>
      <c r="J21" s="263"/>
      <c r="K21" s="263"/>
      <c r="L21" s="263"/>
      <c r="M21" s="263"/>
      <c r="N21" s="263"/>
      <c r="O21" s="263"/>
      <c r="P21" s="263"/>
      <c r="Q21" s="263"/>
      <c r="R21" s="263"/>
      <c r="S21" s="261"/>
    </row>
    <row r="22" spans="1:19" ht="15" customHeight="1" x14ac:dyDescent="0.2">
      <c r="A22" s="273" t="s">
        <v>241</v>
      </c>
      <c r="B22" s="303"/>
      <c r="C22" s="303"/>
      <c r="D22" s="303"/>
      <c r="E22" s="303"/>
      <c r="F22" s="303"/>
      <c r="G22" s="303"/>
      <c r="H22" s="303"/>
      <c r="I22" s="303"/>
      <c r="J22" s="303"/>
      <c r="K22" s="303"/>
      <c r="L22" s="303"/>
      <c r="M22" s="303"/>
      <c r="N22" s="303"/>
      <c r="O22" s="303"/>
      <c r="P22" s="303"/>
      <c r="Q22" s="303"/>
      <c r="R22" s="303"/>
      <c r="S22" s="271"/>
    </row>
    <row r="23" spans="1:19" ht="12.75" customHeight="1" x14ac:dyDescent="0.2">
      <c r="A23" s="289"/>
      <c r="B23" s="289"/>
      <c r="C23" s="289"/>
      <c r="D23" s="289"/>
      <c r="E23" s="289"/>
      <c r="F23" s="289"/>
      <c r="G23" s="289"/>
      <c r="H23" s="289"/>
      <c r="I23" s="289"/>
      <c r="J23" s="289"/>
      <c r="K23" s="289"/>
      <c r="L23" s="289"/>
      <c r="M23" s="289"/>
      <c r="N23" s="289"/>
      <c r="O23" s="289"/>
      <c r="P23" s="289"/>
      <c r="Q23" s="289"/>
      <c r="R23" s="289"/>
      <c r="S23" s="254"/>
    </row>
    <row r="24" spans="1:19" ht="15.75" x14ac:dyDescent="0.2">
      <c r="A24" s="264" t="s">
        <v>181</v>
      </c>
      <c r="B24" s="265"/>
      <c r="C24" s="265"/>
      <c r="D24" s="265"/>
      <c r="E24" s="265"/>
      <c r="F24" s="265"/>
      <c r="G24" s="265"/>
      <c r="H24" s="265"/>
      <c r="I24" s="265"/>
      <c r="J24" s="265"/>
      <c r="K24" s="265"/>
      <c r="L24" s="265"/>
      <c r="M24" s="265"/>
      <c r="N24" s="265"/>
      <c r="O24" s="265"/>
      <c r="P24" s="265"/>
      <c r="Q24" s="265"/>
      <c r="R24" s="265"/>
      <c r="S24" s="256"/>
    </row>
    <row r="25" spans="1:19" ht="15" x14ac:dyDescent="0.2">
      <c r="A25" s="263"/>
      <c r="B25" s="263"/>
      <c r="C25" s="263"/>
      <c r="D25" s="263"/>
      <c r="E25" s="263"/>
      <c r="F25" s="263"/>
      <c r="G25" s="263"/>
      <c r="H25" s="263"/>
      <c r="I25" s="263"/>
      <c r="J25" s="263"/>
      <c r="K25" s="263"/>
      <c r="L25" s="263"/>
      <c r="M25" s="263"/>
      <c r="N25" s="263"/>
      <c r="O25" s="263"/>
      <c r="P25" s="263"/>
      <c r="Q25" s="263"/>
      <c r="R25" s="263"/>
      <c r="S25" s="261"/>
    </row>
    <row r="26" spans="1:19" ht="14.25" x14ac:dyDescent="0.2">
      <c r="A26" s="275" t="s">
        <v>118</v>
      </c>
      <c r="B26" s="275" t="s">
        <v>182</v>
      </c>
      <c r="C26" s="275"/>
      <c r="D26" s="275"/>
      <c r="E26" s="275"/>
      <c r="F26" s="275"/>
      <c r="G26" s="275"/>
      <c r="H26" s="275"/>
      <c r="I26" s="275"/>
      <c r="J26" s="275"/>
      <c r="K26" s="275"/>
      <c r="L26" s="275"/>
      <c r="M26" s="275"/>
      <c r="N26" s="275"/>
      <c r="O26" s="275"/>
      <c r="P26" s="275"/>
      <c r="Q26" s="275"/>
      <c r="R26" s="275"/>
      <c r="S26" s="275"/>
    </row>
    <row r="27" spans="1:19" ht="14.25" x14ac:dyDescent="0.2">
      <c r="A27" s="275" t="s">
        <v>81</v>
      </c>
      <c r="B27" s="275" t="s">
        <v>183</v>
      </c>
      <c r="C27" s="275"/>
      <c r="D27" s="275"/>
      <c r="E27" s="275"/>
      <c r="F27" s="275"/>
      <c r="G27" s="275"/>
      <c r="H27" s="275"/>
      <c r="I27" s="275"/>
      <c r="J27" s="275"/>
      <c r="K27" s="275"/>
      <c r="L27" s="275"/>
      <c r="M27" s="275"/>
      <c r="N27" s="275"/>
      <c r="O27" s="275"/>
      <c r="P27" s="275"/>
      <c r="Q27" s="275"/>
      <c r="R27" s="275"/>
      <c r="S27" s="275"/>
    </row>
    <row r="28" spans="1:19" ht="15" x14ac:dyDescent="0.2">
      <c r="A28" s="279" t="s">
        <v>184</v>
      </c>
      <c r="B28" s="275" t="s">
        <v>185</v>
      </c>
      <c r="C28" s="275"/>
      <c r="D28" s="275"/>
      <c r="E28" s="275"/>
      <c r="F28" s="275"/>
      <c r="G28" s="275"/>
      <c r="H28" s="275"/>
      <c r="I28" s="275"/>
      <c r="J28" s="275"/>
      <c r="K28" s="275"/>
      <c r="L28" s="275"/>
      <c r="M28" s="275"/>
      <c r="N28" s="275"/>
      <c r="O28" s="275"/>
      <c r="P28" s="275"/>
      <c r="Q28" s="275"/>
      <c r="R28" s="275"/>
      <c r="S28" s="275"/>
    </row>
    <row r="29" spans="1:19" ht="14.25" x14ac:dyDescent="0.2">
      <c r="A29" s="275"/>
      <c r="B29" s="275"/>
      <c r="C29" s="275"/>
      <c r="D29" s="275"/>
      <c r="E29" s="275"/>
      <c r="F29" s="275"/>
      <c r="G29" s="275"/>
      <c r="H29" s="275"/>
      <c r="I29" s="275"/>
      <c r="J29" s="275"/>
      <c r="K29" s="275"/>
      <c r="L29" s="275"/>
      <c r="M29" s="275"/>
      <c r="N29" s="275"/>
      <c r="O29" s="275"/>
      <c r="P29" s="275"/>
      <c r="Q29" s="275"/>
      <c r="R29" s="275"/>
      <c r="S29" s="275"/>
    </row>
    <row r="30" spans="1:19" ht="15.75" x14ac:dyDescent="0.2">
      <c r="A30" s="264" t="s">
        <v>186</v>
      </c>
      <c r="B30" s="265"/>
      <c r="C30" s="265"/>
      <c r="D30" s="265"/>
      <c r="E30" s="265"/>
      <c r="F30" s="265"/>
      <c r="G30" s="265"/>
      <c r="H30" s="265"/>
      <c r="I30" s="265"/>
      <c r="J30" s="265"/>
      <c r="K30" s="265"/>
      <c r="L30" s="265"/>
      <c r="M30" s="265"/>
      <c r="N30" s="265"/>
      <c r="O30" s="265"/>
      <c r="P30" s="265"/>
      <c r="Q30" s="265"/>
      <c r="R30" s="265"/>
      <c r="S30" s="256"/>
    </row>
    <row r="31" spans="1:19" ht="15" x14ac:dyDescent="0.2">
      <c r="A31" s="263"/>
      <c r="B31" s="263"/>
      <c r="C31" s="263"/>
      <c r="D31" s="263"/>
      <c r="E31" s="263"/>
      <c r="F31" s="263"/>
      <c r="G31" s="263"/>
      <c r="H31" s="263"/>
      <c r="I31" s="263"/>
      <c r="J31" s="263"/>
      <c r="K31" s="263"/>
      <c r="L31" s="263"/>
      <c r="M31" s="263"/>
      <c r="N31" s="263"/>
      <c r="O31" s="263"/>
      <c r="P31" s="263"/>
      <c r="Q31" s="263"/>
      <c r="R31" s="263"/>
      <c r="S31" s="263"/>
    </row>
    <row r="32" spans="1:19" ht="14.25" x14ac:dyDescent="0.2">
      <c r="A32" s="275" t="s">
        <v>187</v>
      </c>
      <c r="B32" s="275"/>
      <c r="C32" s="275"/>
      <c r="D32" s="275"/>
      <c r="E32" s="275"/>
      <c r="F32" s="275"/>
      <c r="G32" s="275"/>
      <c r="H32" s="275"/>
      <c r="I32" s="275"/>
      <c r="J32" s="275"/>
      <c r="K32" s="275"/>
      <c r="L32" s="275"/>
      <c r="M32" s="275"/>
      <c r="N32" s="275"/>
      <c r="O32" s="275"/>
      <c r="P32" s="275"/>
      <c r="Q32" s="275"/>
      <c r="R32" s="275"/>
      <c r="S32" s="275"/>
    </row>
    <row r="33" spans="1:19" ht="14.25" x14ac:dyDescent="0.2">
      <c r="A33" s="275" t="s">
        <v>188</v>
      </c>
      <c r="B33" s="275"/>
      <c r="C33" s="275"/>
      <c r="D33" s="275"/>
      <c r="E33" s="275"/>
      <c r="F33" s="275"/>
      <c r="G33" s="275"/>
      <c r="H33" s="275"/>
      <c r="I33" s="275"/>
      <c r="J33" s="275"/>
      <c r="K33" s="275"/>
      <c r="L33" s="275"/>
      <c r="M33" s="275"/>
      <c r="N33" s="275"/>
      <c r="O33" s="275"/>
      <c r="P33" s="275"/>
      <c r="Q33" s="275"/>
      <c r="R33" s="275"/>
      <c r="S33" s="275"/>
    </row>
    <row r="34" spans="1:19" ht="14.25" x14ac:dyDescent="0.2">
      <c r="A34" s="275"/>
      <c r="B34" s="275"/>
      <c r="C34" s="275"/>
      <c r="D34" s="275"/>
      <c r="E34" s="275"/>
      <c r="F34" s="275"/>
      <c r="G34" s="275"/>
      <c r="H34" s="275"/>
      <c r="I34" s="275"/>
      <c r="J34" s="275"/>
      <c r="K34" s="275"/>
      <c r="L34" s="275"/>
      <c r="M34" s="275"/>
      <c r="N34" s="275"/>
      <c r="O34" s="275"/>
      <c r="P34" s="275"/>
      <c r="Q34" s="275"/>
      <c r="R34" s="275"/>
      <c r="S34" s="275"/>
    </row>
    <row r="35" spans="1:19" ht="15" x14ac:dyDescent="0.2">
      <c r="A35" s="276" t="s">
        <v>243</v>
      </c>
      <c r="B35" s="275"/>
      <c r="C35" s="280"/>
      <c r="D35" s="275"/>
      <c r="E35" s="275"/>
      <c r="F35" s="275"/>
      <c r="G35" s="275"/>
      <c r="H35" s="275"/>
      <c r="I35" s="275"/>
      <c r="J35" s="275"/>
      <c r="K35" s="275"/>
      <c r="L35" s="275"/>
      <c r="M35" s="275"/>
      <c r="N35" s="275"/>
      <c r="O35" s="275"/>
      <c r="P35" s="275"/>
      <c r="Q35" s="275"/>
      <c r="R35" s="275"/>
      <c r="S35" s="275"/>
    </row>
    <row r="36" spans="1:19" ht="14.25" x14ac:dyDescent="0.2">
      <c r="A36" s="275"/>
      <c r="B36" s="275"/>
      <c r="C36" s="275"/>
      <c r="D36" s="275"/>
      <c r="E36" s="275"/>
      <c r="F36" s="275"/>
      <c r="G36" s="275"/>
      <c r="H36" s="275"/>
      <c r="I36" s="275"/>
      <c r="J36" s="275"/>
      <c r="K36" s="275"/>
      <c r="L36" s="275"/>
      <c r="M36" s="275"/>
      <c r="N36" s="275"/>
      <c r="O36" s="275"/>
      <c r="P36" s="275"/>
      <c r="Q36" s="275"/>
      <c r="R36" s="275"/>
      <c r="S36" s="275"/>
    </row>
    <row r="37" spans="1:19" s="240" customFormat="1" ht="14.25" x14ac:dyDescent="0.2">
      <c r="A37" s="275" t="s">
        <v>244</v>
      </c>
      <c r="B37" s="275"/>
      <c r="C37" s="275" t="s">
        <v>263</v>
      </c>
      <c r="D37" s="275"/>
      <c r="E37" s="275"/>
      <c r="F37" s="275"/>
      <c r="G37" s="275"/>
      <c r="H37" s="275"/>
      <c r="I37" s="275"/>
      <c r="J37" s="275"/>
      <c r="K37" s="275"/>
      <c r="L37" s="275"/>
      <c r="M37" s="275"/>
      <c r="N37" s="275"/>
      <c r="O37" s="275"/>
      <c r="P37" s="275"/>
      <c r="Q37" s="275"/>
      <c r="R37" s="275"/>
      <c r="S37" s="275"/>
    </row>
    <row r="38" spans="1:19" s="240" customFormat="1" ht="14.25" x14ac:dyDescent="0.2">
      <c r="A38" s="275"/>
      <c r="B38" s="275"/>
      <c r="C38" s="275"/>
      <c r="D38" s="275"/>
      <c r="E38" s="275"/>
      <c r="F38" s="275"/>
      <c r="G38" s="275"/>
      <c r="H38" s="275"/>
      <c r="I38" s="275"/>
      <c r="J38" s="275"/>
      <c r="K38" s="275"/>
      <c r="L38" s="275"/>
      <c r="M38" s="275"/>
      <c r="N38" s="275"/>
      <c r="O38" s="275"/>
      <c r="P38" s="275"/>
      <c r="Q38" s="275"/>
      <c r="R38" s="275"/>
      <c r="S38" s="275"/>
    </row>
    <row r="39" spans="1:19" ht="14.25" x14ac:dyDescent="0.2">
      <c r="A39" s="275" t="s">
        <v>189</v>
      </c>
      <c r="B39" s="275"/>
      <c r="C39" s="334" t="s">
        <v>242</v>
      </c>
      <c r="D39" s="335"/>
      <c r="E39" s="335"/>
      <c r="F39" s="335"/>
      <c r="G39" s="335"/>
      <c r="H39" s="275"/>
      <c r="I39" s="275"/>
      <c r="J39" s="275"/>
      <c r="K39" s="275"/>
      <c r="L39" s="275"/>
      <c r="M39" s="275"/>
      <c r="N39" s="275"/>
      <c r="O39" s="275"/>
      <c r="P39" s="275"/>
      <c r="Q39" s="275"/>
      <c r="R39" s="275"/>
      <c r="S39" s="275"/>
    </row>
    <row r="40" spans="1:19" ht="14.25" x14ac:dyDescent="0.2">
      <c r="A40" s="275"/>
      <c r="B40" s="275"/>
      <c r="C40" s="275"/>
      <c r="D40" s="275"/>
      <c r="E40" s="275"/>
      <c r="F40" s="275"/>
      <c r="G40" s="275"/>
      <c r="H40" s="275"/>
      <c r="I40" s="275"/>
      <c r="J40" s="275"/>
      <c r="K40" s="275"/>
      <c r="L40" s="275"/>
      <c r="M40" s="275"/>
      <c r="N40" s="275"/>
      <c r="O40" s="275"/>
      <c r="P40" s="275"/>
      <c r="Q40" s="275"/>
      <c r="R40" s="275"/>
      <c r="S40" s="275"/>
    </row>
    <row r="41" spans="1:19" ht="14.25" x14ac:dyDescent="0.2">
      <c r="A41" s="275" t="s">
        <v>190</v>
      </c>
      <c r="B41" s="275"/>
      <c r="C41" s="275"/>
      <c r="D41" s="275"/>
      <c r="E41" s="275"/>
      <c r="F41" s="275"/>
      <c r="G41" s="275"/>
      <c r="H41" s="275"/>
      <c r="I41" s="275"/>
      <c r="J41" s="275"/>
      <c r="K41" s="275"/>
      <c r="L41" s="275"/>
      <c r="M41" s="275"/>
      <c r="N41" s="275"/>
      <c r="O41" s="275"/>
      <c r="P41" s="275"/>
      <c r="Q41" s="275"/>
      <c r="R41" s="275"/>
      <c r="S41" s="275"/>
    </row>
    <row r="42" spans="1:19" ht="14.25" x14ac:dyDescent="0.2">
      <c r="A42" s="334" t="s">
        <v>191</v>
      </c>
      <c r="B42" s="335"/>
      <c r="C42" s="335"/>
      <c r="D42" s="335"/>
      <c r="E42" s="335"/>
      <c r="F42" s="335"/>
      <c r="G42" s="335"/>
      <c r="H42" s="335"/>
      <c r="I42" s="335"/>
      <c r="J42" s="275"/>
      <c r="K42" s="275"/>
      <c r="L42" s="275"/>
      <c r="M42" s="275"/>
      <c r="N42" s="275"/>
      <c r="O42" s="275"/>
      <c r="P42" s="275"/>
      <c r="Q42" s="275"/>
      <c r="R42" s="275"/>
      <c r="S42" s="275"/>
    </row>
    <row r="43" spans="1:19" ht="14.25" x14ac:dyDescent="0.2">
      <c r="A43" s="281"/>
      <c r="B43" s="282"/>
      <c r="C43" s="282"/>
      <c r="D43" s="282"/>
      <c r="E43" s="282"/>
      <c r="F43" s="282"/>
      <c r="G43" s="282"/>
      <c r="H43" s="282"/>
      <c r="I43" s="282"/>
      <c r="J43" s="273"/>
      <c r="K43" s="273"/>
      <c r="L43" s="273"/>
      <c r="M43" s="273"/>
      <c r="N43" s="273"/>
      <c r="O43" s="273"/>
      <c r="P43" s="273"/>
      <c r="Q43" s="273"/>
      <c r="R43" s="273"/>
      <c r="S43" s="273"/>
    </row>
    <row r="44" spans="1:19" ht="14.25" x14ac:dyDescent="0.2">
      <c r="A44" s="283" t="s">
        <v>192</v>
      </c>
      <c r="B44" s="284"/>
      <c r="C44" s="284"/>
      <c r="D44" s="284"/>
      <c r="E44" s="284"/>
      <c r="F44" s="284"/>
      <c r="G44" s="284"/>
      <c r="H44" s="284"/>
      <c r="I44" s="284"/>
      <c r="J44" s="285"/>
      <c r="K44" s="285"/>
      <c r="L44" s="285"/>
      <c r="M44" s="285"/>
      <c r="N44" s="285"/>
      <c r="O44" s="285"/>
      <c r="P44" s="285"/>
      <c r="Q44" s="285"/>
      <c r="R44" s="285"/>
      <c r="S44" s="285"/>
    </row>
    <row r="45" spans="1:19" ht="14.25" x14ac:dyDescent="0.2">
      <c r="A45" s="283" t="s">
        <v>193</v>
      </c>
      <c r="B45" s="284"/>
      <c r="C45" s="284"/>
      <c r="D45" s="284"/>
      <c r="E45" s="284"/>
      <c r="F45" s="284"/>
      <c r="G45" s="284"/>
      <c r="H45" s="284"/>
      <c r="I45" s="284"/>
      <c r="J45" s="285"/>
      <c r="K45" s="285"/>
      <c r="L45" s="285"/>
      <c r="M45" s="285"/>
      <c r="N45" s="285"/>
      <c r="O45" s="285"/>
      <c r="P45" s="285"/>
      <c r="Q45" s="285"/>
      <c r="R45" s="285"/>
      <c r="S45" s="285"/>
    </row>
    <row r="46" spans="1:19" ht="14.25" x14ac:dyDescent="0.2">
      <c r="A46" s="336" t="s">
        <v>242</v>
      </c>
      <c r="B46" s="331"/>
      <c r="C46" s="331"/>
      <c r="D46" s="331"/>
      <c r="E46" s="331"/>
      <c r="F46" s="331"/>
      <c r="G46" s="284"/>
      <c r="H46" s="284"/>
      <c r="I46" s="284"/>
      <c r="J46" s="285"/>
      <c r="K46" s="285"/>
      <c r="L46" s="285"/>
      <c r="M46" s="285"/>
      <c r="N46" s="285"/>
      <c r="O46" s="285"/>
      <c r="P46" s="285"/>
      <c r="Q46" s="285"/>
      <c r="R46" s="285"/>
      <c r="S46" s="285"/>
    </row>
    <row r="47" spans="1:19" ht="14.25" x14ac:dyDescent="0.2">
      <c r="A47" s="275"/>
      <c r="B47" s="275"/>
      <c r="C47" s="275"/>
      <c r="D47" s="275"/>
      <c r="E47" s="275"/>
      <c r="F47" s="275"/>
      <c r="G47" s="275"/>
      <c r="H47" s="275"/>
      <c r="I47" s="275"/>
      <c r="J47" s="275"/>
      <c r="K47" s="275"/>
      <c r="L47" s="275"/>
      <c r="M47" s="275"/>
      <c r="N47" s="275"/>
      <c r="O47" s="275"/>
      <c r="P47" s="275"/>
      <c r="Q47" s="275"/>
      <c r="R47" s="275"/>
      <c r="S47" s="275"/>
    </row>
    <row r="48" spans="1:19" ht="15" x14ac:dyDescent="0.2">
      <c r="A48" s="263"/>
      <c r="B48" s="263"/>
      <c r="C48" s="263"/>
      <c r="D48" s="263"/>
      <c r="E48" s="263"/>
      <c r="F48" s="263"/>
      <c r="G48" s="263"/>
      <c r="H48" s="263"/>
      <c r="I48" s="263"/>
      <c r="J48" s="263"/>
      <c r="K48" s="263"/>
      <c r="L48" s="263"/>
      <c r="M48" s="263"/>
      <c r="N48" s="263"/>
      <c r="O48" s="263"/>
      <c r="P48" s="263"/>
      <c r="Q48" s="263"/>
      <c r="R48" s="263"/>
      <c r="S48" s="261"/>
    </row>
  </sheetData>
  <mergeCells count="5">
    <mergeCell ref="C39:G39"/>
    <mergeCell ref="A42:I42"/>
    <mergeCell ref="A46:F46"/>
    <mergeCell ref="A13:S16"/>
    <mergeCell ref="A18:R18"/>
  </mergeCells>
  <hyperlinks>
    <hyperlink ref="A41" r:id="rId1" display="https://www.gov.uk/government/organisations/ministry-of-defence/about/statistics"/>
    <hyperlink ref="A42" r:id="rId2"/>
    <hyperlink ref="A9:F9" location="Glossary!A1" display="A glossary is provided at the end of this workbook"/>
    <hyperlink ref="A18:R18" r:id="rId3" display="https://www.gov.uk/government/collections/conventional-armed-forces-in-europe-equipment-holdings-statistics-index "/>
  </hyperlinks>
  <pageMargins left="0.7" right="0.7" top="0.75" bottom="0.75" header="0.3" footer="0.3"/>
  <pageSetup paperSize="9" scale="72"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E29"/>
  <sheetViews>
    <sheetView zoomScaleNormal="100" zoomScaleSheetLayoutView="100" workbookViewId="0"/>
  </sheetViews>
  <sheetFormatPr defaultRowHeight="12" x14ac:dyDescent="0.2"/>
  <cols>
    <col min="1" max="1" width="2.5703125" style="6" customWidth="1"/>
    <col min="2" max="2" width="26.42578125" style="6" customWidth="1"/>
    <col min="3" max="4" width="8.7109375" style="244" customWidth="1"/>
    <col min="5" max="5" width="8.7109375" style="230" customWidth="1"/>
    <col min="6" max="6" width="1.28515625" style="244" bestFit="1" customWidth="1"/>
    <col min="7" max="8" width="8.7109375" style="230" customWidth="1"/>
    <col min="9" max="12" width="8.7109375" style="212" customWidth="1"/>
    <col min="13" max="13" width="8.7109375" style="6" customWidth="1"/>
    <col min="14" max="14" width="8.7109375" style="7" customWidth="1"/>
    <col min="15" max="15" width="8.7109375" style="6" customWidth="1"/>
    <col min="16" max="16" width="8.7109375" style="3" customWidth="1"/>
    <col min="17" max="20" width="8.7109375" style="6" customWidth="1"/>
    <col min="21" max="21" width="8.7109375" style="66" customWidth="1"/>
    <col min="22" max="22" width="9.140625" style="66"/>
    <col min="23" max="16384" width="9.140625" style="6"/>
  </cols>
  <sheetData>
    <row r="2" spans="1:31" ht="15.75" x14ac:dyDescent="0.25">
      <c r="A2" s="36" t="s">
        <v>105</v>
      </c>
      <c r="B2" s="34"/>
      <c r="C2" s="181"/>
      <c r="D2" s="181"/>
      <c r="E2" s="181"/>
      <c r="F2" s="181"/>
      <c r="G2" s="181"/>
      <c r="H2" s="181"/>
      <c r="I2" s="181"/>
      <c r="J2" s="181"/>
      <c r="K2" s="181"/>
      <c r="L2" s="181"/>
      <c r="M2" s="34"/>
      <c r="N2" s="35"/>
      <c r="O2" s="34"/>
      <c r="P2" s="34"/>
      <c r="Q2" s="34"/>
      <c r="R2" s="34"/>
      <c r="S2" s="34"/>
      <c r="T2" s="34"/>
    </row>
    <row r="3" spans="1:31" ht="15.75" x14ac:dyDescent="0.2">
      <c r="A3" s="338" t="s">
        <v>97</v>
      </c>
      <c r="B3" s="338"/>
      <c r="C3" s="338"/>
      <c r="D3" s="338"/>
      <c r="E3" s="338"/>
      <c r="F3" s="338"/>
      <c r="G3" s="338"/>
      <c r="H3" s="338"/>
      <c r="I3" s="338"/>
      <c r="J3" s="338"/>
      <c r="K3" s="338"/>
      <c r="L3" s="338"/>
      <c r="M3" s="338"/>
      <c r="N3" s="338"/>
      <c r="O3" s="338"/>
      <c r="P3" s="338"/>
      <c r="Q3" s="338"/>
      <c r="R3" s="338"/>
      <c r="S3" s="338"/>
      <c r="T3" s="338"/>
      <c r="U3" s="338"/>
    </row>
    <row r="4" spans="1:31" s="2" customFormat="1" ht="11.25" x14ac:dyDescent="0.2">
      <c r="A4" s="31"/>
      <c r="B4" s="31"/>
      <c r="C4" s="232"/>
      <c r="D4" s="231"/>
      <c r="E4" s="231"/>
      <c r="F4" s="231"/>
      <c r="G4" s="231"/>
      <c r="H4" s="231"/>
      <c r="I4" s="180"/>
      <c r="J4" s="180"/>
      <c r="K4" s="180"/>
      <c r="L4" s="180"/>
      <c r="M4" s="31"/>
      <c r="N4" s="31"/>
      <c r="O4" s="31"/>
      <c r="P4" s="31"/>
      <c r="Q4" s="31"/>
      <c r="R4" s="31"/>
      <c r="S4" s="31"/>
      <c r="T4" s="31"/>
      <c r="U4" s="232"/>
      <c r="V4" s="232"/>
    </row>
    <row r="5" spans="1:31" s="1" customFormat="1" ht="63" customHeight="1" x14ac:dyDescent="0.2">
      <c r="A5" s="346" t="s">
        <v>101</v>
      </c>
      <c r="B5" s="346"/>
      <c r="C5" s="346"/>
      <c r="D5" s="346"/>
      <c r="E5" s="346"/>
      <c r="F5" s="346"/>
      <c r="G5" s="346"/>
      <c r="H5" s="346"/>
      <c r="I5" s="346"/>
      <c r="J5" s="346"/>
      <c r="K5" s="346"/>
      <c r="L5" s="346"/>
      <c r="M5" s="346"/>
      <c r="N5" s="346"/>
      <c r="O5" s="346"/>
      <c r="P5" s="346"/>
      <c r="Q5" s="346"/>
      <c r="R5" s="346"/>
      <c r="S5" s="346"/>
      <c r="T5" s="346"/>
      <c r="U5" s="346"/>
      <c r="V5" s="293"/>
      <c r="X5" s="339"/>
      <c r="Y5" s="339"/>
      <c r="Z5" s="339"/>
      <c r="AA5" s="339"/>
      <c r="AB5" s="339"/>
      <c r="AC5" s="339"/>
      <c r="AD5" s="339"/>
      <c r="AE5" s="339"/>
    </row>
    <row r="6" spans="1:31" ht="12.75" thickBot="1" x14ac:dyDescent="0.25">
      <c r="A6" s="340"/>
      <c r="B6" s="340"/>
      <c r="C6" s="340"/>
      <c r="D6" s="340"/>
      <c r="E6" s="340"/>
      <c r="F6" s="340"/>
      <c r="G6" s="340"/>
      <c r="H6" s="340"/>
      <c r="I6" s="340"/>
      <c r="J6" s="340"/>
      <c r="K6" s="340"/>
      <c r="L6" s="340"/>
      <c r="M6" s="340"/>
      <c r="N6" s="340"/>
      <c r="O6" s="340"/>
      <c r="P6" s="340"/>
      <c r="Q6" s="340"/>
      <c r="R6" s="340"/>
      <c r="S6" s="340"/>
      <c r="T6" s="340"/>
    </row>
    <row r="7" spans="1:31" s="3" customFormat="1" x14ac:dyDescent="0.2">
      <c r="A7" s="342"/>
      <c r="B7" s="342"/>
      <c r="C7" s="186">
        <v>2000</v>
      </c>
      <c r="D7" s="186">
        <v>2001</v>
      </c>
      <c r="E7" s="186">
        <v>2002</v>
      </c>
      <c r="F7" s="186"/>
      <c r="G7" s="186">
        <v>2003</v>
      </c>
      <c r="H7" s="186">
        <v>2004</v>
      </c>
      <c r="I7" s="186">
        <v>2005</v>
      </c>
      <c r="J7" s="186">
        <v>2006</v>
      </c>
      <c r="K7" s="186">
        <v>2007</v>
      </c>
      <c r="L7" s="186">
        <v>2008</v>
      </c>
      <c r="M7" s="75">
        <v>2009</v>
      </c>
      <c r="N7" s="75">
        <v>2010</v>
      </c>
      <c r="O7" s="75">
        <v>2011</v>
      </c>
      <c r="P7" s="75">
        <v>2012</v>
      </c>
      <c r="Q7" s="75">
        <v>2013</v>
      </c>
      <c r="R7" s="75">
        <v>2014</v>
      </c>
      <c r="S7" s="76">
        <v>2015</v>
      </c>
      <c r="T7" s="76">
        <v>2016</v>
      </c>
      <c r="U7" s="76">
        <v>2017</v>
      </c>
      <c r="V7" s="294"/>
    </row>
    <row r="8" spans="1:31" s="3" customFormat="1" ht="12.75" customHeight="1" x14ac:dyDescent="0.2">
      <c r="A8" s="344" t="s">
        <v>155</v>
      </c>
      <c r="B8" s="344"/>
      <c r="C8" s="184">
        <v>584</v>
      </c>
      <c r="D8" s="184">
        <v>612</v>
      </c>
      <c r="E8" s="184">
        <v>608</v>
      </c>
      <c r="F8" s="239">
        <v>2</v>
      </c>
      <c r="G8" s="184">
        <v>560</v>
      </c>
      <c r="H8" s="184">
        <v>421</v>
      </c>
      <c r="I8" s="184">
        <v>402</v>
      </c>
      <c r="J8" s="184">
        <v>373</v>
      </c>
      <c r="K8" s="184">
        <v>392</v>
      </c>
      <c r="L8" s="184">
        <v>354</v>
      </c>
      <c r="M8" s="184">
        <v>328</v>
      </c>
      <c r="N8" s="184">
        <v>357</v>
      </c>
      <c r="O8" s="184">
        <v>337</v>
      </c>
      <c r="P8" s="182">
        <v>334</v>
      </c>
      <c r="Q8" s="182">
        <v>296</v>
      </c>
      <c r="R8" s="182">
        <v>270</v>
      </c>
      <c r="S8" s="77">
        <v>269</v>
      </c>
      <c r="T8" s="77">
        <v>253</v>
      </c>
      <c r="U8" s="77">
        <v>237</v>
      </c>
      <c r="V8" s="294"/>
    </row>
    <row r="9" spans="1:31" s="3" customFormat="1" ht="13.5" x14ac:dyDescent="0.2">
      <c r="A9" s="343" t="s">
        <v>262</v>
      </c>
      <c r="B9" s="341"/>
      <c r="C9" s="70">
        <v>410</v>
      </c>
      <c r="D9" s="70">
        <v>374</v>
      </c>
      <c r="E9" s="70">
        <v>248</v>
      </c>
      <c r="F9" s="70"/>
      <c r="G9" s="70">
        <v>178</v>
      </c>
      <c r="H9" s="70">
        <v>46</v>
      </c>
      <c r="I9" s="70">
        <v>14</v>
      </c>
      <c r="J9" s="70">
        <v>14</v>
      </c>
      <c r="K9" s="70">
        <v>12</v>
      </c>
      <c r="L9" s="70">
        <v>10</v>
      </c>
      <c r="M9" s="70">
        <v>9</v>
      </c>
      <c r="N9" s="70">
        <v>8</v>
      </c>
      <c r="O9" s="70">
        <v>6</v>
      </c>
      <c r="P9" s="22">
        <v>4</v>
      </c>
      <c r="Q9" s="22">
        <v>3</v>
      </c>
      <c r="R9" s="70">
        <v>9</v>
      </c>
      <c r="S9" s="78">
        <v>9</v>
      </c>
      <c r="T9" s="70">
        <v>1</v>
      </c>
      <c r="U9" s="70" t="s">
        <v>0</v>
      </c>
      <c r="V9" s="294"/>
    </row>
    <row r="10" spans="1:31" s="3" customFormat="1" ht="13.5" x14ac:dyDescent="0.2">
      <c r="A10" s="343" t="s">
        <v>261</v>
      </c>
      <c r="B10" s="341"/>
      <c r="C10" s="70">
        <v>160</v>
      </c>
      <c r="D10" s="70">
        <v>231</v>
      </c>
      <c r="E10" s="70">
        <v>329</v>
      </c>
      <c r="F10" s="70"/>
      <c r="G10" s="70">
        <v>341</v>
      </c>
      <c r="H10" s="70">
        <v>331</v>
      </c>
      <c r="I10" s="70">
        <v>342</v>
      </c>
      <c r="J10" s="70">
        <v>313</v>
      </c>
      <c r="K10" s="70">
        <v>337</v>
      </c>
      <c r="L10" s="70">
        <v>306</v>
      </c>
      <c r="M10" s="70">
        <v>293</v>
      </c>
      <c r="N10" s="70">
        <v>325</v>
      </c>
      <c r="O10" s="70">
        <v>308</v>
      </c>
      <c r="P10" s="22">
        <v>319</v>
      </c>
      <c r="Q10" s="22">
        <v>288</v>
      </c>
      <c r="R10" s="70">
        <v>255</v>
      </c>
      <c r="S10" s="78">
        <v>254</v>
      </c>
      <c r="T10" s="78">
        <v>246</v>
      </c>
      <c r="U10" s="78">
        <v>234</v>
      </c>
      <c r="V10" s="294"/>
    </row>
    <row r="11" spans="1:31" s="3" customFormat="1" ht="13.5" x14ac:dyDescent="0.2">
      <c r="A11" s="343" t="s">
        <v>157</v>
      </c>
      <c r="B11" s="341"/>
      <c r="C11" s="70">
        <v>14</v>
      </c>
      <c r="D11" s="70">
        <v>7</v>
      </c>
      <c r="E11" s="70">
        <v>22</v>
      </c>
      <c r="F11" s="239">
        <v>2</v>
      </c>
      <c r="G11" s="70">
        <v>30</v>
      </c>
      <c r="H11" s="70">
        <v>32</v>
      </c>
      <c r="I11" s="70">
        <v>32</v>
      </c>
      <c r="J11" s="70">
        <v>32</v>
      </c>
      <c r="K11" s="70">
        <v>30</v>
      </c>
      <c r="L11" s="70">
        <v>30</v>
      </c>
      <c r="M11" s="70">
        <v>19</v>
      </c>
      <c r="N11" s="70">
        <v>18</v>
      </c>
      <c r="O11" s="70">
        <v>17</v>
      </c>
      <c r="P11" s="22">
        <v>7</v>
      </c>
      <c r="Q11" s="22">
        <v>4</v>
      </c>
      <c r="R11" s="70">
        <v>4</v>
      </c>
      <c r="S11" s="78">
        <v>3</v>
      </c>
      <c r="T11" s="78">
        <v>4</v>
      </c>
      <c r="U11" s="78">
        <v>2</v>
      </c>
      <c r="V11" s="294"/>
    </row>
    <row r="12" spans="1:31" s="3" customFormat="1" ht="13.5" x14ac:dyDescent="0.2">
      <c r="A12" s="343" t="s">
        <v>158</v>
      </c>
      <c r="B12" s="341"/>
      <c r="C12" s="70" t="s">
        <v>0</v>
      </c>
      <c r="D12" s="70" t="s">
        <v>0</v>
      </c>
      <c r="E12" s="70">
        <v>9</v>
      </c>
      <c r="F12" s="239">
        <v>2</v>
      </c>
      <c r="G12" s="70">
        <v>11</v>
      </c>
      <c r="H12" s="70">
        <v>12</v>
      </c>
      <c r="I12" s="70">
        <v>14</v>
      </c>
      <c r="J12" s="70">
        <v>14</v>
      </c>
      <c r="K12" s="70">
        <v>13</v>
      </c>
      <c r="L12" s="70">
        <v>8</v>
      </c>
      <c r="M12" s="70">
        <v>7</v>
      </c>
      <c r="N12" s="70">
        <v>6</v>
      </c>
      <c r="O12" s="70">
        <v>6</v>
      </c>
      <c r="P12" s="22">
        <v>4</v>
      </c>
      <c r="Q12" s="22">
        <v>1</v>
      </c>
      <c r="R12" s="22">
        <v>2</v>
      </c>
      <c r="S12" s="78">
        <v>3</v>
      </c>
      <c r="T12" s="78">
        <v>2</v>
      </c>
      <c r="U12" s="78">
        <v>1</v>
      </c>
      <c r="V12" s="294"/>
    </row>
    <row r="13" spans="1:31" s="3" customFormat="1" ht="11.25" customHeight="1" x14ac:dyDescent="0.2">
      <c r="A13" s="127"/>
      <c r="B13" s="127"/>
      <c r="C13" s="238"/>
      <c r="D13" s="142"/>
      <c r="E13" s="142"/>
      <c r="F13" s="142"/>
      <c r="G13" s="132"/>
      <c r="H13" s="132"/>
      <c r="I13" s="132"/>
      <c r="J13" s="132"/>
      <c r="K13" s="132"/>
      <c r="L13" s="132"/>
      <c r="M13" s="127"/>
      <c r="N13" s="127"/>
      <c r="O13" s="127"/>
      <c r="P13" s="127"/>
      <c r="Q13" s="127"/>
      <c r="R13" s="127"/>
      <c r="S13" s="127"/>
      <c r="T13" s="127"/>
      <c r="U13" s="318"/>
      <c r="V13" s="294"/>
    </row>
    <row r="14" spans="1:31" s="3" customFormat="1" ht="12.75" customHeight="1" x14ac:dyDescent="0.2">
      <c r="A14" s="345" t="s">
        <v>156</v>
      </c>
      <c r="B14" s="345"/>
      <c r="C14" s="184">
        <v>424</v>
      </c>
      <c r="D14" s="184">
        <v>418</v>
      </c>
      <c r="E14" s="184">
        <v>459</v>
      </c>
      <c r="F14" s="239">
        <v>2</v>
      </c>
      <c r="G14" s="184">
        <v>441</v>
      </c>
      <c r="H14" s="184">
        <v>416</v>
      </c>
      <c r="I14" s="184">
        <v>406</v>
      </c>
      <c r="J14" s="184">
        <v>413</v>
      </c>
      <c r="K14" s="184">
        <v>355</v>
      </c>
      <c r="L14" s="184">
        <v>347</v>
      </c>
      <c r="M14" s="69">
        <v>357</v>
      </c>
      <c r="N14" s="69">
        <v>356</v>
      </c>
      <c r="O14" s="69">
        <v>322</v>
      </c>
      <c r="P14" s="39">
        <v>338</v>
      </c>
      <c r="Q14" s="39">
        <v>305</v>
      </c>
      <c r="R14" s="39">
        <v>321</v>
      </c>
      <c r="S14" s="39">
        <v>331</v>
      </c>
      <c r="T14" s="39">
        <v>268</v>
      </c>
      <c r="U14" s="182">
        <v>259</v>
      </c>
      <c r="V14" s="294"/>
    </row>
    <row r="15" spans="1:31" s="3" customFormat="1" x14ac:dyDescent="0.2">
      <c r="A15" s="341" t="s">
        <v>39</v>
      </c>
      <c r="B15" s="341"/>
      <c r="C15" s="70">
        <v>63</v>
      </c>
      <c r="D15" s="70">
        <v>63</v>
      </c>
      <c r="E15" s="70">
        <v>64</v>
      </c>
      <c r="F15" s="70"/>
      <c r="G15" s="70">
        <v>62</v>
      </c>
      <c r="H15" s="70">
        <v>62</v>
      </c>
      <c r="I15" s="70">
        <v>60</v>
      </c>
      <c r="J15" s="70">
        <v>48</v>
      </c>
      <c r="K15" s="70">
        <v>47</v>
      </c>
      <c r="L15" s="70">
        <v>42</v>
      </c>
      <c r="M15" s="70">
        <v>46</v>
      </c>
      <c r="N15" s="70">
        <v>51</v>
      </c>
      <c r="O15" s="70">
        <v>48</v>
      </c>
      <c r="P15" s="22">
        <v>49</v>
      </c>
      <c r="Q15" s="22">
        <v>39</v>
      </c>
      <c r="R15" s="70">
        <v>34</v>
      </c>
      <c r="S15" s="71">
        <v>50</v>
      </c>
      <c r="T15" s="71">
        <v>28</v>
      </c>
      <c r="U15" s="71">
        <v>26</v>
      </c>
      <c r="V15" s="294"/>
    </row>
    <row r="16" spans="1:31" s="3" customFormat="1" x14ac:dyDescent="0.2">
      <c r="A16" s="343" t="s">
        <v>40</v>
      </c>
      <c r="B16" s="341"/>
      <c r="C16" s="70">
        <v>146</v>
      </c>
      <c r="D16" s="70">
        <v>140</v>
      </c>
      <c r="E16" s="70">
        <v>149</v>
      </c>
      <c r="F16" s="70"/>
      <c r="G16" s="70">
        <v>133</v>
      </c>
      <c r="H16" s="70">
        <v>146</v>
      </c>
      <c r="I16" s="70">
        <v>146</v>
      </c>
      <c r="J16" s="70">
        <v>147</v>
      </c>
      <c r="K16" s="70">
        <v>132</v>
      </c>
      <c r="L16" s="70">
        <v>132</v>
      </c>
      <c r="M16" s="70">
        <v>134</v>
      </c>
      <c r="N16" s="70">
        <v>118</v>
      </c>
      <c r="O16" s="70">
        <v>98</v>
      </c>
      <c r="P16" s="22">
        <v>113</v>
      </c>
      <c r="Q16" s="22">
        <v>98</v>
      </c>
      <c r="R16" s="70">
        <v>109</v>
      </c>
      <c r="S16" s="70">
        <v>115</v>
      </c>
      <c r="T16" s="70">
        <v>108</v>
      </c>
      <c r="U16" s="70">
        <v>100</v>
      </c>
      <c r="V16" s="294"/>
    </row>
    <row r="17" spans="1:22" s="3" customFormat="1" x14ac:dyDescent="0.2">
      <c r="A17" s="343" t="s">
        <v>260</v>
      </c>
      <c r="B17" s="341"/>
      <c r="C17" s="70">
        <v>164</v>
      </c>
      <c r="D17" s="70">
        <v>164</v>
      </c>
      <c r="E17" s="70">
        <v>165</v>
      </c>
      <c r="F17" s="70"/>
      <c r="G17" s="70">
        <v>152</v>
      </c>
      <c r="H17" s="70">
        <v>149</v>
      </c>
      <c r="I17" s="70">
        <v>139</v>
      </c>
      <c r="J17" s="70">
        <v>156</v>
      </c>
      <c r="K17" s="70">
        <v>119</v>
      </c>
      <c r="L17" s="70">
        <v>134</v>
      </c>
      <c r="M17" s="70">
        <v>121</v>
      </c>
      <c r="N17" s="70">
        <v>130</v>
      </c>
      <c r="O17" s="70">
        <v>128</v>
      </c>
      <c r="P17" s="22">
        <v>128</v>
      </c>
      <c r="Q17" s="22">
        <v>124</v>
      </c>
      <c r="R17" s="70">
        <v>130</v>
      </c>
      <c r="S17" s="70">
        <v>117</v>
      </c>
      <c r="T17" s="70">
        <v>110</v>
      </c>
      <c r="U17" s="70">
        <v>110</v>
      </c>
      <c r="V17" s="294"/>
    </row>
    <row r="18" spans="1:22" s="3" customFormat="1" x14ac:dyDescent="0.2">
      <c r="A18" s="341" t="s">
        <v>41</v>
      </c>
      <c r="B18" s="341"/>
      <c r="C18" s="70">
        <v>44</v>
      </c>
      <c r="D18" s="70">
        <v>44</v>
      </c>
      <c r="E18" s="70">
        <v>48</v>
      </c>
      <c r="F18" s="70"/>
      <c r="G18" s="70">
        <v>47</v>
      </c>
      <c r="H18" s="70">
        <v>11</v>
      </c>
      <c r="I18" s="70">
        <v>12</v>
      </c>
      <c r="J18" s="70">
        <v>12</v>
      </c>
      <c r="K18" s="70">
        <v>11</v>
      </c>
      <c r="L18" s="70">
        <v>8</v>
      </c>
      <c r="M18" s="70">
        <v>10</v>
      </c>
      <c r="N18" s="70">
        <v>8</v>
      </c>
      <c r="O18" s="70">
        <v>8</v>
      </c>
      <c r="P18" s="22">
        <v>8</v>
      </c>
      <c r="Q18" s="22">
        <v>7</v>
      </c>
      <c r="R18" s="70">
        <v>7</v>
      </c>
      <c r="S18" s="70">
        <v>5</v>
      </c>
      <c r="T18" s="70">
        <v>4</v>
      </c>
      <c r="U18" s="70">
        <v>2</v>
      </c>
      <c r="V18" s="294"/>
    </row>
    <row r="19" spans="1:22" s="3" customFormat="1" ht="13.5" x14ac:dyDescent="0.2">
      <c r="A19" s="343" t="s">
        <v>159</v>
      </c>
      <c r="B19" s="341"/>
      <c r="C19" s="70">
        <v>3</v>
      </c>
      <c r="D19" s="70">
        <v>3</v>
      </c>
      <c r="E19" s="70">
        <v>15</v>
      </c>
      <c r="F19" s="239">
        <v>2</v>
      </c>
      <c r="G19" s="70">
        <v>24</v>
      </c>
      <c r="H19" s="70">
        <v>25</v>
      </c>
      <c r="I19" s="70">
        <v>25</v>
      </c>
      <c r="J19" s="70">
        <v>26</v>
      </c>
      <c r="K19" s="70">
        <v>23</v>
      </c>
      <c r="L19" s="70">
        <v>14</v>
      </c>
      <c r="M19" s="70">
        <v>23</v>
      </c>
      <c r="N19" s="70">
        <v>24</v>
      </c>
      <c r="O19" s="70">
        <v>23</v>
      </c>
      <c r="P19" s="22">
        <v>21</v>
      </c>
      <c r="Q19" s="22">
        <v>17</v>
      </c>
      <c r="R19" s="70">
        <v>21</v>
      </c>
      <c r="S19" s="70">
        <v>23</v>
      </c>
      <c r="T19" s="70">
        <v>9</v>
      </c>
      <c r="U19" s="70">
        <v>12</v>
      </c>
      <c r="V19" s="294"/>
    </row>
    <row r="20" spans="1:22" s="3" customFormat="1" ht="13.5" x14ac:dyDescent="0.2">
      <c r="A20" s="343" t="s">
        <v>160</v>
      </c>
      <c r="B20" s="341"/>
      <c r="C20" s="70">
        <v>1</v>
      </c>
      <c r="D20" s="70">
        <v>1</v>
      </c>
      <c r="E20" s="70">
        <v>8</v>
      </c>
      <c r="F20" s="239">
        <v>2</v>
      </c>
      <c r="G20" s="70">
        <v>12</v>
      </c>
      <c r="H20" s="70">
        <v>12</v>
      </c>
      <c r="I20" s="70">
        <v>13</v>
      </c>
      <c r="J20" s="70">
        <v>13</v>
      </c>
      <c r="K20" s="70">
        <v>13</v>
      </c>
      <c r="L20" s="70">
        <v>9</v>
      </c>
      <c r="M20" s="70">
        <v>12</v>
      </c>
      <c r="N20" s="70">
        <v>14</v>
      </c>
      <c r="O20" s="70">
        <v>10</v>
      </c>
      <c r="P20" s="22">
        <v>11</v>
      </c>
      <c r="Q20" s="22">
        <v>12</v>
      </c>
      <c r="R20" s="70">
        <v>12</v>
      </c>
      <c r="S20" s="70">
        <v>13</v>
      </c>
      <c r="T20" s="70">
        <v>6</v>
      </c>
      <c r="U20" s="70">
        <v>7</v>
      </c>
      <c r="V20" s="294"/>
    </row>
    <row r="21" spans="1:22" s="3" customFormat="1" ht="13.5" x14ac:dyDescent="0.2">
      <c r="A21" s="343" t="s">
        <v>161</v>
      </c>
      <c r="B21" s="341"/>
      <c r="C21" s="70">
        <v>1</v>
      </c>
      <c r="D21" s="70">
        <v>1</v>
      </c>
      <c r="E21" s="70">
        <v>5</v>
      </c>
      <c r="F21" s="239">
        <v>2</v>
      </c>
      <c r="G21" s="70">
        <v>5</v>
      </c>
      <c r="H21" s="70">
        <v>5</v>
      </c>
      <c r="I21" s="70">
        <v>5</v>
      </c>
      <c r="J21" s="70">
        <v>5</v>
      </c>
      <c r="K21" s="70">
        <v>5</v>
      </c>
      <c r="L21" s="70">
        <v>3</v>
      </c>
      <c r="M21" s="70">
        <v>5</v>
      </c>
      <c r="N21" s="70">
        <v>5</v>
      </c>
      <c r="O21" s="70">
        <v>3</v>
      </c>
      <c r="P21" s="22">
        <v>4</v>
      </c>
      <c r="Q21" s="22">
        <v>4</v>
      </c>
      <c r="R21" s="70">
        <v>4</v>
      </c>
      <c r="S21" s="70">
        <v>5</v>
      </c>
      <c r="T21" s="70">
        <v>1</v>
      </c>
      <c r="U21" s="70">
        <v>1</v>
      </c>
      <c r="V21" s="294"/>
    </row>
    <row r="22" spans="1:22" s="3" customFormat="1" ht="13.5" x14ac:dyDescent="0.2">
      <c r="A22" s="343" t="s">
        <v>162</v>
      </c>
      <c r="B22" s="341"/>
      <c r="C22" s="70">
        <v>1</v>
      </c>
      <c r="D22" s="70">
        <v>1</v>
      </c>
      <c r="E22" s="70">
        <v>3</v>
      </c>
      <c r="F22" s="239">
        <v>2</v>
      </c>
      <c r="G22" s="70">
        <v>4</v>
      </c>
      <c r="H22" s="70">
        <v>4</v>
      </c>
      <c r="I22" s="70">
        <v>4</v>
      </c>
      <c r="J22" s="70">
        <v>4</v>
      </c>
      <c r="K22" s="70">
        <v>3</v>
      </c>
      <c r="L22" s="70">
        <v>3</v>
      </c>
      <c r="M22" s="70">
        <v>4</v>
      </c>
      <c r="N22" s="70">
        <v>4</v>
      </c>
      <c r="O22" s="70">
        <v>2</v>
      </c>
      <c r="P22" s="22">
        <v>3</v>
      </c>
      <c r="Q22" s="22">
        <v>3</v>
      </c>
      <c r="R22" s="70">
        <v>3</v>
      </c>
      <c r="S22" s="70">
        <v>2</v>
      </c>
      <c r="T22" s="70">
        <v>1</v>
      </c>
      <c r="U22" s="70">
        <v>1</v>
      </c>
      <c r="V22" s="294"/>
    </row>
    <row r="23" spans="1:22" s="3" customFormat="1" ht="14.25" thickBot="1" x14ac:dyDescent="0.25">
      <c r="A23" s="347" t="s">
        <v>163</v>
      </c>
      <c r="B23" s="348"/>
      <c r="C23" s="72">
        <v>1</v>
      </c>
      <c r="D23" s="72">
        <v>1</v>
      </c>
      <c r="E23" s="72">
        <v>2</v>
      </c>
      <c r="F23" s="248">
        <v>2</v>
      </c>
      <c r="G23" s="72">
        <v>2</v>
      </c>
      <c r="H23" s="72">
        <v>2</v>
      </c>
      <c r="I23" s="72">
        <v>2</v>
      </c>
      <c r="J23" s="72">
        <v>2</v>
      </c>
      <c r="K23" s="72">
        <v>2</v>
      </c>
      <c r="L23" s="72">
        <v>2</v>
      </c>
      <c r="M23" s="72">
        <v>2</v>
      </c>
      <c r="N23" s="72">
        <v>2</v>
      </c>
      <c r="O23" s="72">
        <v>2</v>
      </c>
      <c r="P23" s="73">
        <v>1</v>
      </c>
      <c r="Q23" s="73">
        <v>1</v>
      </c>
      <c r="R23" s="73">
        <v>1</v>
      </c>
      <c r="S23" s="74">
        <v>1</v>
      </c>
      <c r="T23" s="74">
        <v>1</v>
      </c>
      <c r="U23" s="72" t="s">
        <v>0</v>
      </c>
      <c r="V23" s="294"/>
    </row>
    <row r="24" spans="1:22" s="3" customFormat="1" ht="12" customHeight="1" x14ac:dyDescent="0.2">
      <c r="B24" s="33"/>
      <c r="C24" s="237"/>
      <c r="D24" s="141"/>
      <c r="E24" s="131"/>
      <c r="F24" s="141"/>
      <c r="G24" s="131"/>
      <c r="H24" s="131"/>
      <c r="I24" s="131"/>
      <c r="J24" s="131"/>
      <c r="K24" s="131"/>
      <c r="L24" s="131"/>
      <c r="M24" s="33"/>
      <c r="N24" s="33"/>
      <c r="O24" s="33"/>
      <c r="P24" s="33"/>
      <c r="Q24" s="33"/>
      <c r="R24" s="33"/>
      <c r="S24" s="33"/>
      <c r="U24" s="33" t="s">
        <v>96</v>
      </c>
      <c r="V24" s="294"/>
    </row>
    <row r="25" spans="1:22" s="3" customFormat="1" ht="11.25" customHeight="1" x14ac:dyDescent="0.2">
      <c r="A25" s="32"/>
      <c r="B25" s="249"/>
      <c r="C25" s="249"/>
      <c r="D25" s="249"/>
      <c r="E25" s="249"/>
      <c r="F25" s="249"/>
      <c r="G25" s="249"/>
      <c r="H25" s="249"/>
      <c r="I25" s="249"/>
      <c r="J25" s="249"/>
      <c r="K25" s="249"/>
      <c r="L25" s="249"/>
      <c r="M25" s="249"/>
      <c r="N25" s="249"/>
      <c r="O25" s="249"/>
      <c r="P25" s="249"/>
      <c r="Q25" s="249"/>
      <c r="R25" s="249"/>
      <c r="S25" s="249"/>
      <c r="T25" s="249"/>
      <c r="U25" s="324"/>
      <c r="V25" s="294"/>
    </row>
    <row r="26" spans="1:22" s="3" customFormat="1" ht="11.25" customHeight="1" x14ac:dyDescent="0.2">
      <c r="A26" s="32" t="s">
        <v>1</v>
      </c>
      <c r="B26" s="249" t="s">
        <v>42</v>
      </c>
      <c r="C26" s="249"/>
      <c r="D26" s="249"/>
      <c r="E26" s="249"/>
      <c r="F26" s="249"/>
      <c r="G26" s="249"/>
      <c r="H26" s="249"/>
      <c r="I26" s="249"/>
      <c r="J26" s="249"/>
      <c r="K26" s="249"/>
      <c r="L26" s="249"/>
      <c r="M26" s="249"/>
      <c r="N26" s="249"/>
      <c r="O26" s="249"/>
      <c r="P26" s="249"/>
      <c r="Q26" s="249"/>
      <c r="R26" s="249"/>
      <c r="S26" s="249"/>
      <c r="T26" s="249"/>
      <c r="U26" s="294"/>
      <c r="V26" s="294"/>
    </row>
    <row r="27" spans="1:22" s="3" customFormat="1" ht="11.25" customHeight="1" x14ac:dyDescent="0.2">
      <c r="A27" s="32" t="s">
        <v>2</v>
      </c>
      <c r="B27" s="249" t="s">
        <v>138</v>
      </c>
      <c r="C27" s="249"/>
      <c r="D27" s="249"/>
      <c r="E27" s="249"/>
      <c r="F27" s="249"/>
      <c r="G27" s="249"/>
      <c r="H27" s="249"/>
      <c r="I27" s="249"/>
      <c r="J27" s="249"/>
      <c r="K27" s="249"/>
      <c r="L27" s="249"/>
      <c r="M27" s="249"/>
      <c r="N27" s="249"/>
      <c r="O27" s="249"/>
      <c r="P27" s="249"/>
      <c r="Q27" s="249"/>
      <c r="R27" s="249"/>
      <c r="S27" s="249"/>
      <c r="T27" s="249"/>
      <c r="U27" s="294"/>
      <c r="V27" s="294"/>
    </row>
    <row r="28" spans="1:22" ht="11.25" customHeight="1" x14ac:dyDescent="0.2"/>
    <row r="29" spans="1:22" ht="11.25" customHeight="1" x14ac:dyDescent="0.2">
      <c r="M29" s="19"/>
      <c r="N29" s="19"/>
      <c r="O29" s="19"/>
      <c r="P29" s="19"/>
    </row>
  </sheetData>
  <mergeCells count="20">
    <mergeCell ref="A19:B19"/>
    <mergeCell ref="A20:B20"/>
    <mergeCell ref="A21:B21"/>
    <mergeCell ref="A22:B22"/>
    <mergeCell ref="A23:B23"/>
    <mergeCell ref="A3:U3"/>
    <mergeCell ref="X5:AE5"/>
    <mergeCell ref="A6:T6"/>
    <mergeCell ref="A18:B18"/>
    <mergeCell ref="A7:B7"/>
    <mergeCell ref="A9:B9"/>
    <mergeCell ref="A10:B10"/>
    <mergeCell ref="A11:B11"/>
    <mergeCell ref="A12:B12"/>
    <mergeCell ref="A8:B8"/>
    <mergeCell ref="A14:B14"/>
    <mergeCell ref="A15:B15"/>
    <mergeCell ref="A17:B17"/>
    <mergeCell ref="A16:B16"/>
    <mergeCell ref="A5:U5"/>
  </mergeCells>
  <phoneticPr fontId="5" type="noConversion"/>
  <pageMargins left="0.39370078740157483" right="0.39370078740157483" top="0.39370078740157483" bottom="0.39370078740157483" header="0" footer="0"/>
  <pageSetup paperSize="9" scale="83" orientation="landscape" r:id="rId1"/>
  <headerFooter alignWithMargins="0"/>
  <ignoredErrors>
    <ignoredError sqref="A26:A2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L58"/>
  <sheetViews>
    <sheetView zoomScaleNormal="100" zoomScaleSheetLayoutView="100" workbookViewId="0"/>
  </sheetViews>
  <sheetFormatPr defaultRowHeight="12" x14ac:dyDescent="0.2"/>
  <cols>
    <col min="1" max="1" width="2.5703125" customWidth="1"/>
    <col min="2" max="2" width="31" customWidth="1"/>
    <col min="3" max="7" width="8.7109375" style="240" customWidth="1"/>
    <col min="8" max="8" width="8.7109375" style="215" customWidth="1"/>
    <col min="9" max="11" width="8.7109375" style="213" customWidth="1"/>
    <col min="12" max="12" width="1.28515625" style="215" bestFit="1" customWidth="1"/>
    <col min="13" max="14" width="8.7109375" customWidth="1"/>
    <col min="15" max="15" width="8.7109375" style="20" customWidth="1"/>
    <col min="16" max="18" width="8.7109375" customWidth="1"/>
    <col min="19" max="19" width="8.7109375" style="3" customWidth="1"/>
    <col min="20" max="20" width="8.7109375" style="242" customWidth="1"/>
    <col min="21" max="21" width="8.7109375" style="64" customWidth="1"/>
  </cols>
  <sheetData>
    <row r="2" spans="1:38" ht="18" x14ac:dyDescent="0.2">
      <c r="A2" s="361" t="s">
        <v>106</v>
      </c>
      <c r="B2" s="361"/>
      <c r="C2" s="234"/>
      <c r="D2" s="234"/>
      <c r="E2" s="198"/>
      <c r="F2" s="198"/>
      <c r="G2" s="198"/>
      <c r="H2" s="198"/>
      <c r="I2" s="198"/>
      <c r="J2" s="198"/>
      <c r="K2" s="198"/>
      <c r="L2" s="198"/>
      <c r="U2" s="6"/>
      <c r="X2" s="355"/>
      <c r="Y2" s="356"/>
      <c r="Z2" s="356"/>
      <c r="AA2" s="356"/>
      <c r="AB2" s="356"/>
      <c r="AC2" s="356"/>
      <c r="AD2" s="356"/>
      <c r="AE2" s="356"/>
      <c r="AF2" s="356"/>
      <c r="AG2" s="356"/>
      <c r="AH2" s="356"/>
      <c r="AI2" s="356"/>
      <c r="AJ2" s="356"/>
      <c r="AK2" s="357"/>
      <c r="AL2" s="357"/>
    </row>
    <row r="3" spans="1:38" ht="18" x14ac:dyDescent="0.2">
      <c r="A3" s="360" t="s">
        <v>99</v>
      </c>
      <c r="B3" s="357"/>
      <c r="C3" s="357"/>
      <c r="D3" s="357"/>
      <c r="E3" s="357"/>
      <c r="F3" s="357"/>
      <c r="G3" s="357"/>
      <c r="H3" s="357"/>
      <c r="I3" s="357"/>
      <c r="J3" s="357"/>
      <c r="K3" s="357"/>
      <c r="L3" s="357"/>
      <c r="M3" s="357"/>
      <c r="N3" s="357"/>
      <c r="O3" s="357"/>
      <c r="P3" s="357"/>
      <c r="Q3" s="357"/>
      <c r="R3" s="357"/>
      <c r="S3" s="357"/>
      <c r="T3" s="357"/>
      <c r="U3" s="357"/>
      <c r="X3" s="27"/>
      <c r="Y3" s="28"/>
      <c r="Z3" s="28"/>
      <c r="AA3" s="28"/>
      <c r="AB3" s="28"/>
      <c r="AC3" s="28"/>
      <c r="AD3" s="28"/>
      <c r="AE3" s="28"/>
      <c r="AF3" s="28"/>
      <c r="AG3" s="28"/>
      <c r="AH3" s="28"/>
      <c r="AI3" s="28"/>
      <c r="AJ3" s="28"/>
      <c r="AK3" s="29"/>
      <c r="AL3" s="29"/>
    </row>
    <row r="4" spans="1:38" s="2" customFormat="1" ht="6" customHeight="1" x14ac:dyDescent="0.2">
      <c r="C4" s="229"/>
      <c r="D4" s="229"/>
      <c r="E4" s="229"/>
      <c r="F4" s="229"/>
      <c r="G4" s="229"/>
      <c r="H4" s="216"/>
      <c r="I4" s="214"/>
      <c r="J4" s="214"/>
      <c r="K4" s="214"/>
      <c r="L4" s="216"/>
      <c r="T4" s="229"/>
      <c r="U4" s="65"/>
    </row>
    <row r="5" spans="1:38" s="1" customFormat="1" ht="75.75" customHeight="1" x14ac:dyDescent="0.2">
      <c r="A5" s="358" t="s">
        <v>100</v>
      </c>
      <c r="B5" s="359"/>
      <c r="C5" s="359"/>
      <c r="D5" s="359"/>
      <c r="E5" s="359"/>
      <c r="F5" s="359"/>
      <c r="G5" s="359"/>
      <c r="H5" s="359"/>
      <c r="I5" s="359"/>
      <c r="J5" s="359"/>
      <c r="K5" s="359"/>
      <c r="L5" s="359"/>
      <c r="M5" s="359"/>
      <c r="N5" s="359"/>
      <c r="O5" s="359"/>
      <c r="P5" s="359"/>
      <c r="Q5" s="359"/>
      <c r="R5" s="359"/>
      <c r="S5" s="359"/>
      <c r="T5" s="359"/>
      <c r="U5" s="359"/>
    </row>
    <row r="6" spans="1:38" ht="12.75" thickBot="1" x14ac:dyDescent="0.25">
      <c r="A6" s="340"/>
      <c r="B6" s="340"/>
      <c r="C6" s="340"/>
      <c r="D6" s="340"/>
      <c r="E6" s="340"/>
      <c r="F6" s="340"/>
      <c r="G6" s="340"/>
      <c r="H6" s="340"/>
      <c r="I6" s="340"/>
      <c r="J6" s="340"/>
      <c r="K6" s="340"/>
      <c r="L6" s="340"/>
      <c r="M6" s="340"/>
      <c r="N6" s="340"/>
      <c r="O6" s="340"/>
      <c r="P6" s="340"/>
      <c r="Q6" s="340"/>
      <c r="R6" s="340"/>
      <c r="S6" s="340"/>
      <c r="T6" s="313"/>
      <c r="U6" s="66"/>
    </row>
    <row r="7" spans="1:38" s="3" customFormat="1" x14ac:dyDescent="0.2">
      <c r="A7" s="342"/>
      <c r="B7" s="342"/>
      <c r="C7" s="186">
        <v>2000</v>
      </c>
      <c r="D7" s="186">
        <v>2001</v>
      </c>
      <c r="E7" s="186">
        <v>2002</v>
      </c>
      <c r="F7" s="186">
        <v>2003</v>
      </c>
      <c r="G7" s="186">
        <v>2004</v>
      </c>
      <c r="H7" s="186">
        <v>2005</v>
      </c>
      <c r="I7" s="186">
        <v>2006</v>
      </c>
      <c r="J7" s="186">
        <v>2007</v>
      </c>
      <c r="K7" s="187">
        <v>2008</v>
      </c>
      <c r="L7" s="187"/>
      <c r="M7" s="75">
        <v>2009</v>
      </c>
      <c r="N7" s="75">
        <v>2010</v>
      </c>
      <c r="O7" s="79">
        <v>2011</v>
      </c>
      <c r="P7" s="79">
        <v>2012</v>
      </c>
      <c r="Q7" s="79">
        <v>2013</v>
      </c>
      <c r="R7" s="79">
        <v>2014</v>
      </c>
      <c r="S7" s="76">
        <v>2015</v>
      </c>
      <c r="T7" s="76">
        <v>2016</v>
      </c>
      <c r="U7" s="76">
        <v>2017</v>
      </c>
    </row>
    <row r="8" spans="1:38" s="3" customFormat="1" ht="12" customHeight="1" x14ac:dyDescent="0.2">
      <c r="A8" s="345" t="s">
        <v>115</v>
      </c>
      <c r="B8" s="345"/>
      <c r="C8" s="184">
        <v>2330</v>
      </c>
      <c r="D8" s="184">
        <v>2355</v>
      </c>
      <c r="E8" s="184">
        <v>2344</v>
      </c>
      <c r="F8" s="184">
        <v>2361</v>
      </c>
      <c r="G8" s="184">
        <v>2403</v>
      </c>
      <c r="H8" s="184">
        <v>2114</v>
      </c>
      <c r="I8" s="184">
        <v>2117</v>
      </c>
      <c r="J8" s="184">
        <v>2054</v>
      </c>
      <c r="K8" s="184">
        <v>1728</v>
      </c>
      <c r="L8" s="210"/>
      <c r="M8" s="69">
        <v>1459</v>
      </c>
      <c r="N8" s="69">
        <v>1735</v>
      </c>
      <c r="O8" s="69">
        <v>1351</v>
      </c>
      <c r="P8" s="69">
        <v>1492</v>
      </c>
      <c r="Q8" s="69">
        <v>1368</v>
      </c>
      <c r="R8" s="69">
        <v>1189</v>
      </c>
      <c r="S8" s="77">
        <v>1128</v>
      </c>
      <c r="T8" s="77">
        <v>1244</v>
      </c>
      <c r="U8" s="77">
        <v>1377</v>
      </c>
    </row>
    <row r="9" spans="1:38" s="3" customFormat="1" x14ac:dyDescent="0.2">
      <c r="A9" s="351" t="s">
        <v>43</v>
      </c>
      <c r="B9" s="351"/>
      <c r="C9" s="70">
        <v>527</v>
      </c>
      <c r="D9" s="70">
        <v>523</v>
      </c>
      <c r="E9" s="70">
        <v>530</v>
      </c>
      <c r="F9" s="70">
        <v>484</v>
      </c>
      <c r="G9" s="70">
        <v>482</v>
      </c>
      <c r="H9" s="70">
        <v>454</v>
      </c>
      <c r="I9" s="70">
        <v>404</v>
      </c>
      <c r="J9" s="70">
        <v>450</v>
      </c>
      <c r="K9" s="70">
        <v>352</v>
      </c>
      <c r="L9" s="220"/>
      <c r="M9" s="70">
        <v>313</v>
      </c>
      <c r="N9" s="70">
        <v>357</v>
      </c>
      <c r="O9" s="70">
        <v>364</v>
      </c>
      <c r="P9" s="22">
        <v>365</v>
      </c>
      <c r="Q9" s="22">
        <v>355</v>
      </c>
      <c r="R9" s="22">
        <v>352</v>
      </c>
      <c r="S9" s="78">
        <v>344</v>
      </c>
      <c r="T9" s="78">
        <v>375</v>
      </c>
      <c r="U9" s="78">
        <v>336</v>
      </c>
    </row>
    <row r="10" spans="1:38" s="241" customFormat="1" ht="13.5" x14ac:dyDescent="0.2">
      <c r="A10" s="353" t="s">
        <v>166</v>
      </c>
      <c r="B10" s="354"/>
      <c r="C10" s="70">
        <v>11</v>
      </c>
      <c r="D10" s="70">
        <v>11</v>
      </c>
      <c r="E10" s="70">
        <v>11</v>
      </c>
      <c r="F10" s="70">
        <v>7</v>
      </c>
      <c r="G10" s="70">
        <v>4</v>
      </c>
      <c r="H10" s="70">
        <v>2</v>
      </c>
      <c r="I10" s="70" t="s">
        <v>0</v>
      </c>
      <c r="J10" s="93">
        <v>1</v>
      </c>
      <c r="K10" s="93" t="s">
        <v>0</v>
      </c>
      <c r="L10" s="220"/>
      <c r="M10" s="70" t="s">
        <v>0</v>
      </c>
      <c r="N10" s="70" t="s">
        <v>0</v>
      </c>
      <c r="O10" s="70" t="s">
        <v>0</v>
      </c>
      <c r="P10" s="70" t="s">
        <v>0</v>
      </c>
      <c r="Q10" s="70" t="s">
        <v>0</v>
      </c>
      <c r="R10" s="70" t="s">
        <v>0</v>
      </c>
      <c r="S10" s="70" t="s">
        <v>0</v>
      </c>
      <c r="T10" s="70" t="s">
        <v>0</v>
      </c>
      <c r="U10" s="70" t="s">
        <v>0</v>
      </c>
    </row>
    <row r="11" spans="1:38" s="3" customFormat="1" x14ac:dyDescent="0.2">
      <c r="A11" s="351" t="s">
        <v>44</v>
      </c>
      <c r="B11" s="351"/>
      <c r="C11" s="70">
        <v>748</v>
      </c>
      <c r="D11" s="70">
        <v>789</v>
      </c>
      <c r="E11" s="70">
        <v>786</v>
      </c>
      <c r="F11" s="70">
        <v>790</v>
      </c>
      <c r="G11" s="70">
        <v>811</v>
      </c>
      <c r="H11" s="70">
        <v>661</v>
      </c>
      <c r="I11" s="70">
        <v>724</v>
      </c>
      <c r="J11" s="70">
        <v>631</v>
      </c>
      <c r="K11" s="70">
        <v>484</v>
      </c>
      <c r="L11" s="220"/>
      <c r="M11" s="70">
        <v>524</v>
      </c>
      <c r="N11" s="70">
        <v>646</v>
      </c>
      <c r="O11" s="70">
        <v>409</v>
      </c>
      <c r="P11" s="22">
        <v>466</v>
      </c>
      <c r="Q11" s="22">
        <v>465</v>
      </c>
      <c r="R11" s="22">
        <v>453</v>
      </c>
      <c r="S11" s="78">
        <v>444</v>
      </c>
      <c r="T11" s="78">
        <v>472</v>
      </c>
      <c r="U11" s="78">
        <v>458</v>
      </c>
    </row>
    <row r="12" spans="1:38" s="3" customFormat="1" ht="13.5" x14ac:dyDescent="0.2">
      <c r="A12" s="352" t="s">
        <v>116</v>
      </c>
      <c r="B12" s="351"/>
      <c r="C12" s="70">
        <v>501</v>
      </c>
      <c r="D12" s="70">
        <v>503</v>
      </c>
      <c r="E12" s="70">
        <v>469</v>
      </c>
      <c r="F12" s="70">
        <v>465</v>
      </c>
      <c r="G12" s="70">
        <v>482</v>
      </c>
      <c r="H12" s="70">
        <v>435</v>
      </c>
      <c r="I12" s="70">
        <v>445</v>
      </c>
      <c r="J12" s="70">
        <v>362</v>
      </c>
      <c r="K12" s="70">
        <v>265</v>
      </c>
      <c r="L12" s="220"/>
      <c r="M12" s="70">
        <v>95</v>
      </c>
      <c r="N12" s="70">
        <v>109</v>
      </c>
      <c r="O12" s="70" t="s">
        <v>0</v>
      </c>
      <c r="P12" s="70" t="s">
        <v>0</v>
      </c>
      <c r="Q12" s="70" t="s">
        <v>0</v>
      </c>
      <c r="R12" s="70" t="s">
        <v>0</v>
      </c>
      <c r="S12" s="70" t="s">
        <v>0</v>
      </c>
      <c r="T12" s="70" t="s">
        <v>0</v>
      </c>
      <c r="U12" s="70" t="s">
        <v>0</v>
      </c>
    </row>
    <row r="13" spans="1:38" s="3" customFormat="1" x14ac:dyDescent="0.2">
      <c r="A13" s="352" t="s">
        <v>45</v>
      </c>
      <c r="B13" s="351"/>
      <c r="C13" s="70">
        <v>529</v>
      </c>
      <c r="D13" s="70">
        <v>523</v>
      </c>
      <c r="E13" s="70">
        <v>509</v>
      </c>
      <c r="F13" s="70">
        <v>573</v>
      </c>
      <c r="G13" s="70">
        <v>557</v>
      </c>
      <c r="H13" s="70">
        <v>462</v>
      </c>
      <c r="I13" s="70">
        <v>440</v>
      </c>
      <c r="J13" s="70">
        <v>453</v>
      </c>
      <c r="K13" s="70">
        <v>451</v>
      </c>
      <c r="L13" s="220"/>
      <c r="M13" s="70">
        <v>364</v>
      </c>
      <c r="N13" s="70">
        <v>374</v>
      </c>
      <c r="O13" s="70">
        <v>371</v>
      </c>
      <c r="P13" s="22">
        <v>377</v>
      </c>
      <c r="Q13" s="22">
        <v>330</v>
      </c>
      <c r="R13" s="22">
        <v>326</v>
      </c>
      <c r="S13" s="78">
        <v>267</v>
      </c>
      <c r="T13" s="78">
        <v>245</v>
      </c>
      <c r="U13" s="78">
        <v>254</v>
      </c>
    </row>
    <row r="14" spans="1:38" s="3" customFormat="1" x14ac:dyDescent="0.2">
      <c r="A14" s="351" t="s">
        <v>46</v>
      </c>
      <c r="B14" s="351"/>
      <c r="C14" s="70" t="s">
        <v>0</v>
      </c>
      <c r="D14" s="70" t="s">
        <v>0</v>
      </c>
      <c r="E14" s="70">
        <v>10</v>
      </c>
      <c r="F14" s="70">
        <v>13</v>
      </c>
      <c r="G14" s="70">
        <v>13</v>
      </c>
      <c r="H14" s="70">
        <v>9</v>
      </c>
      <c r="I14" s="70">
        <v>11</v>
      </c>
      <c r="J14" s="70">
        <v>21</v>
      </c>
      <c r="K14" s="70">
        <v>33</v>
      </c>
      <c r="L14" s="220"/>
      <c r="M14" s="70">
        <v>28</v>
      </c>
      <c r="N14" s="70">
        <v>30</v>
      </c>
      <c r="O14" s="70">
        <v>17</v>
      </c>
      <c r="P14" s="22">
        <v>15</v>
      </c>
      <c r="Q14" s="22">
        <v>20</v>
      </c>
      <c r="R14" s="22">
        <v>20</v>
      </c>
      <c r="S14" s="78">
        <v>15</v>
      </c>
      <c r="T14" s="78">
        <v>15</v>
      </c>
      <c r="U14" s="78">
        <v>15</v>
      </c>
    </row>
    <row r="15" spans="1:38" s="3" customFormat="1" x14ac:dyDescent="0.2">
      <c r="A15" s="351" t="s">
        <v>47</v>
      </c>
      <c r="B15" s="351"/>
      <c r="C15" s="70" t="s">
        <v>118</v>
      </c>
      <c r="D15" s="70" t="s">
        <v>118</v>
      </c>
      <c r="E15" s="70" t="s">
        <v>118</v>
      </c>
      <c r="F15" s="70" t="s">
        <v>118</v>
      </c>
      <c r="G15" s="70">
        <v>18</v>
      </c>
      <c r="H15" s="70">
        <v>53</v>
      </c>
      <c r="I15" s="70">
        <v>60</v>
      </c>
      <c r="J15" s="70">
        <v>102</v>
      </c>
      <c r="K15" s="70">
        <v>98</v>
      </c>
      <c r="L15" s="220"/>
      <c r="M15" s="70">
        <v>102</v>
      </c>
      <c r="N15" s="70">
        <v>98</v>
      </c>
      <c r="O15" s="70">
        <v>99</v>
      </c>
      <c r="P15" s="22">
        <v>132</v>
      </c>
      <c r="Q15" s="70">
        <v>131</v>
      </c>
      <c r="R15" s="70">
        <v>2</v>
      </c>
      <c r="S15" s="78">
        <v>5</v>
      </c>
      <c r="T15" s="78">
        <v>5</v>
      </c>
      <c r="U15" s="78">
        <v>3</v>
      </c>
    </row>
    <row r="16" spans="1:38" s="3" customFormat="1" x14ac:dyDescent="0.2">
      <c r="A16" s="351" t="s">
        <v>48</v>
      </c>
      <c r="B16" s="351"/>
      <c r="C16" s="70" t="s">
        <v>0</v>
      </c>
      <c r="D16" s="70" t="s">
        <v>0</v>
      </c>
      <c r="E16" s="70" t="s">
        <v>0</v>
      </c>
      <c r="F16" s="70" t="s">
        <v>0</v>
      </c>
      <c r="G16" s="70" t="s">
        <v>0</v>
      </c>
      <c r="H16" s="70" t="s">
        <v>0</v>
      </c>
      <c r="I16" s="70" t="s">
        <v>0</v>
      </c>
      <c r="J16" s="70" t="s">
        <v>0</v>
      </c>
      <c r="K16" s="70">
        <v>18</v>
      </c>
      <c r="L16" s="220"/>
      <c r="M16" s="70">
        <v>14</v>
      </c>
      <c r="N16" s="70">
        <v>95</v>
      </c>
      <c r="O16" s="70">
        <v>75</v>
      </c>
      <c r="P16" s="22">
        <v>70</v>
      </c>
      <c r="Q16" s="22">
        <v>20</v>
      </c>
      <c r="R16" s="22">
        <v>18</v>
      </c>
      <c r="S16" s="78">
        <v>39</v>
      </c>
      <c r="T16" s="78">
        <v>72</v>
      </c>
      <c r="U16" s="78">
        <v>222</v>
      </c>
    </row>
    <row r="17" spans="1:22" s="3" customFormat="1" ht="13.5" x14ac:dyDescent="0.2">
      <c r="A17" s="352" t="s">
        <v>117</v>
      </c>
      <c r="B17" s="351"/>
      <c r="C17" s="243" t="s">
        <v>118</v>
      </c>
      <c r="D17" s="243" t="s">
        <v>118</v>
      </c>
      <c r="E17" s="243" t="s">
        <v>118</v>
      </c>
      <c r="F17" s="243" t="s">
        <v>118</v>
      </c>
      <c r="G17" s="243" t="s">
        <v>118</v>
      </c>
      <c r="H17" s="243" t="s">
        <v>118</v>
      </c>
      <c r="I17" s="243" t="s">
        <v>118</v>
      </c>
      <c r="J17" s="243" t="s">
        <v>118</v>
      </c>
      <c r="K17" s="243" t="s">
        <v>118</v>
      </c>
      <c r="L17" s="220"/>
      <c r="M17" s="243" t="s">
        <v>118</v>
      </c>
      <c r="N17" s="243" t="s">
        <v>118</v>
      </c>
      <c r="O17" s="243" t="s">
        <v>0</v>
      </c>
      <c r="P17" s="22">
        <v>58</v>
      </c>
      <c r="Q17" s="22">
        <v>40</v>
      </c>
      <c r="R17" s="22">
        <v>14</v>
      </c>
      <c r="S17" s="78">
        <v>7</v>
      </c>
      <c r="T17" s="78">
        <v>56</v>
      </c>
      <c r="U17" s="78">
        <v>88</v>
      </c>
    </row>
    <row r="18" spans="1:22" s="3" customFormat="1" ht="13.5" x14ac:dyDescent="0.2">
      <c r="A18" s="352" t="s">
        <v>140</v>
      </c>
      <c r="B18" s="351"/>
      <c r="C18" s="70" t="s">
        <v>0</v>
      </c>
      <c r="D18" s="70" t="s">
        <v>0</v>
      </c>
      <c r="E18" s="70" t="s">
        <v>0</v>
      </c>
      <c r="F18" s="70">
        <v>1</v>
      </c>
      <c r="G18" s="70">
        <v>2</v>
      </c>
      <c r="H18" s="70">
        <v>2</v>
      </c>
      <c r="I18" s="70">
        <v>2</v>
      </c>
      <c r="J18" s="70">
        <v>2</v>
      </c>
      <c r="K18" s="70">
        <v>5</v>
      </c>
      <c r="L18" s="220"/>
      <c r="M18" s="70" t="s">
        <v>0</v>
      </c>
      <c r="N18" s="70" t="s">
        <v>0</v>
      </c>
      <c r="O18" s="70" t="s">
        <v>0</v>
      </c>
      <c r="P18" s="70" t="s">
        <v>0</v>
      </c>
      <c r="Q18" s="70" t="s">
        <v>0</v>
      </c>
      <c r="R18" s="70" t="s">
        <v>0</v>
      </c>
      <c r="S18" s="70" t="s">
        <v>0</v>
      </c>
      <c r="T18" s="70" t="s">
        <v>0</v>
      </c>
      <c r="U18" s="70" t="s">
        <v>0</v>
      </c>
    </row>
    <row r="19" spans="1:22" s="3" customFormat="1" ht="13.5" x14ac:dyDescent="0.2">
      <c r="A19" s="352" t="s">
        <v>141</v>
      </c>
      <c r="B19" s="351"/>
      <c r="C19" s="70">
        <v>2</v>
      </c>
      <c r="D19" s="70">
        <v>1</v>
      </c>
      <c r="E19" s="70">
        <v>2</v>
      </c>
      <c r="F19" s="70">
        <v>2</v>
      </c>
      <c r="G19" s="70">
        <v>3</v>
      </c>
      <c r="H19" s="70">
        <v>4</v>
      </c>
      <c r="I19" s="70">
        <v>3</v>
      </c>
      <c r="J19" s="70">
        <v>3</v>
      </c>
      <c r="K19" s="70">
        <v>3</v>
      </c>
      <c r="L19" s="220"/>
      <c r="M19" s="70">
        <v>1</v>
      </c>
      <c r="N19" s="70">
        <v>1</v>
      </c>
      <c r="O19" s="70">
        <v>1</v>
      </c>
      <c r="P19" s="22">
        <v>1</v>
      </c>
      <c r="Q19" s="22">
        <v>1</v>
      </c>
      <c r="R19" s="70" t="s">
        <v>0</v>
      </c>
      <c r="S19" s="70" t="s">
        <v>0</v>
      </c>
      <c r="T19" s="70" t="s">
        <v>0</v>
      </c>
      <c r="U19" s="70" t="s">
        <v>0</v>
      </c>
    </row>
    <row r="20" spans="1:22" s="3" customFormat="1" ht="13.5" x14ac:dyDescent="0.2">
      <c r="A20" s="352" t="s">
        <v>142</v>
      </c>
      <c r="B20" s="351"/>
      <c r="C20" s="70">
        <v>1</v>
      </c>
      <c r="D20" s="70">
        <v>1</v>
      </c>
      <c r="E20" s="70">
        <v>7</v>
      </c>
      <c r="F20" s="70">
        <v>8</v>
      </c>
      <c r="G20" s="70">
        <v>8</v>
      </c>
      <c r="H20" s="70">
        <v>9</v>
      </c>
      <c r="I20" s="70">
        <v>8</v>
      </c>
      <c r="J20" s="70">
        <v>8</v>
      </c>
      <c r="K20" s="70">
        <v>6</v>
      </c>
      <c r="L20" s="220"/>
      <c r="M20" s="70">
        <v>6</v>
      </c>
      <c r="N20" s="70">
        <v>6</v>
      </c>
      <c r="O20" s="70">
        <v>4</v>
      </c>
      <c r="P20" s="22">
        <v>5</v>
      </c>
      <c r="Q20" s="22">
        <v>3</v>
      </c>
      <c r="R20" s="22">
        <v>4</v>
      </c>
      <c r="S20" s="78">
        <v>7</v>
      </c>
      <c r="T20" s="78">
        <v>4</v>
      </c>
      <c r="U20" s="78">
        <v>1</v>
      </c>
    </row>
    <row r="21" spans="1:22" s="3" customFormat="1" ht="13.5" x14ac:dyDescent="0.2">
      <c r="A21" s="352" t="s">
        <v>143</v>
      </c>
      <c r="B21" s="351"/>
      <c r="C21" s="70">
        <v>11</v>
      </c>
      <c r="D21" s="70">
        <v>4</v>
      </c>
      <c r="E21" s="70">
        <v>20</v>
      </c>
      <c r="F21" s="70">
        <v>18</v>
      </c>
      <c r="G21" s="70">
        <v>23</v>
      </c>
      <c r="H21" s="70">
        <v>23</v>
      </c>
      <c r="I21" s="70">
        <v>20</v>
      </c>
      <c r="J21" s="70">
        <v>21</v>
      </c>
      <c r="K21" s="70">
        <v>13</v>
      </c>
      <c r="L21" s="220"/>
      <c r="M21" s="70">
        <v>12</v>
      </c>
      <c r="N21" s="70">
        <v>19</v>
      </c>
      <c r="O21" s="70">
        <v>11</v>
      </c>
      <c r="P21" s="22">
        <v>3</v>
      </c>
      <c r="Q21" s="22">
        <v>3</v>
      </c>
      <c r="R21" s="70" t="s">
        <v>0</v>
      </c>
      <c r="S21" s="70" t="s">
        <v>0</v>
      </c>
      <c r="T21" s="70" t="s">
        <v>0</v>
      </c>
      <c r="U21" s="70" t="s">
        <v>0</v>
      </c>
    </row>
    <row r="22" spans="1:22" s="3" customFormat="1" x14ac:dyDescent="0.2">
      <c r="A22" s="351"/>
      <c r="B22" s="351"/>
      <c r="C22" s="233"/>
      <c r="D22" s="233"/>
      <c r="E22" s="139"/>
      <c r="F22" s="139"/>
      <c r="G22" s="139"/>
      <c r="H22" s="129"/>
      <c r="I22" s="70"/>
      <c r="J22" s="70"/>
      <c r="K22" s="70"/>
      <c r="L22" s="70"/>
      <c r="M22" s="70"/>
      <c r="N22" s="70"/>
      <c r="O22" s="70"/>
      <c r="P22" s="22"/>
      <c r="Q22" s="22"/>
      <c r="R22" s="22"/>
      <c r="S22" s="78"/>
      <c r="T22" s="78"/>
      <c r="U22" s="78"/>
    </row>
    <row r="23" spans="1:22" s="3" customFormat="1" x14ac:dyDescent="0.2">
      <c r="A23" s="345" t="s">
        <v>49</v>
      </c>
      <c r="B23" s="345"/>
      <c r="C23" s="184">
        <v>1609</v>
      </c>
      <c r="D23" s="184">
        <v>1632</v>
      </c>
      <c r="E23" s="184">
        <v>1695</v>
      </c>
      <c r="F23" s="184">
        <v>1515</v>
      </c>
      <c r="G23" s="184">
        <v>1486</v>
      </c>
      <c r="H23" s="184">
        <v>1472</v>
      </c>
      <c r="I23" s="184">
        <v>1349</v>
      </c>
      <c r="J23" s="184">
        <v>1243</v>
      </c>
      <c r="K23" s="184">
        <v>958</v>
      </c>
      <c r="L23" s="184"/>
      <c r="M23" s="69">
        <v>1018</v>
      </c>
      <c r="N23" s="69">
        <v>996</v>
      </c>
      <c r="O23" s="39">
        <v>742</v>
      </c>
      <c r="P23" s="39">
        <v>702</v>
      </c>
      <c r="Q23" s="39">
        <v>636</v>
      </c>
      <c r="R23" s="39">
        <v>608</v>
      </c>
      <c r="S23" s="81">
        <v>559</v>
      </c>
      <c r="T23" s="81">
        <v>508</v>
      </c>
      <c r="U23" s="81">
        <v>513</v>
      </c>
      <c r="V23" s="67"/>
    </row>
    <row r="24" spans="1:22" s="3" customFormat="1" x14ac:dyDescent="0.2">
      <c r="A24" s="351" t="s">
        <v>50</v>
      </c>
      <c r="B24" s="351"/>
      <c r="C24" s="70">
        <v>70</v>
      </c>
      <c r="D24" s="70">
        <v>76</v>
      </c>
      <c r="E24" s="70">
        <v>74</v>
      </c>
      <c r="F24" s="70">
        <v>63</v>
      </c>
      <c r="G24" s="70">
        <v>59</v>
      </c>
      <c r="H24" s="70">
        <v>70</v>
      </c>
      <c r="I24" s="70">
        <v>67</v>
      </c>
      <c r="J24" s="70">
        <v>61</v>
      </c>
      <c r="K24" s="70">
        <v>49</v>
      </c>
      <c r="L24" s="70"/>
      <c r="M24" s="70">
        <v>43</v>
      </c>
      <c r="N24" s="70">
        <v>48</v>
      </c>
      <c r="O24" s="22">
        <v>38</v>
      </c>
      <c r="P24" s="22">
        <v>37</v>
      </c>
      <c r="Q24" s="22">
        <v>35</v>
      </c>
      <c r="R24" s="22">
        <v>36</v>
      </c>
      <c r="S24" s="71">
        <v>46</v>
      </c>
      <c r="T24" s="71">
        <v>43</v>
      </c>
      <c r="U24" s="71">
        <v>44</v>
      </c>
    </row>
    <row r="25" spans="1:22" s="3" customFormat="1" x14ac:dyDescent="0.2">
      <c r="A25" s="351" t="s">
        <v>52</v>
      </c>
      <c r="B25" s="351"/>
      <c r="C25" s="70">
        <v>38</v>
      </c>
      <c r="D25" s="70">
        <v>39</v>
      </c>
      <c r="E25" s="70">
        <v>39</v>
      </c>
      <c r="F25" s="70">
        <v>34</v>
      </c>
      <c r="G25" s="70">
        <v>37</v>
      </c>
      <c r="H25" s="70">
        <v>31</v>
      </c>
      <c r="I25" s="70">
        <v>29</v>
      </c>
      <c r="J25" s="70">
        <v>33</v>
      </c>
      <c r="K25" s="70">
        <v>23</v>
      </c>
      <c r="L25" s="70"/>
      <c r="M25" s="70">
        <v>23</v>
      </c>
      <c r="N25" s="70">
        <v>27</v>
      </c>
      <c r="O25" s="22">
        <v>18</v>
      </c>
      <c r="P25" s="22">
        <v>24</v>
      </c>
      <c r="Q25" s="22">
        <v>24</v>
      </c>
      <c r="R25" s="22">
        <v>21</v>
      </c>
      <c r="S25" s="71">
        <v>27</v>
      </c>
      <c r="T25" s="71">
        <v>21</v>
      </c>
      <c r="U25" s="71">
        <v>20</v>
      </c>
    </row>
    <row r="26" spans="1:22" s="3" customFormat="1" x14ac:dyDescent="0.2">
      <c r="A26" s="351" t="s">
        <v>51</v>
      </c>
      <c r="B26" s="351"/>
      <c r="C26" s="70">
        <v>91</v>
      </c>
      <c r="D26" s="70">
        <v>97</v>
      </c>
      <c r="E26" s="70">
        <v>97</v>
      </c>
      <c r="F26" s="70">
        <v>92</v>
      </c>
      <c r="G26" s="70">
        <v>89</v>
      </c>
      <c r="H26" s="70">
        <v>92</v>
      </c>
      <c r="I26" s="70">
        <v>80</v>
      </c>
      <c r="J26" s="70">
        <v>85</v>
      </c>
      <c r="K26" s="70">
        <v>75</v>
      </c>
      <c r="L26" s="70"/>
      <c r="M26" s="70">
        <v>75</v>
      </c>
      <c r="N26" s="70">
        <v>74</v>
      </c>
      <c r="O26" s="22">
        <v>67</v>
      </c>
      <c r="P26" s="22">
        <v>72</v>
      </c>
      <c r="Q26" s="22">
        <v>67</v>
      </c>
      <c r="R26" s="22">
        <v>69</v>
      </c>
      <c r="S26" s="71">
        <v>62</v>
      </c>
      <c r="T26" s="71">
        <v>60</v>
      </c>
      <c r="U26" s="71">
        <v>56</v>
      </c>
    </row>
    <row r="27" spans="1:22" s="3" customFormat="1" x14ac:dyDescent="0.2">
      <c r="A27" s="351" t="s">
        <v>53</v>
      </c>
      <c r="B27" s="351"/>
      <c r="C27" s="70">
        <v>162</v>
      </c>
      <c r="D27" s="70">
        <v>165</v>
      </c>
      <c r="E27" s="70">
        <v>167</v>
      </c>
      <c r="F27" s="70">
        <v>157</v>
      </c>
      <c r="G27" s="70">
        <v>157</v>
      </c>
      <c r="H27" s="70">
        <v>171</v>
      </c>
      <c r="I27" s="70">
        <v>167</v>
      </c>
      <c r="J27" s="70">
        <v>138</v>
      </c>
      <c r="K27" s="70">
        <v>118</v>
      </c>
      <c r="L27" s="70"/>
      <c r="M27" s="70">
        <v>126</v>
      </c>
      <c r="N27" s="70">
        <v>147</v>
      </c>
      <c r="O27" s="22">
        <v>99</v>
      </c>
      <c r="P27" s="22">
        <v>57</v>
      </c>
      <c r="Q27" s="22">
        <v>54</v>
      </c>
      <c r="R27" s="22">
        <v>53</v>
      </c>
      <c r="S27" s="71">
        <v>47</v>
      </c>
      <c r="T27" s="71">
        <v>45</v>
      </c>
      <c r="U27" s="71">
        <v>63</v>
      </c>
    </row>
    <row r="28" spans="1:22" s="3" customFormat="1" x14ac:dyDescent="0.2">
      <c r="A28" s="351" t="s">
        <v>54</v>
      </c>
      <c r="B28" s="351"/>
      <c r="C28" s="70">
        <v>78</v>
      </c>
      <c r="D28" s="70">
        <v>86</v>
      </c>
      <c r="E28" s="70">
        <v>88</v>
      </c>
      <c r="F28" s="70">
        <v>83</v>
      </c>
      <c r="G28" s="70">
        <v>73</v>
      </c>
      <c r="H28" s="70">
        <v>59</v>
      </c>
      <c r="I28" s="70">
        <v>61</v>
      </c>
      <c r="J28" s="70">
        <v>43</v>
      </c>
      <c r="K28" s="70">
        <v>34</v>
      </c>
      <c r="L28" s="70"/>
      <c r="M28" s="70">
        <v>15</v>
      </c>
      <c r="N28" s="70">
        <v>11</v>
      </c>
      <c r="O28" s="22">
        <v>22</v>
      </c>
      <c r="P28" s="22">
        <v>24</v>
      </c>
      <c r="Q28" s="22">
        <v>26</v>
      </c>
      <c r="R28" s="22">
        <v>17</v>
      </c>
      <c r="S28" s="71">
        <v>12</v>
      </c>
      <c r="T28" s="71">
        <v>15</v>
      </c>
      <c r="U28" s="71">
        <v>17</v>
      </c>
    </row>
    <row r="29" spans="1:22" s="3" customFormat="1" x14ac:dyDescent="0.2">
      <c r="A29" s="351" t="s">
        <v>55</v>
      </c>
      <c r="B29" s="351"/>
      <c r="C29" s="70">
        <v>135</v>
      </c>
      <c r="D29" s="70">
        <v>119</v>
      </c>
      <c r="E29" s="70">
        <v>117</v>
      </c>
      <c r="F29" s="70">
        <v>111</v>
      </c>
      <c r="G29" s="70">
        <v>113</v>
      </c>
      <c r="H29" s="70">
        <v>124</v>
      </c>
      <c r="I29" s="70">
        <v>113</v>
      </c>
      <c r="J29" s="70">
        <v>113</v>
      </c>
      <c r="K29" s="70">
        <v>103</v>
      </c>
      <c r="L29" s="70"/>
      <c r="M29" s="70">
        <v>111</v>
      </c>
      <c r="N29" s="70">
        <v>102</v>
      </c>
      <c r="O29" s="22">
        <v>78</v>
      </c>
      <c r="P29" s="22">
        <v>38</v>
      </c>
      <c r="Q29" s="22">
        <v>23</v>
      </c>
      <c r="R29" s="22">
        <v>21</v>
      </c>
      <c r="S29" s="71">
        <v>16</v>
      </c>
      <c r="T29" s="71">
        <v>1</v>
      </c>
      <c r="U29" s="70" t="s">
        <v>0</v>
      </c>
    </row>
    <row r="30" spans="1:22" s="242" customFormat="1" x14ac:dyDescent="0.2">
      <c r="A30" s="211" t="s">
        <v>119</v>
      </c>
      <c r="B30" s="139"/>
      <c r="C30" s="70">
        <v>17</v>
      </c>
      <c r="D30" s="70">
        <v>17</v>
      </c>
      <c r="E30" s="70">
        <v>17</v>
      </c>
      <c r="F30" s="70">
        <v>8</v>
      </c>
      <c r="G30" s="70">
        <v>13</v>
      </c>
      <c r="H30" s="70" t="s">
        <v>0</v>
      </c>
      <c r="I30" s="70" t="s">
        <v>0</v>
      </c>
      <c r="J30" s="70" t="s">
        <v>0</v>
      </c>
      <c r="K30" s="70" t="s">
        <v>0</v>
      </c>
      <c r="L30" s="70"/>
      <c r="M30" s="70" t="s">
        <v>0</v>
      </c>
      <c r="N30" s="70" t="s">
        <v>0</v>
      </c>
      <c r="O30" s="70" t="s">
        <v>0</v>
      </c>
      <c r="P30" s="70" t="s">
        <v>0</v>
      </c>
      <c r="Q30" s="70" t="s">
        <v>0</v>
      </c>
      <c r="R30" s="70" t="s">
        <v>0</v>
      </c>
      <c r="S30" s="70" t="s">
        <v>0</v>
      </c>
      <c r="T30" s="70" t="s">
        <v>0</v>
      </c>
      <c r="U30" s="70" t="s">
        <v>0</v>
      </c>
    </row>
    <row r="31" spans="1:22" s="3" customFormat="1" x14ac:dyDescent="0.2">
      <c r="A31" s="351" t="s">
        <v>56</v>
      </c>
      <c r="B31" s="351"/>
      <c r="C31" s="70">
        <v>12</v>
      </c>
      <c r="D31" s="70">
        <v>11</v>
      </c>
      <c r="E31" s="70">
        <v>17</v>
      </c>
      <c r="F31" s="70">
        <v>13</v>
      </c>
      <c r="G31" s="70">
        <v>18</v>
      </c>
      <c r="H31" s="70">
        <v>19</v>
      </c>
      <c r="I31" s="70">
        <v>25</v>
      </c>
      <c r="J31" s="70">
        <v>25</v>
      </c>
      <c r="K31" s="70">
        <v>19</v>
      </c>
      <c r="L31" s="70"/>
      <c r="M31" s="70">
        <v>21</v>
      </c>
      <c r="N31" s="70">
        <v>19</v>
      </c>
      <c r="O31" s="22">
        <v>25</v>
      </c>
      <c r="P31" s="70" t="s">
        <v>0</v>
      </c>
      <c r="Q31" s="70" t="s">
        <v>0</v>
      </c>
      <c r="R31" s="82" t="s">
        <v>0</v>
      </c>
      <c r="S31" s="82" t="s">
        <v>0</v>
      </c>
      <c r="T31" s="82" t="s">
        <v>0</v>
      </c>
      <c r="U31" s="70" t="s">
        <v>0</v>
      </c>
    </row>
    <row r="32" spans="1:22" s="3" customFormat="1" x14ac:dyDescent="0.2">
      <c r="A32" s="351" t="s">
        <v>57</v>
      </c>
      <c r="B32" s="351"/>
      <c r="C32" s="70">
        <v>236</v>
      </c>
      <c r="D32" s="70">
        <v>225</v>
      </c>
      <c r="E32" s="70">
        <v>234</v>
      </c>
      <c r="F32" s="70">
        <v>236</v>
      </c>
      <c r="G32" s="70">
        <v>234</v>
      </c>
      <c r="H32" s="70">
        <v>275</v>
      </c>
      <c r="I32" s="70">
        <v>227</v>
      </c>
      <c r="J32" s="70">
        <v>230</v>
      </c>
      <c r="K32" s="70">
        <v>200</v>
      </c>
      <c r="L32" s="70"/>
      <c r="M32" s="70">
        <v>200</v>
      </c>
      <c r="N32" s="70">
        <v>204</v>
      </c>
      <c r="O32" s="22">
        <v>112</v>
      </c>
      <c r="P32" s="22">
        <v>155</v>
      </c>
      <c r="Q32" s="22">
        <v>157</v>
      </c>
      <c r="R32" s="22">
        <v>162</v>
      </c>
      <c r="S32" s="71">
        <v>159</v>
      </c>
      <c r="T32" s="71">
        <v>137</v>
      </c>
      <c r="U32" s="70">
        <v>120</v>
      </c>
    </row>
    <row r="33" spans="1:22" s="3" customFormat="1" x14ac:dyDescent="0.2">
      <c r="A33" s="351" t="s">
        <v>58</v>
      </c>
      <c r="B33" s="351"/>
      <c r="C33" s="70">
        <v>47</v>
      </c>
      <c r="D33" s="70">
        <v>47</v>
      </c>
      <c r="E33" s="70">
        <v>48</v>
      </c>
      <c r="F33" s="70">
        <v>45</v>
      </c>
      <c r="G33" s="70">
        <v>44</v>
      </c>
      <c r="H33" s="70">
        <v>52</v>
      </c>
      <c r="I33" s="70">
        <v>43</v>
      </c>
      <c r="J33" s="70">
        <v>43</v>
      </c>
      <c r="K33" s="70">
        <v>43</v>
      </c>
      <c r="L33" s="70"/>
      <c r="M33" s="70">
        <v>43</v>
      </c>
      <c r="N33" s="70">
        <v>9</v>
      </c>
      <c r="O33" s="70" t="s">
        <v>0</v>
      </c>
      <c r="P33" s="70" t="s">
        <v>0</v>
      </c>
      <c r="Q33" s="70" t="s">
        <v>0</v>
      </c>
      <c r="R33" s="82" t="s">
        <v>0</v>
      </c>
      <c r="S33" s="82" t="s">
        <v>0</v>
      </c>
      <c r="T33" s="82" t="s">
        <v>0</v>
      </c>
      <c r="U33" s="82" t="s">
        <v>0</v>
      </c>
    </row>
    <row r="34" spans="1:22" s="3" customFormat="1" x14ac:dyDescent="0.2">
      <c r="A34" s="351" t="s">
        <v>59</v>
      </c>
      <c r="B34" s="351"/>
      <c r="C34" s="70">
        <v>80</v>
      </c>
      <c r="D34" s="70">
        <v>78</v>
      </c>
      <c r="E34" s="70">
        <v>78</v>
      </c>
      <c r="F34" s="70">
        <v>74</v>
      </c>
      <c r="G34" s="70">
        <v>71</v>
      </c>
      <c r="H34" s="70">
        <v>46</v>
      </c>
      <c r="I34" s="70">
        <v>55</v>
      </c>
      <c r="J34" s="70">
        <v>43</v>
      </c>
      <c r="K34" s="70">
        <v>36</v>
      </c>
      <c r="L34" s="70"/>
      <c r="M34" s="70">
        <v>36</v>
      </c>
      <c r="N34" s="70">
        <v>47</v>
      </c>
      <c r="O34" s="22">
        <v>32</v>
      </c>
      <c r="P34" s="22">
        <v>33</v>
      </c>
      <c r="Q34" s="22">
        <v>29</v>
      </c>
      <c r="R34" s="22">
        <v>26</v>
      </c>
      <c r="S34" s="71">
        <v>28</v>
      </c>
      <c r="T34" s="71">
        <v>24</v>
      </c>
      <c r="U34" s="71">
        <v>28</v>
      </c>
    </row>
    <row r="35" spans="1:22" s="3" customFormat="1" ht="13.5" x14ac:dyDescent="0.2">
      <c r="A35" s="352" t="s">
        <v>139</v>
      </c>
      <c r="B35" s="351"/>
      <c r="C35" s="70" t="s">
        <v>0</v>
      </c>
      <c r="D35" s="70" t="s">
        <v>0</v>
      </c>
      <c r="E35" s="70">
        <v>1</v>
      </c>
      <c r="F35" s="70" t="s">
        <v>0</v>
      </c>
      <c r="G35" s="70" t="s">
        <v>0</v>
      </c>
      <c r="H35" s="70" t="s">
        <v>0</v>
      </c>
      <c r="I35" s="70" t="s">
        <v>0</v>
      </c>
      <c r="J35" s="70" t="s">
        <v>0</v>
      </c>
      <c r="K35" s="70" t="s">
        <v>0</v>
      </c>
      <c r="L35" s="70"/>
      <c r="M35" s="70">
        <v>1</v>
      </c>
      <c r="N35" s="70">
        <v>1</v>
      </c>
      <c r="O35" s="22">
        <v>1</v>
      </c>
      <c r="P35" s="22">
        <v>1</v>
      </c>
      <c r="Q35" s="70" t="s">
        <v>0</v>
      </c>
      <c r="R35" s="70" t="s">
        <v>0</v>
      </c>
      <c r="S35" s="70" t="s">
        <v>0</v>
      </c>
      <c r="T35" s="70" t="s">
        <v>0</v>
      </c>
      <c r="U35" s="70" t="s">
        <v>0</v>
      </c>
    </row>
    <row r="36" spans="1:22" s="3" customFormat="1" x14ac:dyDescent="0.2">
      <c r="A36" s="351" t="s">
        <v>84</v>
      </c>
      <c r="B36" s="351"/>
      <c r="C36" s="70">
        <v>27</v>
      </c>
      <c r="D36" s="70">
        <v>25</v>
      </c>
      <c r="E36" s="70">
        <v>25</v>
      </c>
      <c r="F36" s="70">
        <v>19</v>
      </c>
      <c r="G36" s="70">
        <v>9</v>
      </c>
      <c r="H36" s="70">
        <v>9</v>
      </c>
      <c r="I36" s="70">
        <v>10</v>
      </c>
      <c r="J36" s="70">
        <v>10</v>
      </c>
      <c r="K36" s="70">
        <v>8</v>
      </c>
      <c r="L36" s="70"/>
      <c r="M36" s="70" t="s">
        <v>0</v>
      </c>
      <c r="N36" s="70" t="s">
        <v>0</v>
      </c>
      <c r="O36" s="70" t="s">
        <v>0</v>
      </c>
      <c r="P36" s="70" t="s">
        <v>0</v>
      </c>
      <c r="Q36" s="70" t="s">
        <v>0</v>
      </c>
      <c r="R36" s="70" t="s">
        <v>0</v>
      </c>
      <c r="S36" s="70" t="s">
        <v>0</v>
      </c>
      <c r="T36" s="70" t="s">
        <v>0</v>
      </c>
      <c r="U36" s="70" t="s">
        <v>0</v>
      </c>
    </row>
    <row r="37" spans="1:22" s="3" customFormat="1" x14ac:dyDescent="0.2">
      <c r="A37" s="351" t="s">
        <v>85</v>
      </c>
      <c r="B37" s="351"/>
      <c r="C37" s="70">
        <v>40</v>
      </c>
      <c r="D37" s="70">
        <v>38</v>
      </c>
      <c r="E37" s="70">
        <v>67</v>
      </c>
      <c r="F37" s="70">
        <v>45</v>
      </c>
      <c r="G37" s="70">
        <v>43</v>
      </c>
      <c r="H37" s="70">
        <v>40</v>
      </c>
      <c r="I37" s="70">
        <v>35</v>
      </c>
      <c r="J37" s="70">
        <v>5</v>
      </c>
      <c r="K37" s="70" t="s">
        <v>0</v>
      </c>
      <c r="L37" s="70"/>
      <c r="M37" s="70">
        <v>1</v>
      </c>
      <c r="N37" s="70" t="s">
        <v>0</v>
      </c>
      <c r="O37" s="70" t="s">
        <v>0</v>
      </c>
      <c r="P37" s="70" t="s">
        <v>0</v>
      </c>
      <c r="Q37" s="70" t="s">
        <v>0</v>
      </c>
      <c r="R37" s="70" t="s">
        <v>0</v>
      </c>
      <c r="S37" s="70" t="s">
        <v>0</v>
      </c>
      <c r="T37" s="70" t="s">
        <v>0</v>
      </c>
      <c r="U37" s="70" t="s">
        <v>0</v>
      </c>
    </row>
    <row r="38" spans="1:22" s="3" customFormat="1" x14ac:dyDescent="0.2">
      <c r="A38" s="351" t="s">
        <v>86</v>
      </c>
      <c r="B38" s="351"/>
      <c r="C38" s="70">
        <v>27</v>
      </c>
      <c r="D38" s="70">
        <v>27</v>
      </c>
      <c r="E38" s="70">
        <v>31</v>
      </c>
      <c r="F38" s="70">
        <v>33</v>
      </c>
      <c r="G38" s="70">
        <v>41</v>
      </c>
      <c r="H38" s="70">
        <v>42</v>
      </c>
      <c r="I38" s="70">
        <v>45</v>
      </c>
      <c r="J38" s="70">
        <v>41</v>
      </c>
      <c r="K38" s="70">
        <v>19</v>
      </c>
      <c r="L38" s="70"/>
      <c r="M38" s="70" t="s">
        <v>0</v>
      </c>
      <c r="N38" s="70" t="s">
        <v>0</v>
      </c>
      <c r="O38" s="70" t="s">
        <v>0</v>
      </c>
      <c r="P38" s="70" t="s">
        <v>0</v>
      </c>
      <c r="Q38" s="70" t="s">
        <v>0</v>
      </c>
      <c r="R38" s="70" t="s">
        <v>0</v>
      </c>
      <c r="S38" s="70" t="s">
        <v>0</v>
      </c>
      <c r="T38" s="70" t="s">
        <v>0</v>
      </c>
      <c r="U38" s="70" t="s">
        <v>0</v>
      </c>
    </row>
    <row r="39" spans="1:22" s="3" customFormat="1" x14ac:dyDescent="0.2">
      <c r="A39" s="351" t="s">
        <v>87</v>
      </c>
      <c r="B39" s="351"/>
      <c r="C39" s="70">
        <v>37</v>
      </c>
      <c r="D39" s="70">
        <v>37</v>
      </c>
      <c r="E39" s="70">
        <v>37</v>
      </c>
      <c r="F39" s="70">
        <v>36</v>
      </c>
      <c r="G39" s="70">
        <v>30</v>
      </c>
      <c r="H39" s="70">
        <v>33</v>
      </c>
      <c r="I39" s="70">
        <v>31</v>
      </c>
      <c r="J39" s="70">
        <v>33</v>
      </c>
      <c r="K39" s="70">
        <v>18</v>
      </c>
      <c r="L39" s="70"/>
      <c r="M39" s="70" t="s">
        <v>0</v>
      </c>
      <c r="N39" s="70" t="s">
        <v>0</v>
      </c>
      <c r="O39" s="70" t="s">
        <v>0</v>
      </c>
      <c r="P39" s="70" t="s">
        <v>0</v>
      </c>
      <c r="Q39" s="70" t="s">
        <v>0</v>
      </c>
      <c r="R39" s="70" t="s">
        <v>0</v>
      </c>
      <c r="S39" s="70" t="s">
        <v>0</v>
      </c>
      <c r="T39" s="70" t="s">
        <v>0</v>
      </c>
      <c r="U39" s="70" t="s">
        <v>0</v>
      </c>
    </row>
    <row r="40" spans="1:22" s="3" customFormat="1" x14ac:dyDescent="0.2">
      <c r="A40" s="351" t="s">
        <v>60</v>
      </c>
      <c r="B40" s="351"/>
      <c r="C40" s="70" t="s">
        <v>0</v>
      </c>
      <c r="D40" s="70" t="s">
        <v>0</v>
      </c>
      <c r="E40" s="70">
        <v>28</v>
      </c>
      <c r="F40" s="70">
        <v>26</v>
      </c>
      <c r="G40" s="70">
        <v>25</v>
      </c>
      <c r="H40" s="70">
        <v>29</v>
      </c>
      <c r="I40" s="70">
        <v>28</v>
      </c>
      <c r="J40" s="70">
        <v>25</v>
      </c>
      <c r="K40" s="70">
        <v>20</v>
      </c>
      <c r="L40" s="70"/>
      <c r="M40" s="70">
        <v>28</v>
      </c>
      <c r="N40" s="70">
        <v>16</v>
      </c>
      <c r="O40" s="70" t="s">
        <v>0</v>
      </c>
      <c r="P40" s="70" t="s">
        <v>0</v>
      </c>
      <c r="Q40" s="70" t="s">
        <v>0</v>
      </c>
      <c r="R40" s="70" t="s">
        <v>0</v>
      </c>
      <c r="S40" s="70" t="s">
        <v>0</v>
      </c>
      <c r="T40" s="70" t="s">
        <v>0</v>
      </c>
      <c r="U40" s="70" t="s">
        <v>0</v>
      </c>
    </row>
    <row r="41" spans="1:22" s="3" customFormat="1" x14ac:dyDescent="0.2">
      <c r="A41" s="351" t="s">
        <v>61</v>
      </c>
      <c r="B41" s="351"/>
      <c r="C41" s="70" t="s">
        <v>0</v>
      </c>
      <c r="D41" s="70" t="s">
        <v>0</v>
      </c>
      <c r="E41" s="70">
        <v>9</v>
      </c>
      <c r="F41" s="70">
        <v>10</v>
      </c>
      <c r="G41" s="70">
        <v>9</v>
      </c>
      <c r="H41" s="70">
        <v>9</v>
      </c>
      <c r="I41" s="70">
        <v>3</v>
      </c>
      <c r="J41" s="70">
        <v>9</v>
      </c>
      <c r="K41" s="70">
        <v>1</v>
      </c>
      <c r="L41" s="70"/>
      <c r="M41" s="70">
        <v>1</v>
      </c>
      <c r="N41" s="70">
        <v>6</v>
      </c>
      <c r="O41" s="22">
        <v>6</v>
      </c>
      <c r="P41" s="22">
        <v>1</v>
      </c>
      <c r="Q41" s="22">
        <v>1</v>
      </c>
      <c r="R41" s="70" t="s">
        <v>0</v>
      </c>
      <c r="S41" s="70" t="s">
        <v>0</v>
      </c>
      <c r="T41" s="70" t="s">
        <v>0</v>
      </c>
      <c r="U41" s="70" t="s">
        <v>0</v>
      </c>
    </row>
    <row r="42" spans="1:22" s="3" customFormat="1" x14ac:dyDescent="0.2">
      <c r="A42" s="351" t="s">
        <v>62</v>
      </c>
      <c r="B42" s="351"/>
      <c r="C42" s="70">
        <v>68</v>
      </c>
      <c r="D42" s="70">
        <v>68</v>
      </c>
      <c r="E42" s="70">
        <v>52</v>
      </c>
      <c r="F42" s="70" t="s">
        <v>0</v>
      </c>
      <c r="G42" s="70" t="s">
        <v>0</v>
      </c>
      <c r="H42" s="70" t="s">
        <v>0</v>
      </c>
      <c r="I42" s="70" t="s">
        <v>0</v>
      </c>
      <c r="J42" s="70" t="s">
        <v>0</v>
      </c>
      <c r="K42" s="70" t="s">
        <v>0</v>
      </c>
      <c r="L42" s="70"/>
      <c r="M42" s="70">
        <v>2</v>
      </c>
      <c r="N42" s="70">
        <v>6</v>
      </c>
      <c r="O42" s="22">
        <v>2</v>
      </c>
      <c r="P42" s="22">
        <v>2</v>
      </c>
      <c r="Q42" s="70" t="s">
        <v>0</v>
      </c>
      <c r="R42" s="70" t="s">
        <v>0</v>
      </c>
      <c r="S42" s="70" t="s">
        <v>0</v>
      </c>
      <c r="T42" s="70" t="s">
        <v>0</v>
      </c>
      <c r="U42" s="70" t="s">
        <v>0</v>
      </c>
    </row>
    <row r="43" spans="1:22" s="3" customFormat="1" x14ac:dyDescent="0.2">
      <c r="A43" s="351" t="s">
        <v>63</v>
      </c>
      <c r="B43" s="351"/>
      <c r="C43" s="70">
        <v>136</v>
      </c>
      <c r="D43" s="70">
        <v>145</v>
      </c>
      <c r="E43" s="70">
        <v>132</v>
      </c>
      <c r="F43" s="70">
        <v>118</v>
      </c>
      <c r="G43" s="70">
        <v>113</v>
      </c>
      <c r="H43" s="70">
        <v>118</v>
      </c>
      <c r="I43" s="70">
        <v>85</v>
      </c>
      <c r="J43" s="70">
        <v>55</v>
      </c>
      <c r="K43" s="70">
        <v>92</v>
      </c>
      <c r="L43" s="70"/>
      <c r="M43" s="70">
        <v>109</v>
      </c>
      <c r="N43" s="70">
        <v>104</v>
      </c>
      <c r="O43" s="22">
        <v>62</v>
      </c>
      <c r="P43" s="22">
        <v>60</v>
      </c>
      <c r="Q43" s="22">
        <v>43</v>
      </c>
      <c r="R43" s="22">
        <v>43</v>
      </c>
      <c r="S43" s="71">
        <v>42</v>
      </c>
      <c r="T43" s="71">
        <v>42</v>
      </c>
      <c r="U43" s="71">
        <v>34</v>
      </c>
    </row>
    <row r="44" spans="1:22" s="3" customFormat="1" ht="13.5" x14ac:dyDescent="0.2">
      <c r="A44" s="352" t="s">
        <v>144</v>
      </c>
      <c r="B44" s="351"/>
      <c r="C44" s="70">
        <v>64</v>
      </c>
      <c r="D44" s="70">
        <v>64</v>
      </c>
      <c r="E44" s="70">
        <v>59</v>
      </c>
      <c r="F44" s="70">
        <v>58</v>
      </c>
      <c r="G44" s="70">
        <v>54</v>
      </c>
      <c r="H44" s="70">
        <v>50</v>
      </c>
      <c r="I44" s="70">
        <v>51</v>
      </c>
      <c r="J44" s="70">
        <v>47</v>
      </c>
      <c r="K44" s="70">
        <v>7</v>
      </c>
      <c r="L44" s="70"/>
      <c r="M44" s="70" t="s">
        <v>0</v>
      </c>
      <c r="N44" s="70">
        <v>2</v>
      </c>
      <c r="O44" s="22">
        <v>2</v>
      </c>
      <c r="P44" s="22">
        <v>2</v>
      </c>
      <c r="Q44" s="22">
        <v>2</v>
      </c>
      <c r="R44" s="70" t="s">
        <v>0</v>
      </c>
      <c r="S44" s="70" t="s">
        <v>0</v>
      </c>
      <c r="T44" s="70" t="s">
        <v>0</v>
      </c>
      <c r="U44" s="70" t="s">
        <v>0</v>
      </c>
    </row>
    <row r="45" spans="1:22" s="3" customFormat="1" ht="13.5" x14ac:dyDescent="0.2">
      <c r="A45" s="352" t="s">
        <v>165</v>
      </c>
      <c r="B45" s="351"/>
      <c r="C45" s="83">
        <v>233</v>
      </c>
      <c r="D45" s="83">
        <v>257</v>
      </c>
      <c r="E45" s="83">
        <v>267</v>
      </c>
      <c r="F45" s="83">
        <v>243</v>
      </c>
      <c r="G45" s="83">
        <v>243</v>
      </c>
      <c r="H45" s="83">
        <v>192</v>
      </c>
      <c r="I45" s="83">
        <v>183</v>
      </c>
      <c r="J45" s="83">
        <v>187</v>
      </c>
      <c r="K45" s="83">
        <v>76</v>
      </c>
      <c r="L45" s="204">
        <v>4</v>
      </c>
      <c r="M45" s="83">
        <v>167</v>
      </c>
      <c r="N45" s="83">
        <v>157</v>
      </c>
      <c r="O45" s="84">
        <v>162</v>
      </c>
      <c r="P45" s="84">
        <v>180</v>
      </c>
      <c r="Q45" s="84">
        <v>163</v>
      </c>
      <c r="R45" s="84">
        <v>160</v>
      </c>
      <c r="S45" s="71">
        <v>117</v>
      </c>
      <c r="T45" s="71">
        <v>102</v>
      </c>
      <c r="U45" s="71">
        <v>104</v>
      </c>
    </row>
    <row r="46" spans="1:22" s="3" customFormat="1" x14ac:dyDescent="0.2">
      <c r="A46" s="362" t="s">
        <v>64</v>
      </c>
      <c r="B46" s="362"/>
      <c r="C46" s="83">
        <v>11</v>
      </c>
      <c r="D46" s="83">
        <v>11</v>
      </c>
      <c r="E46" s="83">
        <v>11</v>
      </c>
      <c r="F46" s="83">
        <v>11</v>
      </c>
      <c r="G46" s="83">
        <v>11</v>
      </c>
      <c r="H46" s="83">
        <v>11</v>
      </c>
      <c r="I46" s="83">
        <v>11</v>
      </c>
      <c r="J46" s="83">
        <v>11</v>
      </c>
      <c r="K46" s="83">
        <v>12</v>
      </c>
      <c r="L46" s="83"/>
      <c r="M46" s="83">
        <v>11</v>
      </c>
      <c r="N46" s="83">
        <v>11</v>
      </c>
      <c r="O46" s="84">
        <v>11</v>
      </c>
      <c r="P46" s="84">
        <v>11</v>
      </c>
      <c r="Q46" s="84">
        <v>11</v>
      </c>
      <c r="R46" s="70" t="s">
        <v>0</v>
      </c>
      <c r="S46" s="70" t="s">
        <v>0</v>
      </c>
      <c r="T46" s="70">
        <v>8</v>
      </c>
      <c r="U46" s="70">
        <v>9</v>
      </c>
    </row>
    <row r="47" spans="1:22" s="3" customFormat="1" x14ac:dyDescent="0.2">
      <c r="A47" s="362" t="s">
        <v>65</v>
      </c>
      <c r="B47" s="362"/>
      <c r="C47" s="70" t="s">
        <v>0</v>
      </c>
      <c r="D47" s="70" t="s">
        <v>0</v>
      </c>
      <c r="E47" s="70" t="s">
        <v>0</v>
      </c>
      <c r="F47" s="70" t="s">
        <v>0</v>
      </c>
      <c r="G47" s="70" t="s">
        <v>0</v>
      </c>
      <c r="H47" s="70" t="s">
        <v>0</v>
      </c>
      <c r="I47" s="70" t="s">
        <v>0</v>
      </c>
      <c r="J47" s="83">
        <v>6</v>
      </c>
      <c r="K47" s="83">
        <v>5</v>
      </c>
      <c r="L47" s="83"/>
      <c r="M47" s="83">
        <v>5</v>
      </c>
      <c r="N47" s="83">
        <v>5</v>
      </c>
      <c r="O47" s="84">
        <v>5</v>
      </c>
      <c r="P47" s="84">
        <v>5</v>
      </c>
      <c r="Q47" s="84">
        <v>1</v>
      </c>
      <c r="R47" s="70" t="s">
        <v>0</v>
      </c>
      <c r="S47" s="70" t="s">
        <v>0</v>
      </c>
      <c r="T47" s="70" t="s">
        <v>0</v>
      </c>
      <c r="U47" s="70" t="s">
        <v>0</v>
      </c>
    </row>
    <row r="48" spans="1:22" s="3" customFormat="1" x14ac:dyDescent="0.2">
      <c r="A48" s="126" t="s">
        <v>103</v>
      </c>
      <c r="B48" s="126"/>
      <c r="C48" s="70" t="s">
        <v>118</v>
      </c>
      <c r="D48" s="70" t="s">
        <v>118</v>
      </c>
      <c r="E48" s="70" t="s">
        <v>118</v>
      </c>
      <c r="F48" s="70" t="s">
        <v>118</v>
      </c>
      <c r="G48" s="70" t="s">
        <v>118</v>
      </c>
      <c r="H48" s="70" t="s">
        <v>118</v>
      </c>
      <c r="I48" s="70" t="s">
        <v>118</v>
      </c>
      <c r="J48" s="70" t="s">
        <v>118</v>
      </c>
      <c r="K48" s="70" t="s">
        <v>118</v>
      </c>
      <c r="L48" s="185"/>
      <c r="M48" s="70" t="s">
        <v>118</v>
      </c>
      <c r="N48" s="70" t="s">
        <v>118</v>
      </c>
      <c r="O48" s="70" t="s">
        <v>118</v>
      </c>
      <c r="P48" s="70" t="s">
        <v>118</v>
      </c>
      <c r="Q48" s="70" t="s">
        <v>118</v>
      </c>
      <c r="R48" s="70" t="s">
        <v>118</v>
      </c>
      <c r="S48" s="70">
        <v>3</v>
      </c>
      <c r="T48" s="70">
        <v>10</v>
      </c>
      <c r="U48" s="70">
        <v>18</v>
      </c>
      <c r="V48" s="326"/>
    </row>
    <row r="49" spans="1:24" s="3" customFormat="1" x14ac:dyDescent="0.2">
      <c r="A49" s="362"/>
      <c r="B49" s="362"/>
      <c r="C49" s="235"/>
      <c r="D49" s="235"/>
      <c r="E49" s="140"/>
      <c r="F49" s="140"/>
      <c r="G49" s="140"/>
      <c r="H49" s="130"/>
      <c r="I49" s="130"/>
      <c r="J49" s="130"/>
      <c r="K49" s="130"/>
      <c r="L49" s="130"/>
      <c r="M49" s="83"/>
      <c r="N49" s="83"/>
      <c r="O49" s="83"/>
      <c r="P49" s="84"/>
      <c r="Q49" s="84"/>
      <c r="R49" s="84"/>
      <c r="S49" s="71"/>
      <c r="T49" s="71"/>
      <c r="U49" s="71"/>
    </row>
    <row r="50" spans="1:24" s="3" customFormat="1" x14ac:dyDescent="0.2">
      <c r="A50" s="345" t="s">
        <v>164</v>
      </c>
      <c r="B50" s="345"/>
      <c r="C50" s="184">
        <v>43</v>
      </c>
      <c r="D50" s="184">
        <v>46</v>
      </c>
      <c r="E50" s="184">
        <f t="shared" ref="E50" si="0">SUM(E51:E52)</f>
        <v>53</v>
      </c>
      <c r="F50" s="184">
        <f t="shared" ref="F50:G50" si="1">SUM(F51:F52)</f>
        <v>46</v>
      </c>
      <c r="G50" s="184">
        <f t="shared" si="1"/>
        <v>45</v>
      </c>
      <c r="H50" s="184">
        <v>43</v>
      </c>
      <c r="I50" s="184">
        <v>45</v>
      </c>
      <c r="J50" s="184">
        <v>44</v>
      </c>
      <c r="K50" s="182">
        <v>39</v>
      </c>
      <c r="L50" s="197"/>
      <c r="M50" s="69">
        <v>27</v>
      </c>
      <c r="N50" s="69">
        <v>27</v>
      </c>
      <c r="O50" s="39">
        <v>20</v>
      </c>
      <c r="P50" s="39">
        <v>13</v>
      </c>
      <c r="Q50" s="39">
        <v>10</v>
      </c>
      <c r="R50" s="39">
        <v>18</v>
      </c>
      <c r="S50" s="81">
        <v>23</v>
      </c>
      <c r="T50" s="81">
        <v>23</v>
      </c>
      <c r="U50" s="81">
        <v>23</v>
      </c>
    </row>
    <row r="51" spans="1:24" s="3" customFormat="1" ht="11.25" customHeight="1" x14ac:dyDescent="0.2">
      <c r="A51" s="351" t="s">
        <v>66</v>
      </c>
      <c r="B51" s="351"/>
      <c r="C51" s="70">
        <v>43</v>
      </c>
      <c r="D51" s="70">
        <v>46</v>
      </c>
      <c r="E51" s="70">
        <v>53</v>
      </c>
      <c r="F51" s="70">
        <v>46</v>
      </c>
      <c r="G51" s="70">
        <v>45</v>
      </c>
      <c r="H51" s="70">
        <v>43</v>
      </c>
      <c r="I51" s="70">
        <v>45</v>
      </c>
      <c r="J51" s="70">
        <v>38</v>
      </c>
      <c r="K51" s="85">
        <v>25</v>
      </c>
      <c r="L51" s="129"/>
      <c r="M51" s="70">
        <v>6</v>
      </c>
      <c r="N51" s="70">
        <v>5</v>
      </c>
      <c r="O51" s="85">
        <v>3</v>
      </c>
      <c r="P51" s="85">
        <v>2</v>
      </c>
      <c r="Q51" s="85">
        <v>2</v>
      </c>
      <c r="R51" s="22">
        <v>2</v>
      </c>
      <c r="S51" s="71">
        <v>2</v>
      </c>
      <c r="T51" s="70" t="s">
        <v>0</v>
      </c>
      <c r="U51" s="70" t="s">
        <v>0</v>
      </c>
    </row>
    <row r="52" spans="1:24" s="3" customFormat="1" ht="12.75" thickBot="1" x14ac:dyDescent="0.25">
      <c r="A52" s="351" t="s">
        <v>67</v>
      </c>
      <c r="B52" s="351"/>
      <c r="C52" s="245" t="s">
        <v>118</v>
      </c>
      <c r="D52" s="245" t="s">
        <v>118</v>
      </c>
      <c r="E52" s="245" t="s">
        <v>118</v>
      </c>
      <c r="F52" s="245" t="s">
        <v>118</v>
      </c>
      <c r="G52" s="245" t="s">
        <v>118</v>
      </c>
      <c r="H52" s="245" t="s">
        <v>118</v>
      </c>
      <c r="I52" s="245" t="s">
        <v>118</v>
      </c>
      <c r="J52" s="70">
        <v>6</v>
      </c>
      <c r="K52" s="85">
        <v>14</v>
      </c>
      <c r="L52" s="129"/>
      <c r="M52" s="70">
        <v>21</v>
      </c>
      <c r="N52" s="70">
        <v>22</v>
      </c>
      <c r="O52" s="85">
        <v>17</v>
      </c>
      <c r="P52" s="85">
        <v>11</v>
      </c>
      <c r="Q52" s="85">
        <v>8</v>
      </c>
      <c r="R52" s="22">
        <v>16</v>
      </c>
      <c r="S52" s="71">
        <v>21</v>
      </c>
      <c r="T52" s="71">
        <v>23</v>
      </c>
      <c r="U52" s="71">
        <v>23</v>
      </c>
    </row>
    <row r="53" spans="1:24" s="3" customFormat="1" x14ac:dyDescent="0.2">
      <c r="A53" s="365" t="s">
        <v>96</v>
      </c>
      <c r="B53" s="365"/>
      <c r="C53" s="365"/>
      <c r="D53" s="365"/>
      <c r="E53" s="365"/>
      <c r="F53" s="365"/>
      <c r="G53" s="365"/>
      <c r="H53" s="365"/>
      <c r="I53" s="365"/>
      <c r="J53" s="365"/>
      <c r="K53" s="365"/>
      <c r="L53" s="365"/>
      <c r="M53" s="365"/>
      <c r="N53" s="365"/>
      <c r="O53" s="365"/>
      <c r="P53" s="365"/>
      <c r="Q53" s="365"/>
      <c r="R53" s="365"/>
      <c r="S53" s="365"/>
      <c r="T53" s="365"/>
      <c r="U53" s="365"/>
    </row>
    <row r="54" spans="1:24" s="3" customFormat="1" x14ac:dyDescent="0.2">
      <c r="A54" s="364"/>
      <c r="B54" s="364"/>
      <c r="C54" s="364"/>
      <c r="D54" s="364"/>
      <c r="E54" s="364"/>
      <c r="F54" s="364"/>
      <c r="G54" s="364"/>
      <c r="H54" s="364"/>
      <c r="I54" s="364"/>
      <c r="J54" s="364"/>
      <c r="K54" s="364"/>
      <c r="L54" s="364"/>
      <c r="M54" s="364"/>
      <c r="N54" s="364"/>
      <c r="O54" s="364"/>
      <c r="P54" s="364"/>
      <c r="Q54" s="364"/>
      <c r="R54" s="364"/>
      <c r="S54" s="364"/>
      <c r="T54" s="314"/>
      <c r="U54" s="325"/>
      <c r="V54" s="80"/>
    </row>
    <row r="55" spans="1:24" s="3" customFormat="1" ht="12" customHeight="1" x14ac:dyDescent="0.2">
      <c r="A55" s="38" t="s">
        <v>1</v>
      </c>
      <c r="B55" s="349" t="s">
        <v>68</v>
      </c>
      <c r="C55" s="349"/>
      <c r="D55" s="349"/>
      <c r="E55" s="349"/>
      <c r="F55" s="349"/>
      <c r="G55" s="349"/>
      <c r="H55" s="349"/>
      <c r="I55" s="349"/>
      <c r="J55" s="349"/>
      <c r="K55" s="349"/>
      <c r="L55" s="349"/>
      <c r="M55" s="349"/>
      <c r="N55" s="349"/>
      <c r="O55" s="349"/>
      <c r="P55" s="349"/>
      <c r="Q55" s="349"/>
      <c r="R55" s="349"/>
      <c r="S55" s="349"/>
      <c r="T55" s="349"/>
      <c r="U55" s="350"/>
      <c r="V55" s="80"/>
    </row>
    <row r="56" spans="1:24" s="3" customFormat="1" ht="12" customHeight="1" x14ac:dyDescent="0.2">
      <c r="A56" s="38" t="s">
        <v>2</v>
      </c>
      <c r="B56" s="349" t="s">
        <v>83</v>
      </c>
      <c r="C56" s="349"/>
      <c r="D56" s="349"/>
      <c r="E56" s="349"/>
      <c r="F56" s="349"/>
      <c r="G56" s="349"/>
      <c r="H56" s="349"/>
      <c r="I56" s="349"/>
      <c r="J56" s="349"/>
      <c r="K56" s="349"/>
      <c r="L56" s="349"/>
      <c r="M56" s="349"/>
      <c r="N56" s="349"/>
      <c r="O56" s="349"/>
      <c r="P56" s="349"/>
      <c r="Q56" s="349"/>
      <c r="R56" s="349"/>
      <c r="S56" s="349"/>
      <c r="T56" s="349"/>
      <c r="U56" s="350"/>
    </row>
    <row r="57" spans="1:24" s="3" customFormat="1" ht="12" customHeight="1" x14ac:dyDescent="0.2">
      <c r="A57" s="38" t="s">
        <v>3</v>
      </c>
      <c r="B57" s="349" t="s">
        <v>42</v>
      </c>
      <c r="C57" s="349"/>
      <c r="D57" s="349"/>
      <c r="E57" s="349"/>
      <c r="F57" s="349"/>
      <c r="G57" s="349"/>
      <c r="H57" s="349"/>
      <c r="I57" s="349"/>
      <c r="J57" s="349"/>
      <c r="K57" s="349"/>
      <c r="L57" s="349"/>
      <c r="M57" s="349"/>
      <c r="N57" s="349"/>
      <c r="O57" s="349"/>
      <c r="P57" s="349"/>
      <c r="Q57" s="349"/>
      <c r="R57" s="349"/>
      <c r="S57" s="349"/>
      <c r="T57" s="349"/>
      <c r="U57" s="350"/>
      <c r="V57" s="363"/>
      <c r="W57" s="363"/>
      <c r="X57" s="363"/>
    </row>
    <row r="58" spans="1:24" x14ac:dyDescent="0.2">
      <c r="A58" s="218" t="s">
        <v>4</v>
      </c>
      <c r="B58" s="349" t="s">
        <v>114</v>
      </c>
      <c r="C58" s="349"/>
      <c r="D58" s="349"/>
      <c r="E58" s="349"/>
      <c r="F58" s="349"/>
      <c r="G58" s="349"/>
      <c r="H58" s="349"/>
      <c r="I58" s="349"/>
      <c r="J58" s="349"/>
      <c r="K58" s="349"/>
      <c r="L58" s="349"/>
      <c r="M58" s="349"/>
      <c r="N58" s="349"/>
      <c r="O58" s="349"/>
      <c r="P58" s="349"/>
      <c r="Q58" s="349"/>
      <c r="R58" s="349"/>
      <c r="S58" s="349"/>
      <c r="T58" s="349"/>
      <c r="U58" s="350"/>
    </row>
  </sheetData>
  <mergeCells count="56">
    <mergeCell ref="V57:X57"/>
    <mergeCell ref="A51:B51"/>
    <mergeCell ref="A52:B52"/>
    <mergeCell ref="A54:S54"/>
    <mergeCell ref="A53:U53"/>
    <mergeCell ref="B55:U55"/>
    <mergeCell ref="B56:U56"/>
    <mergeCell ref="B57:U57"/>
    <mergeCell ref="A42:B42"/>
    <mergeCell ref="A49:B49"/>
    <mergeCell ref="A50:B50"/>
    <mergeCell ref="A40:B40"/>
    <mergeCell ref="A33:B33"/>
    <mergeCell ref="A39:B39"/>
    <mergeCell ref="A43:B43"/>
    <mergeCell ref="A44:B44"/>
    <mergeCell ref="A45:B45"/>
    <mergeCell ref="A46:B46"/>
    <mergeCell ref="A47:B47"/>
    <mergeCell ref="A41:B41"/>
    <mergeCell ref="A38:B38"/>
    <mergeCell ref="A32:B32"/>
    <mergeCell ref="A34:B34"/>
    <mergeCell ref="A35:B35"/>
    <mergeCell ref="A36:B36"/>
    <mergeCell ref="A37:B37"/>
    <mergeCell ref="A26:B26"/>
    <mergeCell ref="A25:B25"/>
    <mergeCell ref="A31:B31"/>
    <mergeCell ref="A27:B27"/>
    <mergeCell ref="A28:B28"/>
    <mergeCell ref="A29:B29"/>
    <mergeCell ref="X2:AL2"/>
    <mergeCell ref="A5:U5"/>
    <mergeCell ref="A3:U3"/>
    <mergeCell ref="A13:B13"/>
    <mergeCell ref="A14:B14"/>
    <mergeCell ref="A6:S6"/>
    <mergeCell ref="A2:B2"/>
    <mergeCell ref="A7:B7"/>
    <mergeCell ref="B58:U58"/>
    <mergeCell ref="A15:B15"/>
    <mergeCell ref="A12:B12"/>
    <mergeCell ref="A8:B8"/>
    <mergeCell ref="A9:B9"/>
    <mergeCell ref="A11:B11"/>
    <mergeCell ref="A20:B20"/>
    <mergeCell ref="A10:B10"/>
    <mergeCell ref="A21:B21"/>
    <mergeCell ref="A22:B22"/>
    <mergeCell ref="A16:B16"/>
    <mergeCell ref="A17:B17"/>
    <mergeCell ref="A18:B18"/>
    <mergeCell ref="A19:B19"/>
    <mergeCell ref="A23:B23"/>
    <mergeCell ref="A24:B24"/>
  </mergeCells>
  <phoneticPr fontId="5" type="noConversion"/>
  <pageMargins left="0.39370078740157483" right="0.39370078740157483" top="0.39370078740157483" bottom="0.39370078740157483" header="0" footer="0"/>
  <pageSetup paperSize="9" scale="70" orientation="landscape" r:id="rId1"/>
  <headerFooter alignWithMargins="0"/>
  <rowBreaks count="1" manualBreakCount="1">
    <brk id="58" max="16383" man="1"/>
  </rowBreaks>
  <ignoredErrors>
    <ignoredError sqref="A55:A5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AC46"/>
  <sheetViews>
    <sheetView zoomScaleNormal="100" zoomScaleSheetLayoutView="100" workbookViewId="0"/>
  </sheetViews>
  <sheetFormatPr defaultRowHeight="12" x14ac:dyDescent="0.2"/>
  <cols>
    <col min="1" max="1" width="2.28515625" customWidth="1"/>
    <col min="2" max="2" width="25.28515625" customWidth="1"/>
    <col min="3" max="4" width="8.7109375" style="240" customWidth="1"/>
    <col min="5" max="7" width="8.7109375" style="226" customWidth="1"/>
    <col min="8" max="8" width="8.7109375" style="222" customWidth="1"/>
    <col min="9" max="11" width="8.7109375" style="215" customWidth="1"/>
    <col min="12" max="13" width="8.7109375" customWidth="1"/>
    <col min="14" max="14" width="8.7109375" style="5" customWidth="1"/>
    <col min="15" max="17" width="8.7109375" customWidth="1"/>
    <col min="18" max="18" width="8.7109375" style="3" customWidth="1"/>
    <col min="19" max="19" width="8.7109375" style="242" customWidth="1"/>
    <col min="20" max="20" width="8.7109375" customWidth="1"/>
  </cols>
  <sheetData>
    <row r="2" spans="1:29" ht="18" x14ac:dyDescent="0.2">
      <c r="A2" s="361" t="s">
        <v>107</v>
      </c>
      <c r="B2" s="370"/>
      <c r="C2" s="236"/>
      <c r="D2" s="236"/>
      <c r="E2" s="221"/>
      <c r="F2" s="221"/>
      <c r="G2" s="221"/>
      <c r="H2" s="221"/>
      <c r="I2" s="221"/>
      <c r="J2" s="221"/>
      <c r="K2" s="221"/>
      <c r="V2" s="355"/>
      <c r="W2" s="366"/>
      <c r="X2" s="366"/>
      <c r="Y2" s="366"/>
      <c r="Z2" s="366"/>
      <c r="AA2" s="366"/>
      <c r="AB2" s="366"/>
      <c r="AC2" s="366"/>
    </row>
    <row r="3" spans="1:29" ht="18" x14ac:dyDescent="0.2">
      <c r="A3" s="360" t="s">
        <v>98</v>
      </c>
      <c r="B3" s="357"/>
      <c r="C3" s="357"/>
      <c r="D3" s="357"/>
      <c r="E3" s="357"/>
      <c r="F3" s="357"/>
      <c r="G3" s="357"/>
      <c r="H3" s="357"/>
      <c r="I3" s="357"/>
      <c r="J3" s="357"/>
      <c r="K3" s="357"/>
      <c r="L3" s="357"/>
      <c r="M3" s="357"/>
      <c r="N3" s="357"/>
      <c r="O3" s="357"/>
      <c r="P3" s="357"/>
      <c r="Q3" s="357"/>
      <c r="R3" s="357"/>
      <c r="S3" s="357"/>
      <c r="T3" s="357"/>
      <c r="V3" s="27"/>
      <c r="W3" s="30"/>
      <c r="X3" s="30"/>
      <c r="Y3" s="30"/>
      <c r="Z3" s="30"/>
      <c r="AA3" s="30"/>
      <c r="AB3" s="30"/>
      <c r="AC3" s="30"/>
    </row>
    <row r="4" spans="1:29" s="2" customFormat="1" ht="11.25" x14ac:dyDescent="0.2">
      <c r="C4" s="229"/>
      <c r="D4" s="229"/>
      <c r="E4" s="229"/>
      <c r="F4" s="229"/>
      <c r="G4" s="229"/>
      <c r="H4" s="225"/>
      <c r="I4" s="216"/>
      <c r="J4" s="216"/>
      <c r="K4" s="216"/>
      <c r="S4" s="229"/>
    </row>
    <row r="5" spans="1:29" s="1" customFormat="1" ht="77.25" customHeight="1" x14ac:dyDescent="0.2">
      <c r="A5" s="367" t="s">
        <v>102</v>
      </c>
      <c r="B5" s="368"/>
      <c r="C5" s="368"/>
      <c r="D5" s="368"/>
      <c r="E5" s="368"/>
      <c r="F5" s="368"/>
      <c r="G5" s="368"/>
      <c r="H5" s="368"/>
      <c r="I5" s="368"/>
      <c r="J5" s="368"/>
      <c r="K5" s="368"/>
      <c r="L5" s="368"/>
      <c r="M5" s="368"/>
      <c r="N5" s="368"/>
      <c r="O5" s="368"/>
      <c r="P5" s="368"/>
      <c r="Q5" s="368"/>
      <c r="R5" s="368"/>
      <c r="S5" s="368"/>
      <c r="T5" s="368"/>
    </row>
    <row r="6" spans="1:29" ht="12.75" thickBot="1" x14ac:dyDescent="0.25">
      <c r="A6" s="369"/>
      <c r="B6" s="369"/>
      <c r="C6" s="369"/>
      <c r="D6" s="369"/>
      <c r="E6" s="369"/>
      <c r="F6" s="369"/>
      <c r="G6" s="369"/>
      <c r="H6" s="369"/>
      <c r="I6" s="369"/>
      <c r="J6" s="369"/>
      <c r="K6" s="369"/>
      <c r="L6" s="369"/>
      <c r="M6" s="369"/>
      <c r="N6" s="369"/>
      <c r="O6" s="369"/>
      <c r="P6" s="369"/>
      <c r="Q6" s="369"/>
      <c r="R6" s="369"/>
      <c r="S6" s="315"/>
      <c r="T6" s="23"/>
    </row>
    <row r="7" spans="1:29" s="3" customFormat="1" ht="12" customHeight="1" x14ac:dyDescent="0.2">
      <c r="A7" s="371"/>
      <c r="B7" s="371"/>
      <c r="C7" s="186">
        <v>2000</v>
      </c>
      <c r="D7" s="186">
        <v>2001</v>
      </c>
      <c r="E7" s="186">
        <v>2002</v>
      </c>
      <c r="F7" s="186">
        <v>2003</v>
      </c>
      <c r="G7" s="186">
        <v>2004</v>
      </c>
      <c r="H7" s="186">
        <v>2005</v>
      </c>
      <c r="I7" s="186">
        <v>2006</v>
      </c>
      <c r="J7" s="186">
        <v>2007</v>
      </c>
      <c r="K7" s="186">
        <v>2008</v>
      </c>
      <c r="L7" s="75">
        <v>2009</v>
      </c>
      <c r="M7" s="75">
        <v>2010</v>
      </c>
      <c r="N7" s="75">
        <v>2011</v>
      </c>
      <c r="O7" s="79">
        <v>2012</v>
      </c>
      <c r="P7" s="79">
        <v>2013</v>
      </c>
      <c r="Q7" s="79">
        <v>2014</v>
      </c>
      <c r="R7" s="76">
        <v>2015</v>
      </c>
      <c r="S7" s="76">
        <v>2016</v>
      </c>
      <c r="T7" s="76">
        <v>2017</v>
      </c>
    </row>
    <row r="8" spans="1:29" s="3" customFormat="1" x14ac:dyDescent="0.2">
      <c r="A8" s="345" t="s">
        <v>147</v>
      </c>
      <c r="B8" s="345"/>
      <c r="C8" s="184">
        <v>243</v>
      </c>
      <c r="D8" s="184">
        <v>228</v>
      </c>
      <c r="E8" s="184">
        <v>267</v>
      </c>
      <c r="F8" s="184">
        <v>254</v>
      </c>
      <c r="G8" s="184">
        <v>272</v>
      </c>
      <c r="H8" s="184">
        <v>263</v>
      </c>
      <c r="I8" s="184">
        <v>276</v>
      </c>
      <c r="J8" s="184">
        <v>278</v>
      </c>
      <c r="K8" s="184">
        <v>269</v>
      </c>
      <c r="L8" s="69">
        <v>242</v>
      </c>
      <c r="M8" s="69">
        <v>233</v>
      </c>
      <c r="N8" s="69">
        <v>187</v>
      </c>
      <c r="O8" s="39">
        <v>190</v>
      </c>
      <c r="P8" s="39">
        <v>190</v>
      </c>
      <c r="Q8" s="39">
        <v>184</v>
      </c>
      <c r="R8" s="77">
        <v>153</v>
      </c>
      <c r="S8" s="77">
        <v>120</v>
      </c>
      <c r="T8" s="81">
        <v>144</v>
      </c>
    </row>
    <row r="9" spans="1:29" s="3" customFormat="1" x14ac:dyDescent="0.2">
      <c r="A9" s="351" t="s">
        <v>6</v>
      </c>
      <c r="B9" s="351"/>
      <c r="C9" s="70">
        <v>115</v>
      </c>
      <c r="D9" s="70">
        <v>101</v>
      </c>
      <c r="E9" s="70">
        <v>108</v>
      </c>
      <c r="F9" s="70">
        <v>95</v>
      </c>
      <c r="G9" s="70">
        <v>98</v>
      </c>
      <c r="H9" s="70">
        <v>87</v>
      </c>
      <c r="I9" s="70">
        <v>84</v>
      </c>
      <c r="J9" s="70">
        <v>81</v>
      </c>
      <c r="K9" s="70">
        <v>65</v>
      </c>
      <c r="L9" s="70">
        <v>59</v>
      </c>
      <c r="M9" s="70">
        <v>63</v>
      </c>
      <c r="N9" s="70">
        <v>59</v>
      </c>
      <c r="O9" s="22">
        <v>59</v>
      </c>
      <c r="P9" s="22">
        <v>61</v>
      </c>
      <c r="Q9" s="22">
        <v>60</v>
      </c>
      <c r="R9" s="22">
        <v>47</v>
      </c>
      <c r="S9" s="22">
        <v>28</v>
      </c>
      <c r="T9" s="22">
        <v>34</v>
      </c>
    </row>
    <row r="10" spans="1:29" s="3" customFormat="1" x14ac:dyDescent="0.2">
      <c r="A10" s="352" t="s">
        <v>7</v>
      </c>
      <c r="B10" s="351"/>
      <c r="C10" s="70">
        <v>128</v>
      </c>
      <c r="D10" s="70">
        <v>122</v>
      </c>
      <c r="E10" s="70">
        <v>133</v>
      </c>
      <c r="F10" s="70">
        <v>120</v>
      </c>
      <c r="G10" s="70">
        <v>117</v>
      </c>
      <c r="H10" s="70">
        <v>111</v>
      </c>
      <c r="I10" s="70">
        <v>116</v>
      </c>
      <c r="J10" s="70">
        <v>124</v>
      </c>
      <c r="K10" s="70">
        <v>127</v>
      </c>
      <c r="L10" s="70">
        <v>113</v>
      </c>
      <c r="M10" s="70">
        <v>100</v>
      </c>
      <c r="N10" s="70">
        <v>62</v>
      </c>
      <c r="O10" s="22">
        <v>71</v>
      </c>
      <c r="P10" s="22">
        <v>64</v>
      </c>
      <c r="Q10" s="22">
        <v>56</v>
      </c>
      <c r="R10" s="22">
        <v>45</v>
      </c>
      <c r="S10" s="22">
        <v>24</v>
      </c>
      <c r="T10" s="22">
        <v>45</v>
      </c>
    </row>
    <row r="11" spans="1:29" s="3" customFormat="1" x14ac:dyDescent="0.2">
      <c r="A11" s="351" t="s">
        <v>8</v>
      </c>
      <c r="B11" s="351"/>
      <c r="C11" s="70" t="s">
        <v>0</v>
      </c>
      <c r="D11" s="70">
        <v>5</v>
      </c>
      <c r="E11" s="70">
        <v>11</v>
      </c>
      <c r="F11" s="70">
        <v>25</v>
      </c>
      <c r="G11" s="70">
        <v>43</v>
      </c>
      <c r="H11" s="70">
        <v>49</v>
      </c>
      <c r="I11" s="70">
        <v>61</v>
      </c>
      <c r="J11" s="70">
        <v>58</v>
      </c>
      <c r="K11" s="70">
        <v>64</v>
      </c>
      <c r="L11" s="70">
        <v>54</v>
      </c>
      <c r="M11" s="70">
        <v>55</v>
      </c>
      <c r="N11" s="70">
        <v>53</v>
      </c>
      <c r="O11" s="22">
        <v>47</v>
      </c>
      <c r="P11" s="22">
        <v>54</v>
      </c>
      <c r="Q11" s="22">
        <v>57</v>
      </c>
      <c r="R11" s="22">
        <v>57</v>
      </c>
      <c r="S11" s="22">
        <v>63</v>
      </c>
      <c r="T11" s="22">
        <v>59</v>
      </c>
    </row>
    <row r="12" spans="1:29" s="3" customFormat="1" ht="13.5" x14ac:dyDescent="0.2">
      <c r="A12" s="352" t="s">
        <v>148</v>
      </c>
      <c r="B12" s="351"/>
      <c r="C12" s="70" t="s">
        <v>0</v>
      </c>
      <c r="D12" s="70" t="s">
        <v>0</v>
      </c>
      <c r="E12" s="70">
        <v>15</v>
      </c>
      <c r="F12" s="70">
        <v>14</v>
      </c>
      <c r="G12" s="70">
        <v>14</v>
      </c>
      <c r="H12" s="70">
        <v>16</v>
      </c>
      <c r="I12" s="70">
        <v>15</v>
      </c>
      <c r="J12" s="70">
        <v>15</v>
      </c>
      <c r="K12" s="70">
        <v>13</v>
      </c>
      <c r="L12" s="70">
        <v>16</v>
      </c>
      <c r="M12" s="70">
        <v>15</v>
      </c>
      <c r="N12" s="70">
        <v>13</v>
      </c>
      <c r="O12" s="22">
        <v>13</v>
      </c>
      <c r="P12" s="22">
        <v>11</v>
      </c>
      <c r="Q12" s="22">
        <v>11</v>
      </c>
      <c r="R12" s="22">
        <v>4</v>
      </c>
      <c r="S12" s="22">
        <v>5</v>
      </c>
      <c r="T12" s="22">
        <v>6</v>
      </c>
    </row>
    <row r="13" spans="1:29" s="3" customFormat="1" ht="18" customHeight="1" x14ac:dyDescent="0.2">
      <c r="A13" s="351"/>
      <c r="B13" s="351"/>
      <c r="C13" s="233"/>
      <c r="D13" s="233"/>
      <c r="E13" s="139"/>
      <c r="F13" s="139"/>
      <c r="G13" s="139"/>
      <c r="H13" s="129"/>
      <c r="I13" s="129"/>
      <c r="J13" s="129"/>
      <c r="K13" s="129"/>
      <c r="L13" s="70"/>
      <c r="M13" s="120"/>
      <c r="N13" s="70"/>
      <c r="O13" s="70"/>
      <c r="P13" s="22"/>
      <c r="Q13" s="22"/>
      <c r="R13" s="86"/>
      <c r="S13" s="86"/>
      <c r="T13" s="89"/>
    </row>
    <row r="14" spans="1:29" s="3" customFormat="1" x14ac:dyDescent="0.2">
      <c r="A14" s="345" t="s">
        <v>265</v>
      </c>
      <c r="B14" s="345"/>
      <c r="C14" s="188">
        <v>520</v>
      </c>
      <c r="D14" s="188">
        <v>504</v>
      </c>
      <c r="E14" s="188">
        <v>511</v>
      </c>
      <c r="F14" s="188">
        <v>502</v>
      </c>
      <c r="G14" s="188">
        <v>504</v>
      </c>
      <c r="H14" s="188">
        <v>503</v>
      </c>
      <c r="I14" s="188">
        <v>501</v>
      </c>
      <c r="J14" s="188">
        <v>471</v>
      </c>
      <c r="K14" s="188">
        <v>452</v>
      </c>
      <c r="L14" s="87">
        <v>434</v>
      </c>
      <c r="M14" s="87">
        <v>417</v>
      </c>
      <c r="N14" s="87">
        <v>411</v>
      </c>
      <c r="O14" s="39">
        <v>404</v>
      </c>
      <c r="P14" s="39">
        <v>324</v>
      </c>
      <c r="Q14" s="39">
        <v>315</v>
      </c>
      <c r="R14" s="77">
        <v>311</v>
      </c>
      <c r="S14" s="77">
        <v>275</v>
      </c>
      <c r="T14" s="81">
        <v>253</v>
      </c>
    </row>
    <row r="15" spans="1:29" s="3" customFormat="1" x14ac:dyDescent="0.2">
      <c r="A15" s="351" t="s">
        <v>69</v>
      </c>
      <c r="B15" s="351"/>
      <c r="C15" s="88">
        <v>11</v>
      </c>
      <c r="D15" s="88">
        <v>10</v>
      </c>
      <c r="E15" s="88">
        <v>11</v>
      </c>
      <c r="F15" s="88">
        <v>11</v>
      </c>
      <c r="G15" s="88">
        <v>10</v>
      </c>
      <c r="H15" s="88">
        <v>11</v>
      </c>
      <c r="I15" s="88">
        <v>8</v>
      </c>
      <c r="J15" s="88">
        <v>1</v>
      </c>
      <c r="K15" s="88">
        <v>1</v>
      </c>
      <c r="L15" s="88">
        <v>1</v>
      </c>
      <c r="M15" s="88">
        <v>1</v>
      </c>
      <c r="N15" s="88">
        <v>1</v>
      </c>
      <c r="O15" s="22">
        <v>1</v>
      </c>
      <c r="P15" s="22">
        <v>1</v>
      </c>
      <c r="Q15" s="22">
        <v>1</v>
      </c>
      <c r="R15" s="89">
        <v>1</v>
      </c>
      <c r="S15" s="70">
        <v>1</v>
      </c>
      <c r="T15" s="70">
        <v>1</v>
      </c>
    </row>
    <row r="16" spans="1:29" s="3" customFormat="1" ht="13.5" x14ac:dyDescent="0.2">
      <c r="A16" s="352" t="s">
        <v>154</v>
      </c>
      <c r="B16" s="351"/>
      <c r="C16" s="88">
        <v>88</v>
      </c>
      <c r="D16" s="88">
        <v>87</v>
      </c>
      <c r="E16" s="88">
        <v>96</v>
      </c>
      <c r="F16" s="88">
        <v>96</v>
      </c>
      <c r="G16" s="88">
        <v>97</v>
      </c>
      <c r="H16" s="88">
        <v>88</v>
      </c>
      <c r="I16" s="88">
        <v>84</v>
      </c>
      <c r="J16" s="88">
        <v>95</v>
      </c>
      <c r="K16" s="88">
        <v>96</v>
      </c>
      <c r="L16" s="88">
        <v>95</v>
      </c>
      <c r="M16" s="88">
        <v>91</v>
      </c>
      <c r="N16" s="88">
        <v>90</v>
      </c>
      <c r="O16" s="22">
        <v>85</v>
      </c>
      <c r="P16" s="22">
        <v>3</v>
      </c>
      <c r="Q16" s="22">
        <v>3</v>
      </c>
      <c r="R16" s="89">
        <v>5</v>
      </c>
      <c r="S16" s="89">
        <v>4</v>
      </c>
      <c r="T16" s="89">
        <v>4</v>
      </c>
    </row>
    <row r="17" spans="1:20" s="3" customFormat="1" x14ac:dyDescent="0.2">
      <c r="A17" s="351" t="s">
        <v>70</v>
      </c>
      <c r="B17" s="351"/>
      <c r="C17" s="88">
        <v>117</v>
      </c>
      <c r="D17" s="88">
        <v>114</v>
      </c>
      <c r="E17" s="88">
        <v>117</v>
      </c>
      <c r="F17" s="88">
        <v>117</v>
      </c>
      <c r="G17" s="88">
        <v>114</v>
      </c>
      <c r="H17" s="88">
        <v>112</v>
      </c>
      <c r="I17" s="88">
        <v>106</v>
      </c>
      <c r="J17" s="88">
        <v>73</v>
      </c>
      <c r="K17" s="88">
        <v>68</v>
      </c>
      <c r="L17" s="88">
        <v>68</v>
      </c>
      <c r="M17" s="88">
        <v>65</v>
      </c>
      <c r="N17" s="88">
        <v>66</v>
      </c>
      <c r="O17" s="22">
        <v>65</v>
      </c>
      <c r="P17" s="22">
        <v>64</v>
      </c>
      <c r="Q17" s="22">
        <v>68</v>
      </c>
      <c r="R17" s="89">
        <v>68</v>
      </c>
      <c r="S17" s="89">
        <v>61</v>
      </c>
      <c r="T17" s="89">
        <v>61</v>
      </c>
    </row>
    <row r="18" spans="1:20" s="3" customFormat="1" x14ac:dyDescent="0.2">
      <c r="A18" s="351" t="s">
        <v>71</v>
      </c>
      <c r="B18" s="351"/>
      <c r="C18" s="88">
        <v>284</v>
      </c>
      <c r="D18" s="88">
        <v>283</v>
      </c>
      <c r="E18" s="88">
        <v>277</v>
      </c>
      <c r="F18" s="88">
        <v>269</v>
      </c>
      <c r="G18" s="88">
        <v>275</v>
      </c>
      <c r="H18" s="88">
        <v>283</v>
      </c>
      <c r="I18" s="88">
        <v>275</v>
      </c>
      <c r="J18" s="88">
        <v>259</v>
      </c>
      <c r="K18" s="88">
        <v>240</v>
      </c>
      <c r="L18" s="88">
        <v>223</v>
      </c>
      <c r="M18" s="88">
        <v>207</v>
      </c>
      <c r="N18" s="88">
        <v>193</v>
      </c>
      <c r="O18" s="22">
        <v>180</v>
      </c>
      <c r="P18" s="22">
        <v>159</v>
      </c>
      <c r="Q18" s="22">
        <v>140</v>
      </c>
      <c r="R18" s="89">
        <v>125</v>
      </c>
      <c r="S18" s="89">
        <v>98</v>
      </c>
      <c r="T18" s="89">
        <v>80</v>
      </c>
    </row>
    <row r="19" spans="1:20" s="3" customFormat="1" ht="13.5" x14ac:dyDescent="0.2">
      <c r="A19" s="352" t="s">
        <v>254</v>
      </c>
      <c r="B19" s="351"/>
      <c r="C19" s="70" t="s">
        <v>0</v>
      </c>
      <c r="D19" s="70" t="s">
        <v>0</v>
      </c>
      <c r="E19" s="70" t="s">
        <v>0</v>
      </c>
      <c r="F19" s="70" t="s">
        <v>0</v>
      </c>
      <c r="G19" s="70" t="s">
        <v>0</v>
      </c>
      <c r="H19" s="70" t="s">
        <v>0</v>
      </c>
      <c r="I19" s="88">
        <v>19</v>
      </c>
      <c r="J19" s="88">
        <v>34</v>
      </c>
      <c r="K19" s="88">
        <v>40</v>
      </c>
      <c r="L19" s="88">
        <v>39</v>
      </c>
      <c r="M19" s="88">
        <v>44</v>
      </c>
      <c r="N19" s="88">
        <v>52</v>
      </c>
      <c r="O19" s="22">
        <v>64</v>
      </c>
      <c r="P19" s="22">
        <v>90</v>
      </c>
      <c r="Q19" s="22">
        <v>96</v>
      </c>
      <c r="R19" s="89">
        <v>108</v>
      </c>
      <c r="S19" s="89">
        <v>108</v>
      </c>
      <c r="T19" s="89">
        <v>104</v>
      </c>
    </row>
    <row r="20" spans="1:20" s="3" customFormat="1" ht="13.5" x14ac:dyDescent="0.2">
      <c r="A20" s="352" t="s">
        <v>150</v>
      </c>
      <c r="B20" s="351"/>
      <c r="C20" s="70">
        <v>2</v>
      </c>
      <c r="D20" s="70" t="s">
        <v>0</v>
      </c>
      <c r="E20" s="88">
        <v>1</v>
      </c>
      <c r="F20" s="88">
        <v>1</v>
      </c>
      <c r="G20" s="88">
        <v>1</v>
      </c>
      <c r="H20" s="88">
        <v>1</v>
      </c>
      <c r="I20" s="88">
        <v>1</v>
      </c>
      <c r="J20" s="88">
        <v>1</v>
      </c>
      <c r="K20" s="88" t="s">
        <v>0</v>
      </c>
      <c r="L20" s="88" t="s">
        <v>0</v>
      </c>
      <c r="M20" s="88" t="s">
        <v>0</v>
      </c>
      <c r="N20" s="88" t="s">
        <v>0</v>
      </c>
      <c r="O20" s="70" t="s">
        <v>0</v>
      </c>
      <c r="P20" s="70" t="s">
        <v>0</v>
      </c>
      <c r="Q20" s="70" t="s">
        <v>0</v>
      </c>
      <c r="R20" s="70" t="s">
        <v>0</v>
      </c>
      <c r="S20" s="70" t="s">
        <v>0</v>
      </c>
      <c r="T20" s="70" t="s">
        <v>0</v>
      </c>
    </row>
    <row r="21" spans="1:20" s="3" customFormat="1" ht="13.5" x14ac:dyDescent="0.2">
      <c r="A21" s="352" t="s">
        <v>149</v>
      </c>
      <c r="B21" s="351"/>
      <c r="C21" s="88">
        <v>13</v>
      </c>
      <c r="D21" s="88">
        <v>5</v>
      </c>
      <c r="E21" s="88">
        <v>7</v>
      </c>
      <c r="F21" s="88">
        <v>6</v>
      </c>
      <c r="G21" s="88">
        <v>5</v>
      </c>
      <c r="H21" s="88">
        <v>6</v>
      </c>
      <c r="I21" s="88">
        <v>6</v>
      </c>
      <c r="J21" s="88">
        <v>6</v>
      </c>
      <c r="K21" s="88">
        <v>5</v>
      </c>
      <c r="L21" s="88">
        <v>5</v>
      </c>
      <c r="M21" s="88">
        <v>5</v>
      </c>
      <c r="N21" s="88">
        <v>5</v>
      </c>
      <c r="O21" s="22">
        <v>5</v>
      </c>
      <c r="P21" s="22">
        <v>4</v>
      </c>
      <c r="Q21" s="22">
        <v>4</v>
      </c>
      <c r="R21" s="22">
        <v>2</v>
      </c>
      <c r="S21" s="22">
        <v>1</v>
      </c>
      <c r="T21" s="22">
        <v>1</v>
      </c>
    </row>
    <row r="22" spans="1:20" s="3" customFormat="1" ht="13.5" x14ac:dyDescent="0.2">
      <c r="A22" s="352" t="s">
        <v>151</v>
      </c>
      <c r="B22" s="351"/>
      <c r="C22" s="88">
        <v>5</v>
      </c>
      <c r="D22" s="88">
        <v>5</v>
      </c>
      <c r="E22" s="88">
        <v>2</v>
      </c>
      <c r="F22" s="88">
        <v>1</v>
      </c>
      <c r="G22" s="88">
        <v>1</v>
      </c>
      <c r="H22" s="88">
        <v>1</v>
      </c>
      <c r="I22" s="88">
        <v>1</v>
      </c>
      <c r="J22" s="88">
        <v>1</v>
      </c>
      <c r="K22" s="88">
        <v>1</v>
      </c>
      <c r="L22" s="88">
        <v>1</v>
      </c>
      <c r="M22" s="88">
        <v>1</v>
      </c>
      <c r="N22" s="88">
        <v>1</v>
      </c>
      <c r="O22" s="22">
        <v>1</v>
      </c>
      <c r="P22" s="70" t="s">
        <v>0</v>
      </c>
      <c r="Q22" s="70" t="s">
        <v>0</v>
      </c>
      <c r="R22" s="70" t="s">
        <v>0</v>
      </c>
      <c r="S22" s="70" t="s">
        <v>0</v>
      </c>
      <c r="T22" s="70" t="s">
        <v>0</v>
      </c>
    </row>
    <row r="23" spans="1:20" s="3" customFormat="1" ht="13.5" x14ac:dyDescent="0.2">
      <c r="A23" s="352" t="s">
        <v>152</v>
      </c>
      <c r="B23" s="351"/>
      <c r="C23" s="70" t="s">
        <v>0</v>
      </c>
      <c r="D23" s="70" t="s">
        <v>0</v>
      </c>
      <c r="E23" s="70" t="s">
        <v>0</v>
      </c>
      <c r="F23" s="88">
        <v>1</v>
      </c>
      <c r="G23" s="88">
        <v>1</v>
      </c>
      <c r="H23" s="88">
        <v>1</v>
      </c>
      <c r="I23" s="88">
        <v>1</v>
      </c>
      <c r="J23" s="88">
        <v>1</v>
      </c>
      <c r="K23" s="88">
        <v>1</v>
      </c>
      <c r="L23" s="88">
        <v>2</v>
      </c>
      <c r="M23" s="88">
        <v>3</v>
      </c>
      <c r="N23" s="88">
        <v>3</v>
      </c>
      <c r="O23" s="22">
        <v>3</v>
      </c>
      <c r="P23" s="22">
        <v>3</v>
      </c>
      <c r="Q23" s="22">
        <v>3</v>
      </c>
      <c r="R23" s="22">
        <v>2</v>
      </c>
      <c r="S23" s="22">
        <v>2</v>
      </c>
      <c r="T23" s="22">
        <v>2</v>
      </c>
    </row>
    <row r="24" spans="1:20" s="3" customFormat="1" ht="18" customHeight="1" x14ac:dyDescent="0.2">
      <c r="A24" s="351"/>
      <c r="B24" s="351"/>
      <c r="C24" s="233"/>
      <c r="D24" s="233"/>
      <c r="E24" s="139"/>
      <c r="F24" s="139"/>
      <c r="G24" s="139"/>
      <c r="H24" s="129"/>
      <c r="I24" s="129"/>
      <c r="J24" s="129"/>
      <c r="K24" s="129"/>
      <c r="L24" s="70"/>
      <c r="M24" s="70"/>
      <c r="N24" s="70"/>
      <c r="O24" s="70"/>
      <c r="P24" s="22"/>
      <c r="Q24" s="22"/>
      <c r="R24" s="86"/>
      <c r="S24" s="86"/>
      <c r="T24" s="89"/>
    </row>
    <row r="25" spans="1:20" s="3" customFormat="1" x14ac:dyDescent="0.2">
      <c r="A25" s="345" t="s">
        <v>153</v>
      </c>
      <c r="B25" s="345"/>
      <c r="C25" s="245" t="s">
        <v>81</v>
      </c>
      <c r="D25" s="245" t="s">
        <v>81</v>
      </c>
      <c r="E25" s="188">
        <v>166</v>
      </c>
      <c r="F25" s="188">
        <v>166</v>
      </c>
      <c r="G25" s="188">
        <v>173</v>
      </c>
      <c r="H25" s="188">
        <v>176</v>
      </c>
      <c r="I25" s="188">
        <v>176</v>
      </c>
      <c r="J25" s="188">
        <v>164</v>
      </c>
      <c r="K25" s="188">
        <v>154</v>
      </c>
      <c r="L25" s="87">
        <v>152</v>
      </c>
      <c r="M25" s="87">
        <v>154</v>
      </c>
      <c r="N25" s="87">
        <v>159</v>
      </c>
      <c r="O25" s="39">
        <v>165</v>
      </c>
      <c r="P25" s="39">
        <v>165</v>
      </c>
      <c r="Q25" s="39">
        <v>146</v>
      </c>
      <c r="R25" s="81">
        <v>110</v>
      </c>
      <c r="S25" s="81">
        <v>102</v>
      </c>
      <c r="T25" s="81">
        <v>93</v>
      </c>
    </row>
    <row r="26" spans="1:20" s="3" customFormat="1" x14ac:dyDescent="0.2">
      <c r="A26" s="351" t="s">
        <v>5</v>
      </c>
      <c r="B26" s="351"/>
      <c r="C26" s="245" t="s">
        <v>81</v>
      </c>
      <c r="D26" s="245" t="s">
        <v>81</v>
      </c>
      <c r="E26" s="88">
        <v>124</v>
      </c>
      <c r="F26" s="88">
        <v>122</v>
      </c>
      <c r="G26" s="88">
        <v>129</v>
      </c>
      <c r="H26" s="88">
        <v>128</v>
      </c>
      <c r="I26" s="88">
        <v>127</v>
      </c>
      <c r="J26" s="88">
        <v>130</v>
      </c>
      <c r="K26" s="88">
        <v>127</v>
      </c>
      <c r="L26" s="88">
        <v>125</v>
      </c>
      <c r="M26" s="88">
        <v>127</v>
      </c>
      <c r="N26" s="88">
        <v>133</v>
      </c>
      <c r="O26" s="22">
        <v>138</v>
      </c>
      <c r="P26" s="22">
        <v>139</v>
      </c>
      <c r="Q26" s="22">
        <v>138</v>
      </c>
      <c r="R26" s="89">
        <v>103</v>
      </c>
      <c r="S26" s="89">
        <v>96</v>
      </c>
      <c r="T26" s="89">
        <v>87</v>
      </c>
    </row>
    <row r="27" spans="1:20" s="3" customFormat="1" x14ac:dyDescent="0.2">
      <c r="A27" s="351" t="s">
        <v>72</v>
      </c>
      <c r="B27" s="351"/>
      <c r="C27" s="245" t="s">
        <v>81</v>
      </c>
      <c r="D27" s="245" t="s">
        <v>81</v>
      </c>
      <c r="E27" s="88">
        <v>42</v>
      </c>
      <c r="F27" s="88">
        <v>44</v>
      </c>
      <c r="G27" s="88">
        <v>44</v>
      </c>
      <c r="H27" s="88">
        <v>48</v>
      </c>
      <c r="I27" s="88">
        <v>49</v>
      </c>
      <c r="J27" s="88">
        <v>34</v>
      </c>
      <c r="K27" s="88">
        <v>27</v>
      </c>
      <c r="L27" s="88">
        <v>27</v>
      </c>
      <c r="M27" s="88">
        <v>27</v>
      </c>
      <c r="N27" s="88">
        <v>26</v>
      </c>
      <c r="O27" s="22">
        <v>27</v>
      </c>
      <c r="P27" s="22">
        <v>26</v>
      </c>
      <c r="Q27" s="22">
        <v>8</v>
      </c>
      <c r="R27" s="89">
        <v>7</v>
      </c>
      <c r="S27" s="89">
        <v>6</v>
      </c>
      <c r="T27" s="89">
        <v>6</v>
      </c>
    </row>
    <row r="28" spans="1:20" s="3" customFormat="1" ht="18" customHeight="1" x14ac:dyDescent="0.2">
      <c r="A28" s="351"/>
      <c r="B28" s="351"/>
      <c r="C28" s="233"/>
      <c r="D28" s="233"/>
      <c r="E28" s="139"/>
      <c r="F28" s="139"/>
      <c r="G28" s="139"/>
      <c r="H28" s="129"/>
      <c r="I28" s="129"/>
      <c r="J28" s="129"/>
      <c r="K28" s="129"/>
      <c r="L28" s="70"/>
      <c r="M28" s="70"/>
      <c r="N28" s="70"/>
      <c r="O28" s="70"/>
      <c r="P28" s="22"/>
      <c r="Q28" s="22"/>
      <c r="R28" s="86"/>
      <c r="S28" s="86"/>
      <c r="T28" s="89"/>
    </row>
    <row r="29" spans="1:20" s="3" customFormat="1" x14ac:dyDescent="0.2">
      <c r="A29" s="345" t="s">
        <v>146</v>
      </c>
      <c r="B29" s="345"/>
      <c r="C29" s="245" t="s">
        <v>81</v>
      </c>
      <c r="D29" s="245" t="s">
        <v>81</v>
      </c>
      <c r="E29" s="196">
        <f>SUM(E30:E33)</f>
        <v>114</v>
      </c>
      <c r="F29" s="196">
        <f t="shared" ref="F29:G29" si="0">SUM(F30:F34)</f>
        <v>126</v>
      </c>
      <c r="G29" s="196">
        <f t="shared" si="0"/>
        <v>123</v>
      </c>
      <c r="H29" s="196">
        <v>121</v>
      </c>
      <c r="I29" s="196">
        <v>124</v>
      </c>
      <c r="J29" s="196">
        <v>124</v>
      </c>
      <c r="K29" s="196">
        <v>129</v>
      </c>
      <c r="L29" s="121">
        <v>101</v>
      </c>
      <c r="M29" s="121">
        <v>106</v>
      </c>
      <c r="N29" s="121">
        <v>124</v>
      </c>
      <c r="O29" s="125">
        <v>127</v>
      </c>
      <c r="P29" s="125">
        <v>132</v>
      </c>
      <c r="Q29" s="125">
        <v>98</v>
      </c>
      <c r="R29" s="122">
        <v>104</v>
      </c>
      <c r="S29" s="122">
        <v>118</v>
      </c>
      <c r="T29" s="122">
        <v>125</v>
      </c>
    </row>
    <row r="30" spans="1:20" s="3" customFormat="1" x14ac:dyDescent="0.2">
      <c r="A30" s="68" t="s">
        <v>73</v>
      </c>
      <c r="B30" s="68"/>
      <c r="C30" s="245" t="s">
        <v>81</v>
      </c>
      <c r="D30" s="245" t="s">
        <v>81</v>
      </c>
      <c r="E30" s="88">
        <v>46</v>
      </c>
      <c r="F30" s="88">
        <v>41</v>
      </c>
      <c r="G30" s="88">
        <v>42</v>
      </c>
      <c r="H30" s="88">
        <v>43</v>
      </c>
      <c r="I30" s="88">
        <v>43</v>
      </c>
      <c r="J30" s="88">
        <v>43</v>
      </c>
      <c r="K30" s="88">
        <v>43</v>
      </c>
      <c r="L30" s="88">
        <v>15</v>
      </c>
      <c r="M30" s="88">
        <v>27</v>
      </c>
      <c r="N30" s="88">
        <v>46</v>
      </c>
      <c r="O30" s="22">
        <v>50</v>
      </c>
      <c r="P30" s="22">
        <v>50</v>
      </c>
      <c r="Q30" s="22">
        <v>50</v>
      </c>
      <c r="R30" s="89">
        <v>53</v>
      </c>
      <c r="S30" s="89">
        <v>63</v>
      </c>
      <c r="T30" s="89">
        <v>68</v>
      </c>
    </row>
    <row r="31" spans="1:20" s="3" customFormat="1" x14ac:dyDescent="0.2">
      <c r="A31" s="351" t="s">
        <v>74</v>
      </c>
      <c r="B31" s="351"/>
      <c r="C31" s="245" t="s">
        <v>81</v>
      </c>
      <c r="D31" s="245" t="s">
        <v>81</v>
      </c>
      <c r="E31" s="88">
        <v>39</v>
      </c>
      <c r="F31" s="88">
        <v>43</v>
      </c>
      <c r="G31" s="88">
        <v>42</v>
      </c>
      <c r="H31" s="88">
        <v>44</v>
      </c>
      <c r="I31" s="88">
        <v>45</v>
      </c>
      <c r="J31" s="88">
        <v>45</v>
      </c>
      <c r="K31" s="88">
        <v>45</v>
      </c>
      <c r="L31" s="88">
        <v>46</v>
      </c>
      <c r="M31" s="88">
        <v>43</v>
      </c>
      <c r="N31" s="88">
        <v>41</v>
      </c>
      <c r="O31" s="22">
        <v>42</v>
      </c>
      <c r="P31" s="22">
        <v>44</v>
      </c>
      <c r="Q31" s="22">
        <v>22</v>
      </c>
      <c r="R31" s="89">
        <v>19</v>
      </c>
      <c r="S31" s="89">
        <v>20</v>
      </c>
      <c r="T31" s="89">
        <v>26</v>
      </c>
    </row>
    <row r="32" spans="1:20" s="3" customFormat="1" x14ac:dyDescent="0.2">
      <c r="A32" s="351" t="s">
        <v>75</v>
      </c>
      <c r="B32" s="351"/>
      <c r="C32" s="245" t="s">
        <v>81</v>
      </c>
      <c r="D32" s="245" t="s">
        <v>81</v>
      </c>
      <c r="E32" s="88">
        <v>26</v>
      </c>
      <c r="F32" s="88">
        <v>16</v>
      </c>
      <c r="G32" s="88">
        <v>13</v>
      </c>
      <c r="H32" s="88">
        <v>8</v>
      </c>
      <c r="I32" s="88">
        <v>9</v>
      </c>
      <c r="J32" s="88">
        <v>9</v>
      </c>
      <c r="K32" s="88">
        <v>7</v>
      </c>
      <c r="L32" s="88">
        <v>6</v>
      </c>
      <c r="M32" s="88">
        <v>1</v>
      </c>
      <c r="N32" s="88">
        <v>2</v>
      </c>
      <c r="O32" s="22">
        <v>2</v>
      </c>
      <c r="P32" s="22">
        <v>5</v>
      </c>
      <c r="Q32" s="22">
        <v>4</v>
      </c>
      <c r="R32" s="89">
        <v>4</v>
      </c>
      <c r="S32" s="89">
        <v>3</v>
      </c>
      <c r="T32" s="89">
        <v>4</v>
      </c>
    </row>
    <row r="33" spans="1:22" s="3" customFormat="1" x14ac:dyDescent="0.2">
      <c r="A33" s="351" t="s">
        <v>76</v>
      </c>
      <c r="B33" s="351"/>
      <c r="C33" s="245" t="s">
        <v>81</v>
      </c>
      <c r="D33" s="245" t="s">
        <v>81</v>
      </c>
      <c r="E33" s="88">
        <v>3</v>
      </c>
      <c r="F33" s="88">
        <v>5</v>
      </c>
      <c r="G33" s="88">
        <v>4</v>
      </c>
      <c r="H33" s="88">
        <v>4</v>
      </c>
      <c r="I33" s="88">
        <v>5</v>
      </c>
      <c r="J33" s="88">
        <v>5</v>
      </c>
      <c r="K33" s="88">
        <v>5</v>
      </c>
      <c r="L33" s="88">
        <v>5</v>
      </c>
      <c r="M33" s="88">
        <v>6</v>
      </c>
      <c r="N33" s="88">
        <v>6</v>
      </c>
      <c r="O33" s="22">
        <v>4</v>
      </c>
      <c r="P33" s="22">
        <v>4</v>
      </c>
      <c r="Q33" s="22">
        <v>4</v>
      </c>
      <c r="R33" s="89">
        <v>10</v>
      </c>
      <c r="S33" s="89">
        <v>10</v>
      </c>
      <c r="T33" s="89">
        <v>10</v>
      </c>
    </row>
    <row r="34" spans="1:22" s="3" customFormat="1" x14ac:dyDescent="0.2">
      <c r="A34" s="351" t="s">
        <v>77</v>
      </c>
      <c r="B34" s="351"/>
      <c r="C34" s="245" t="s">
        <v>81</v>
      </c>
      <c r="D34" s="245" t="s">
        <v>81</v>
      </c>
      <c r="E34" s="88" t="s">
        <v>0</v>
      </c>
      <c r="F34" s="88">
        <v>21</v>
      </c>
      <c r="G34" s="88">
        <v>22</v>
      </c>
      <c r="H34" s="88">
        <v>22</v>
      </c>
      <c r="I34" s="88">
        <v>22</v>
      </c>
      <c r="J34" s="88">
        <v>22</v>
      </c>
      <c r="K34" s="88">
        <v>28</v>
      </c>
      <c r="L34" s="88">
        <v>28</v>
      </c>
      <c r="M34" s="88">
        <v>28</v>
      </c>
      <c r="N34" s="88">
        <v>28</v>
      </c>
      <c r="O34" s="22">
        <v>28</v>
      </c>
      <c r="P34" s="22">
        <v>28</v>
      </c>
      <c r="Q34" s="22">
        <v>17</v>
      </c>
      <c r="R34" s="89">
        <v>17</v>
      </c>
      <c r="S34" s="89">
        <v>5</v>
      </c>
      <c r="T34" s="70" t="s">
        <v>0</v>
      </c>
    </row>
    <row r="35" spans="1:22" s="3" customFormat="1" ht="13.5" x14ac:dyDescent="0.2">
      <c r="A35" s="128" t="s">
        <v>104</v>
      </c>
      <c r="B35" s="68"/>
      <c r="C35" s="245" t="s">
        <v>81</v>
      </c>
      <c r="D35" s="245" t="s">
        <v>81</v>
      </c>
      <c r="E35" s="70" t="s">
        <v>0</v>
      </c>
      <c r="F35" s="70" t="s">
        <v>0</v>
      </c>
      <c r="G35" s="70" t="s">
        <v>0</v>
      </c>
      <c r="H35" s="70" t="s">
        <v>0</v>
      </c>
      <c r="I35" s="70" t="s">
        <v>0</v>
      </c>
      <c r="J35" s="70" t="s">
        <v>0</v>
      </c>
      <c r="K35" s="70">
        <v>1</v>
      </c>
      <c r="L35" s="123">
        <v>1</v>
      </c>
      <c r="M35" s="123">
        <v>1</v>
      </c>
      <c r="N35" s="123">
        <v>1</v>
      </c>
      <c r="O35" s="123">
        <v>1</v>
      </c>
      <c r="P35" s="123">
        <v>1</v>
      </c>
      <c r="Q35" s="123">
        <v>1</v>
      </c>
      <c r="R35" s="124">
        <v>1</v>
      </c>
      <c r="S35" s="124">
        <v>1</v>
      </c>
      <c r="T35" s="124">
        <v>1</v>
      </c>
    </row>
    <row r="36" spans="1:22" s="3" customFormat="1" x14ac:dyDescent="0.2">
      <c r="A36" s="211" t="s">
        <v>113</v>
      </c>
      <c r="B36" s="211"/>
      <c r="C36" s="245" t="s">
        <v>118</v>
      </c>
      <c r="D36" s="245" t="s">
        <v>118</v>
      </c>
      <c r="E36" s="245" t="s">
        <v>118</v>
      </c>
      <c r="F36" s="245" t="s">
        <v>118</v>
      </c>
      <c r="G36" s="245" t="s">
        <v>118</v>
      </c>
      <c r="H36" s="245" t="s">
        <v>118</v>
      </c>
      <c r="I36" s="245" t="s">
        <v>118</v>
      </c>
      <c r="J36" s="245" t="s">
        <v>118</v>
      </c>
      <c r="K36" s="245" t="s">
        <v>118</v>
      </c>
      <c r="L36" s="245" t="s">
        <v>118</v>
      </c>
      <c r="M36" s="245" t="s">
        <v>118</v>
      </c>
      <c r="N36" s="245" t="s">
        <v>118</v>
      </c>
      <c r="O36" s="245" t="s">
        <v>118</v>
      </c>
      <c r="P36" s="245" t="s">
        <v>118</v>
      </c>
      <c r="Q36" s="245" t="s">
        <v>118</v>
      </c>
      <c r="R36" s="245" t="s">
        <v>118</v>
      </c>
      <c r="S36" s="246">
        <v>16</v>
      </c>
      <c r="T36" s="246">
        <v>16</v>
      </c>
    </row>
    <row r="37" spans="1:22" s="3" customFormat="1" ht="18" customHeight="1" x14ac:dyDescent="0.2">
      <c r="A37" s="351"/>
      <c r="B37" s="351"/>
      <c r="C37" s="233"/>
      <c r="D37" s="233"/>
      <c r="E37" s="139"/>
      <c r="F37" s="139"/>
      <c r="G37" s="139"/>
      <c r="H37" s="129"/>
      <c r="I37" s="129"/>
      <c r="J37" s="129"/>
      <c r="K37" s="129"/>
      <c r="L37" s="70"/>
      <c r="M37" s="70"/>
      <c r="N37" s="70"/>
      <c r="O37" s="70"/>
      <c r="P37" s="70"/>
      <c r="Q37" s="70"/>
      <c r="R37" s="70"/>
      <c r="S37" s="70"/>
      <c r="T37" s="70"/>
    </row>
    <row r="38" spans="1:22" s="3" customFormat="1" x14ac:dyDescent="0.2">
      <c r="A38" s="345" t="s">
        <v>145</v>
      </c>
      <c r="B38" s="345"/>
      <c r="C38" s="245" t="s">
        <v>81</v>
      </c>
      <c r="D38" s="245" t="s">
        <v>81</v>
      </c>
      <c r="E38" s="188">
        <v>23</v>
      </c>
      <c r="F38" s="188">
        <v>28</v>
      </c>
      <c r="G38" s="188">
        <v>28</v>
      </c>
      <c r="H38" s="188">
        <v>28</v>
      </c>
      <c r="I38" s="188">
        <v>29</v>
      </c>
      <c r="J38" s="188">
        <v>28</v>
      </c>
      <c r="K38" s="188">
        <v>28</v>
      </c>
      <c r="L38" s="87">
        <v>33</v>
      </c>
      <c r="M38" s="87">
        <v>29</v>
      </c>
      <c r="N38" s="87">
        <v>24</v>
      </c>
      <c r="O38" s="39">
        <v>31</v>
      </c>
      <c r="P38" s="39">
        <v>31</v>
      </c>
      <c r="Q38" s="39">
        <v>33</v>
      </c>
      <c r="R38" s="81">
        <v>9</v>
      </c>
      <c r="S38" s="81">
        <v>5</v>
      </c>
      <c r="T38" s="81">
        <v>5</v>
      </c>
      <c r="U38" s="80"/>
      <c r="V38" s="80"/>
    </row>
    <row r="39" spans="1:22" s="3" customFormat="1" ht="12.75" thickBot="1" x14ac:dyDescent="0.25">
      <c r="A39" s="377" t="s">
        <v>78</v>
      </c>
      <c r="B39" s="377"/>
      <c r="C39" s="90" t="s">
        <v>81</v>
      </c>
      <c r="D39" s="90" t="s">
        <v>81</v>
      </c>
      <c r="E39" s="90">
        <v>23</v>
      </c>
      <c r="F39" s="90">
        <v>28</v>
      </c>
      <c r="G39" s="90">
        <v>28</v>
      </c>
      <c r="H39" s="90">
        <v>28</v>
      </c>
      <c r="I39" s="90">
        <v>29</v>
      </c>
      <c r="J39" s="90">
        <v>28</v>
      </c>
      <c r="K39" s="90">
        <v>28</v>
      </c>
      <c r="L39" s="90">
        <v>33</v>
      </c>
      <c r="M39" s="90">
        <v>29</v>
      </c>
      <c r="N39" s="90">
        <v>24</v>
      </c>
      <c r="O39" s="73">
        <v>31</v>
      </c>
      <c r="P39" s="73">
        <v>31</v>
      </c>
      <c r="Q39" s="73">
        <v>33</v>
      </c>
      <c r="R39" s="91">
        <v>9</v>
      </c>
      <c r="S39" s="91">
        <v>5</v>
      </c>
      <c r="T39" s="72">
        <v>5</v>
      </c>
      <c r="U39" s="80"/>
      <c r="V39" s="80"/>
    </row>
    <row r="40" spans="1:22" s="3" customFormat="1" x14ac:dyDescent="0.2">
      <c r="A40" s="375" t="s">
        <v>96</v>
      </c>
      <c r="B40" s="375"/>
      <c r="C40" s="375"/>
      <c r="D40" s="375"/>
      <c r="E40" s="375"/>
      <c r="F40" s="375"/>
      <c r="G40" s="375"/>
      <c r="H40" s="375"/>
      <c r="I40" s="375"/>
      <c r="J40" s="375"/>
      <c r="K40" s="375"/>
      <c r="L40" s="375"/>
      <c r="M40" s="375"/>
      <c r="N40" s="375"/>
      <c r="O40" s="375"/>
      <c r="P40" s="375"/>
      <c r="Q40" s="375"/>
      <c r="R40" s="375"/>
      <c r="S40" s="375"/>
      <c r="T40" s="376"/>
    </row>
    <row r="41" spans="1:22" x14ac:dyDescent="0.2">
      <c r="D41"/>
      <c r="E41"/>
      <c r="F41"/>
      <c r="G41"/>
      <c r="H41"/>
      <c r="I41"/>
      <c r="J41"/>
      <c r="K41"/>
      <c r="N41"/>
      <c r="R41"/>
      <c r="S41" s="240"/>
    </row>
    <row r="42" spans="1:22" s="3" customFormat="1" ht="12" customHeight="1" x14ac:dyDescent="0.2">
      <c r="A42" s="37" t="s">
        <v>1</v>
      </c>
      <c r="B42" s="373" t="s">
        <v>42</v>
      </c>
      <c r="C42" s="373"/>
      <c r="D42" s="373"/>
      <c r="E42" s="373"/>
      <c r="F42" s="373"/>
      <c r="G42" s="373"/>
      <c r="H42" s="373"/>
      <c r="I42" s="373"/>
      <c r="J42" s="373"/>
      <c r="K42" s="373"/>
      <c r="L42" s="373"/>
      <c r="M42" s="373"/>
      <c r="N42" s="373"/>
      <c r="O42" s="373"/>
      <c r="P42" s="373"/>
      <c r="Q42" s="373"/>
      <c r="R42" s="373"/>
      <c r="S42" s="317"/>
      <c r="T42" s="41"/>
    </row>
    <row r="43" spans="1:22" s="3" customFormat="1" ht="12" customHeight="1" x14ac:dyDescent="0.2">
      <c r="A43" s="37" t="s">
        <v>2</v>
      </c>
      <c r="B43" s="373" t="s">
        <v>80</v>
      </c>
      <c r="C43" s="373"/>
      <c r="D43" s="373"/>
      <c r="E43" s="373"/>
      <c r="F43" s="373"/>
      <c r="G43" s="373"/>
      <c r="H43" s="373"/>
      <c r="I43" s="373"/>
      <c r="J43" s="373"/>
      <c r="K43" s="373"/>
      <c r="L43" s="373"/>
      <c r="M43" s="373"/>
      <c r="N43" s="373"/>
      <c r="O43" s="373"/>
      <c r="P43" s="373"/>
      <c r="Q43" s="373"/>
      <c r="R43" s="373"/>
      <c r="S43" s="373"/>
      <c r="T43" s="374"/>
    </row>
    <row r="44" spans="1:22" s="3" customFormat="1" ht="12" customHeight="1" x14ac:dyDescent="0.2">
      <c r="A44" s="37" t="s">
        <v>3</v>
      </c>
      <c r="B44" s="372" t="s">
        <v>79</v>
      </c>
      <c r="C44" s="372"/>
      <c r="D44" s="372"/>
      <c r="E44" s="372"/>
      <c r="F44" s="372"/>
      <c r="G44" s="372"/>
      <c r="H44" s="372"/>
      <c r="I44" s="372"/>
      <c r="J44" s="372"/>
      <c r="K44" s="372"/>
      <c r="L44" s="372"/>
      <c r="M44" s="372"/>
      <c r="N44" s="372"/>
      <c r="O44" s="372"/>
      <c r="P44" s="372"/>
      <c r="Q44" s="372"/>
      <c r="R44" s="372"/>
      <c r="S44" s="316"/>
      <c r="T44" s="42"/>
    </row>
    <row r="45" spans="1:22" s="3" customFormat="1" ht="11.25" x14ac:dyDescent="0.2">
      <c r="A45" s="40"/>
      <c r="B45" s="40"/>
      <c r="C45" s="228"/>
      <c r="D45" s="228"/>
      <c r="E45" s="228"/>
      <c r="F45" s="228"/>
      <c r="G45" s="228"/>
      <c r="H45" s="224"/>
      <c r="I45" s="219"/>
      <c r="J45" s="219"/>
      <c r="K45" s="219"/>
      <c r="L45" s="40"/>
      <c r="M45" s="40"/>
      <c r="N45" s="43"/>
      <c r="O45" s="40"/>
      <c r="P45" s="40"/>
      <c r="Q45" s="40"/>
      <c r="R45" s="40"/>
      <c r="S45" s="228"/>
      <c r="T45" s="40"/>
    </row>
    <row r="46" spans="1:22" x14ac:dyDescent="0.2">
      <c r="A46" s="37"/>
      <c r="B46" s="3"/>
      <c r="C46" s="242"/>
      <c r="D46" s="242"/>
      <c r="E46" s="227"/>
      <c r="F46" s="227"/>
      <c r="G46" s="227"/>
      <c r="H46" s="223"/>
      <c r="I46" s="217"/>
      <c r="J46" s="217"/>
      <c r="K46" s="217"/>
    </row>
  </sheetData>
  <mergeCells count="39">
    <mergeCell ref="B44:R44"/>
    <mergeCell ref="B42:R42"/>
    <mergeCell ref="B43:T43"/>
    <mergeCell ref="A40:T40"/>
    <mergeCell ref="A26:B26"/>
    <mergeCell ref="A27:B27"/>
    <mergeCell ref="A28:B28"/>
    <mergeCell ref="A39:B39"/>
    <mergeCell ref="A23:B23"/>
    <mergeCell ref="A24:B24"/>
    <mergeCell ref="A25:B25"/>
    <mergeCell ref="A29:B29"/>
    <mergeCell ref="A38:B38"/>
    <mergeCell ref="A31:B31"/>
    <mergeCell ref="A32:B32"/>
    <mergeCell ref="A33:B33"/>
    <mergeCell ref="A37:B37"/>
    <mergeCell ref="A34:B34"/>
    <mergeCell ref="A22:B22"/>
    <mergeCell ref="A10:B10"/>
    <mergeCell ref="A11:B11"/>
    <mergeCell ref="A15:B15"/>
    <mergeCell ref="A16:B16"/>
    <mergeCell ref="A12:B12"/>
    <mergeCell ref="A13:B13"/>
    <mergeCell ref="A14:B14"/>
    <mergeCell ref="A17:B17"/>
    <mergeCell ref="A18:B18"/>
    <mergeCell ref="A19:B19"/>
    <mergeCell ref="A20:B20"/>
    <mergeCell ref="A21:B21"/>
    <mergeCell ref="V2:AC2"/>
    <mergeCell ref="A5:T5"/>
    <mergeCell ref="A3:T3"/>
    <mergeCell ref="A8:B8"/>
    <mergeCell ref="A9:B9"/>
    <mergeCell ref="A6:R6"/>
    <mergeCell ref="A2:B2"/>
    <mergeCell ref="A7:B7"/>
  </mergeCells>
  <phoneticPr fontId="5" type="noConversion"/>
  <pageMargins left="0.39370078740157483" right="0.39370078740157483" top="0.39370078740157483" bottom="0.39370078740157483" header="0" footer="0"/>
  <pageSetup paperSize="9" scale="84" orientation="landscape" r:id="rId1"/>
  <headerFooter alignWithMargins="0"/>
  <ignoredErrors>
    <ignoredError sqref="A42:A4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00"/>
  <sheetViews>
    <sheetView zoomScaleNormal="100" zoomScaleSheetLayoutView="100" workbookViewId="0"/>
  </sheetViews>
  <sheetFormatPr defaultRowHeight="12" x14ac:dyDescent="0.2"/>
  <cols>
    <col min="1" max="1" width="2.5703125" style="8" customWidth="1"/>
    <col min="2" max="2" width="20.7109375" style="8" customWidth="1"/>
    <col min="3" max="4" width="8.7109375" style="201" customWidth="1"/>
    <col min="5" max="6" width="8.7109375" style="161" customWidth="1"/>
    <col min="7" max="12" width="8.7109375" style="8" customWidth="1"/>
    <col min="13" max="13" width="8.7109375" style="201" customWidth="1"/>
    <col min="14" max="14" width="8.7109375" style="8" customWidth="1"/>
    <col min="15" max="15" width="2.5703125" style="8" customWidth="1"/>
    <col min="16" max="25" width="9.140625" style="8"/>
    <col min="26" max="26" width="1.140625" style="8" customWidth="1"/>
    <col min="27" max="16384" width="9.140625" style="8"/>
  </cols>
  <sheetData>
    <row r="2" spans="1:27" ht="18" x14ac:dyDescent="0.25">
      <c r="A2" s="389" t="s">
        <v>108</v>
      </c>
      <c r="B2" s="389"/>
      <c r="C2" s="200"/>
      <c r="D2" s="200"/>
      <c r="E2" s="153"/>
      <c r="F2" s="153"/>
      <c r="O2" s="9"/>
    </row>
    <row r="3" spans="1:27" ht="33.75" customHeight="1" x14ac:dyDescent="0.25">
      <c r="A3" s="387" t="s">
        <v>91</v>
      </c>
      <c r="B3" s="357"/>
      <c r="C3" s="357"/>
      <c r="D3" s="357"/>
      <c r="E3" s="357"/>
      <c r="F3" s="357"/>
      <c r="G3" s="357"/>
      <c r="H3" s="357"/>
      <c r="I3" s="357"/>
      <c r="J3" s="357"/>
      <c r="K3" s="357"/>
      <c r="L3" s="357"/>
      <c r="M3" s="357"/>
      <c r="N3" s="357"/>
      <c r="O3" s="9"/>
    </row>
    <row r="4" spans="1:27" ht="12" customHeight="1" x14ac:dyDescent="0.25">
      <c r="A4" s="388"/>
      <c r="B4" s="388"/>
      <c r="C4" s="388"/>
      <c r="D4" s="388"/>
      <c r="E4" s="388"/>
      <c r="F4" s="388"/>
      <c r="G4" s="388"/>
      <c r="H4" s="388"/>
      <c r="I4" s="388"/>
      <c r="J4" s="388"/>
      <c r="K4" s="388"/>
      <c r="L4" s="388"/>
      <c r="M4" s="388"/>
      <c r="N4" s="388"/>
      <c r="O4" s="9"/>
    </row>
    <row r="5" spans="1:27" s="11" customFormat="1" ht="122.25" customHeight="1" x14ac:dyDescent="0.2">
      <c r="A5" s="390" t="s">
        <v>137</v>
      </c>
      <c r="B5" s="390"/>
      <c r="C5" s="390"/>
      <c r="D5" s="390"/>
      <c r="E5" s="390"/>
      <c r="F5" s="390"/>
      <c r="G5" s="390"/>
      <c r="H5" s="390"/>
      <c r="I5" s="390"/>
      <c r="J5" s="390"/>
      <c r="K5" s="390"/>
      <c r="L5" s="390"/>
      <c r="M5" s="390"/>
      <c r="N5" s="390"/>
      <c r="O5" s="10"/>
      <c r="P5" s="10"/>
    </row>
    <row r="6" spans="1:27" s="11" customFormat="1" ht="12.75" thickBot="1" x14ac:dyDescent="0.25">
      <c r="A6" s="384"/>
      <c r="B6" s="384"/>
      <c r="C6" s="384"/>
      <c r="D6" s="384"/>
      <c r="E6" s="384"/>
      <c r="F6" s="384"/>
      <c r="G6" s="384"/>
      <c r="H6" s="384"/>
      <c r="I6" s="384"/>
      <c r="J6" s="384"/>
      <c r="K6" s="384"/>
      <c r="L6" s="384"/>
      <c r="M6" s="384"/>
      <c r="N6" s="384"/>
    </row>
    <row r="7" spans="1:27" s="21" customFormat="1" ht="12" customHeight="1" x14ac:dyDescent="0.2">
      <c r="A7" s="49"/>
      <c r="B7" s="49"/>
      <c r="C7" s="391" t="s">
        <v>11</v>
      </c>
      <c r="D7" s="391"/>
      <c r="E7" s="391"/>
      <c r="F7" s="391"/>
      <c r="G7" s="391"/>
      <c r="H7" s="391"/>
      <c r="I7" s="391"/>
      <c r="J7" s="391"/>
      <c r="K7" s="391"/>
      <c r="L7" s="391"/>
      <c r="M7" s="391"/>
      <c r="N7" s="50" t="s">
        <v>12</v>
      </c>
    </row>
    <row r="8" spans="1:27" s="21" customFormat="1" ht="12" customHeight="1" x14ac:dyDescent="0.2">
      <c r="A8" s="26"/>
      <c r="B8" s="26"/>
      <c r="C8" s="195">
        <v>2007</v>
      </c>
      <c r="D8" s="195">
        <v>2008</v>
      </c>
      <c r="E8" s="150">
        <v>2009</v>
      </c>
      <c r="F8" s="150">
        <v>2010</v>
      </c>
      <c r="G8" s="51">
        <v>2011</v>
      </c>
      <c r="H8" s="51">
        <v>2012</v>
      </c>
      <c r="I8" s="51">
        <v>2013</v>
      </c>
      <c r="J8" s="51">
        <v>2014</v>
      </c>
      <c r="K8" s="52">
        <v>2015</v>
      </c>
      <c r="L8" s="52">
        <v>2016</v>
      </c>
      <c r="M8" s="52">
        <v>2017</v>
      </c>
      <c r="N8" s="53"/>
    </row>
    <row r="9" spans="1:27" s="11" customFormat="1" ht="12" customHeight="1" x14ac:dyDescent="0.2">
      <c r="A9" s="385" t="s">
        <v>10</v>
      </c>
      <c r="B9" s="385"/>
      <c r="C9" s="199"/>
      <c r="D9" s="199"/>
      <c r="E9" s="152"/>
      <c r="F9" s="152"/>
      <c r="G9" s="24"/>
      <c r="H9" s="24"/>
      <c r="I9" s="24"/>
      <c r="J9" s="24"/>
      <c r="M9" s="202"/>
      <c r="N9" s="24"/>
    </row>
    <row r="10" spans="1:27" s="11" customFormat="1" ht="12" customHeight="1" x14ac:dyDescent="0.2">
      <c r="A10" s="379" t="s">
        <v>13</v>
      </c>
      <c r="B10" s="379"/>
      <c r="C10" s="183">
        <v>110</v>
      </c>
      <c r="D10" s="183">
        <v>110</v>
      </c>
      <c r="E10" s="183">
        <v>110</v>
      </c>
      <c r="F10" s="189">
        <v>110</v>
      </c>
      <c r="G10" s="93">
        <v>110</v>
      </c>
      <c r="H10" s="94">
        <v>110</v>
      </c>
      <c r="I10" s="92">
        <v>109</v>
      </c>
      <c r="J10" s="92">
        <v>144</v>
      </c>
      <c r="K10" s="97">
        <v>144</v>
      </c>
      <c r="L10" s="97">
        <v>144</v>
      </c>
      <c r="M10" s="97">
        <v>145</v>
      </c>
      <c r="N10" s="96">
        <v>220</v>
      </c>
      <c r="T10" s="383"/>
      <c r="U10" s="383"/>
      <c r="V10" s="383"/>
      <c r="W10" s="383"/>
      <c r="X10" s="383"/>
      <c r="Y10" s="383"/>
      <c r="Z10" s="383"/>
      <c r="AA10" s="383"/>
    </row>
    <row r="11" spans="1:27" s="11" customFormat="1" ht="12" customHeight="1" x14ac:dyDescent="0.2">
      <c r="A11" s="379" t="s">
        <v>14</v>
      </c>
      <c r="B11" s="379"/>
      <c r="C11" s="183">
        <v>261</v>
      </c>
      <c r="D11" s="183">
        <v>319</v>
      </c>
      <c r="E11" s="183">
        <v>381</v>
      </c>
      <c r="F11" s="189">
        <v>381</v>
      </c>
      <c r="G11" s="93">
        <v>381</v>
      </c>
      <c r="H11" s="94">
        <v>381</v>
      </c>
      <c r="I11" s="93">
        <v>381</v>
      </c>
      <c r="J11" s="93">
        <v>484</v>
      </c>
      <c r="K11" s="97">
        <v>463</v>
      </c>
      <c r="L11" s="97">
        <v>520</v>
      </c>
      <c r="M11" s="97">
        <v>520</v>
      </c>
      <c r="N11" s="94">
        <v>220</v>
      </c>
    </row>
    <row r="12" spans="1:27" s="11" customFormat="1" ht="12" customHeight="1" x14ac:dyDescent="0.2">
      <c r="A12" s="379" t="s">
        <v>15</v>
      </c>
      <c r="B12" s="379"/>
      <c r="C12" s="205">
        <v>1499</v>
      </c>
      <c r="D12" s="205">
        <v>1499</v>
      </c>
      <c r="E12" s="205">
        <v>1476</v>
      </c>
      <c r="F12" s="191">
        <v>1475</v>
      </c>
      <c r="G12" s="93">
        <v>1469</v>
      </c>
      <c r="H12" s="94">
        <v>1462</v>
      </c>
      <c r="I12" s="93">
        <v>1392</v>
      </c>
      <c r="J12" s="93">
        <v>1379</v>
      </c>
      <c r="K12" s="97">
        <v>1356</v>
      </c>
      <c r="L12" s="97">
        <v>1345</v>
      </c>
      <c r="M12" s="104">
        <v>1323</v>
      </c>
      <c r="N12" s="94">
        <v>1800</v>
      </c>
    </row>
    <row r="13" spans="1:27" s="11" customFormat="1" ht="12" customHeight="1" x14ac:dyDescent="0.2">
      <c r="A13" s="379" t="s">
        <v>16</v>
      </c>
      <c r="B13" s="379"/>
      <c r="C13" s="205">
        <v>128</v>
      </c>
      <c r="D13" s="205">
        <v>183</v>
      </c>
      <c r="E13" s="205">
        <v>137</v>
      </c>
      <c r="F13" s="191">
        <v>135</v>
      </c>
      <c r="G13" s="93">
        <v>136</v>
      </c>
      <c r="H13" s="94">
        <v>136</v>
      </c>
      <c r="I13" s="93">
        <v>136</v>
      </c>
      <c r="J13" s="93">
        <v>138</v>
      </c>
      <c r="K13" s="97">
        <v>143</v>
      </c>
      <c r="L13" s="97">
        <v>143</v>
      </c>
      <c r="M13" s="97">
        <v>143</v>
      </c>
      <c r="N13" s="94">
        <v>220</v>
      </c>
    </row>
    <row r="14" spans="1:27" s="11" customFormat="1" ht="12" customHeight="1" x14ac:dyDescent="0.2">
      <c r="A14" s="379" t="s">
        <v>17</v>
      </c>
      <c r="B14" s="379"/>
      <c r="C14" s="167" t="s">
        <v>0</v>
      </c>
      <c r="D14" s="167" t="s">
        <v>0</v>
      </c>
      <c r="E14" s="167" t="s">
        <v>0</v>
      </c>
      <c r="F14" s="192" t="s">
        <v>0</v>
      </c>
      <c r="G14" s="99" t="s">
        <v>0</v>
      </c>
      <c r="H14" s="99" t="s">
        <v>0</v>
      </c>
      <c r="I14" s="93" t="s">
        <v>0</v>
      </c>
      <c r="J14" s="93" t="s">
        <v>0</v>
      </c>
      <c r="K14" s="93" t="s">
        <v>0</v>
      </c>
      <c r="L14" s="136" t="s">
        <v>0</v>
      </c>
      <c r="M14" s="136" t="s">
        <v>0</v>
      </c>
      <c r="N14" s="94">
        <v>210</v>
      </c>
    </row>
    <row r="15" spans="1:27" s="11" customFormat="1" ht="12" customHeight="1" x14ac:dyDescent="0.2">
      <c r="A15" s="379" t="s">
        <v>89</v>
      </c>
      <c r="B15" s="379"/>
      <c r="C15" s="205">
        <v>5063</v>
      </c>
      <c r="D15" s="205" t="s">
        <v>120</v>
      </c>
      <c r="E15" s="205">
        <v>4508</v>
      </c>
      <c r="F15" s="191">
        <v>3716</v>
      </c>
      <c r="G15" s="93">
        <v>3660</v>
      </c>
      <c r="H15" s="94" t="s">
        <v>81</v>
      </c>
      <c r="I15" s="93" t="s">
        <v>81</v>
      </c>
      <c r="J15" s="93" t="s">
        <v>81</v>
      </c>
      <c r="K15" s="94" t="s">
        <v>81</v>
      </c>
      <c r="L15" s="137" t="s">
        <v>81</v>
      </c>
      <c r="M15" s="137" t="s">
        <v>81</v>
      </c>
      <c r="N15" s="94">
        <v>6350</v>
      </c>
    </row>
    <row r="16" spans="1:27" s="11" customFormat="1" ht="12" customHeight="1" x14ac:dyDescent="0.2">
      <c r="A16" s="379" t="s">
        <v>90</v>
      </c>
      <c r="B16" s="379"/>
      <c r="C16" s="205">
        <v>3094</v>
      </c>
      <c r="D16" s="205" t="s">
        <v>121</v>
      </c>
      <c r="E16" s="205">
        <v>2792</v>
      </c>
      <c r="F16" s="191">
        <v>2767</v>
      </c>
      <c r="G16" s="93">
        <v>2522</v>
      </c>
      <c r="H16" s="94">
        <v>2395</v>
      </c>
      <c r="I16" s="93">
        <v>2311</v>
      </c>
      <c r="J16" s="93">
        <v>2212</v>
      </c>
      <c r="K16" s="97">
        <v>2195</v>
      </c>
      <c r="L16" s="97">
        <v>1918</v>
      </c>
      <c r="M16" s="97">
        <v>1818</v>
      </c>
      <c r="N16" s="94">
        <v>3200</v>
      </c>
    </row>
    <row r="17" spans="1:17" s="21" customFormat="1" ht="14.25" customHeight="1" x14ac:dyDescent="0.2">
      <c r="A17" s="44"/>
      <c r="B17" s="44"/>
      <c r="C17" s="159"/>
      <c r="D17" s="159"/>
      <c r="E17" s="159"/>
      <c r="F17" s="193"/>
      <c r="G17" s="101"/>
      <c r="H17" s="101"/>
      <c r="I17" s="101"/>
      <c r="J17" s="101"/>
      <c r="K17" s="102"/>
      <c r="L17" s="102"/>
      <c r="M17" s="102"/>
      <c r="N17" s="101"/>
      <c r="Q17" s="11"/>
    </row>
    <row r="18" spans="1:17" s="11" customFormat="1" ht="12" customHeight="1" x14ac:dyDescent="0.2">
      <c r="A18" s="385" t="s">
        <v>18</v>
      </c>
      <c r="B18" s="385"/>
      <c r="C18" s="166"/>
      <c r="D18" s="166"/>
      <c r="E18" s="166"/>
      <c r="F18" s="189"/>
      <c r="G18" s="98"/>
      <c r="H18" s="103"/>
      <c r="I18" s="103"/>
      <c r="J18" s="98"/>
      <c r="K18" s="97"/>
      <c r="L18" s="97"/>
      <c r="M18" s="97"/>
      <c r="N18" s="98"/>
    </row>
    <row r="19" spans="1:17" s="11" customFormat="1" ht="12" customHeight="1" x14ac:dyDescent="0.2">
      <c r="A19" s="382" t="s">
        <v>19</v>
      </c>
      <c r="B19" s="382"/>
      <c r="C19" s="166">
        <v>137</v>
      </c>
      <c r="D19" s="166">
        <v>135</v>
      </c>
      <c r="E19" s="166">
        <v>135</v>
      </c>
      <c r="F19" s="190">
        <v>106</v>
      </c>
      <c r="G19" s="93">
        <v>106</v>
      </c>
      <c r="H19" s="93">
        <v>98</v>
      </c>
      <c r="I19" s="93">
        <v>92</v>
      </c>
      <c r="J19" s="93">
        <v>36</v>
      </c>
      <c r="K19" s="104">
        <v>35</v>
      </c>
      <c r="L19" s="104">
        <v>32</v>
      </c>
      <c r="M19" s="104">
        <v>5</v>
      </c>
      <c r="N19" s="94">
        <v>334</v>
      </c>
    </row>
    <row r="20" spans="1:17" s="11" customFormat="1" ht="12" customHeight="1" x14ac:dyDescent="0.2">
      <c r="A20" s="382" t="s">
        <v>20</v>
      </c>
      <c r="B20" s="382"/>
      <c r="C20" s="166">
        <v>886</v>
      </c>
      <c r="D20" s="166">
        <v>615</v>
      </c>
      <c r="E20" s="166">
        <v>565</v>
      </c>
      <c r="F20" s="190">
        <v>564</v>
      </c>
      <c r="G20" s="93">
        <v>524</v>
      </c>
      <c r="H20" s="93">
        <v>484</v>
      </c>
      <c r="I20" s="93">
        <v>362</v>
      </c>
      <c r="J20" s="93">
        <v>361</v>
      </c>
      <c r="K20" s="104">
        <v>314</v>
      </c>
      <c r="L20" s="104">
        <v>314</v>
      </c>
      <c r="M20" s="104">
        <v>313</v>
      </c>
      <c r="N20" s="94">
        <v>1475</v>
      </c>
    </row>
    <row r="21" spans="1:17" s="11" customFormat="1" ht="12" customHeight="1" x14ac:dyDescent="0.2">
      <c r="A21" s="382" t="s">
        <v>21</v>
      </c>
      <c r="B21" s="382"/>
      <c r="C21" s="205" t="s">
        <v>0</v>
      </c>
      <c r="D21" s="205" t="s">
        <v>0</v>
      </c>
      <c r="E21" s="205" t="s">
        <v>0</v>
      </c>
      <c r="F21" s="190" t="s">
        <v>0</v>
      </c>
      <c r="G21" s="93" t="s">
        <v>0</v>
      </c>
      <c r="H21" s="93" t="s">
        <v>0</v>
      </c>
      <c r="I21" s="93" t="s">
        <v>0</v>
      </c>
      <c r="J21" s="93" t="s">
        <v>0</v>
      </c>
      <c r="K21" s="93" t="s">
        <v>0</v>
      </c>
      <c r="L21" s="93" t="s">
        <v>0</v>
      </c>
      <c r="M21" s="93" t="s">
        <v>0</v>
      </c>
      <c r="N21" s="94">
        <v>77</v>
      </c>
    </row>
    <row r="22" spans="1:17" s="11" customFormat="1" ht="12" customHeight="1" x14ac:dyDescent="0.2">
      <c r="A22" s="379" t="s">
        <v>22</v>
      </c>
      <c r="B22" s="379"/>
      <c r="C22" s="166">
        <v>181</v>
      </c>
      <c r="D22" s="166">
        <v>179</v>
      </c>
      <c r="E22" s="166">
        <v>178</v>
      </c>
      <c r="F22" s="190">
        <v>174</v>
      </c>
      <c r="G22" s="93">
        <v>166</v>
      </c>
      <c r="H22" s="93">
        <v>164</v>
      </c>
      <c r="I22" s="93">
        <v>123</v>
      </c>
      <c r="J22" s="93">
        <v>123</v>
      </c>
      <c r="K22" s="104">
        <v>123</v>
      </c>
      <c r="L22" s="104">
        <v>123</v>
      </c>
      <c r="M22" s="104">
        <v>120</v>
      </c>
      <c r="N22" s="94">
        <v>957</v>
      </c>
    </row>
    <row r="23" spans="1:17" s="11" customFormat="1" ht="12" customHeight="1" x14ac:dyDescent="0.2">
      <c r="A23" s="379" t="s">
        <v>23</v>
      </c>
      <c r="B23" s="379"/>
      <c r="C23" s="166">
        <v>181</v>
      </c>
      <c r="D23" s="166">
        <v>174</v>
      </c>
      <c r="E23" s="166">
        <v>171</v>
      </c>
      <c r="F23" s="190">
        <v>147</v>
      </c>
      <c r="G23" s="93">
        <v>60</v>
      </c>
      <c r="H23" s="93">
        <v>51</v>
      </c>
      <c r="I23" s="93">
        <v>46</v>
      </c>
      <c r="J23" s="93">
        <v>46</v>
      </c>
      <c r="K23" s="104">
        <v>56</v>
      </c>
      <c r="L23" s="104">
        <v>56</v>
      </c>
      <c r="M23" s="104">
        <v>56</v>
      </c>
      <c r="N23" s="94">
        <v>353</v>
      </c>
    </row>
    <row r="24" spans="1:17" s="11" customFormat="1" ht="12" customHeight="1" x14ac:dyDescent="0.2">
      <c r="A24" s="379" t="s">
        <v>24</v>
      </c>
      <c r="B24" s="379"/>
      <c r="C24" s="166">
        <v>1056</v>
      </c>
      <c r="D24" s="166">
        <v>992</v>
      </c>
      <c r="E24" s="166">
        <v>814</v>
      </c>
      <c r="F24" s="190">
        <v>809</v>
      </c>
      <c r="G24" s="93">
        <v>776</v>
      </c>
      <c r="H24" s="93">
        <v>588</v>
      </c>
      <c r="I24" s="93">
        <v>525</v>
      </c>
      <c r="J24" s="93">
        <v>529</v>
      </c>
      <c r="K24" s="104">
        <v>503</v>
      </c>
      <c r="L24" s="104">
        <v>484</v>
      </c>
      <c r="M24" s="104">
        <v>450</v>
      </c>
      <c r="N24" s="94">
        <v>1306</v>
      </c>
    </row>
    <row r="25" spans="1:17" s="11" customFormat="1" ht="12" customHeight="1" x14ac:dyDescent="0.2">
      <c r="A25" s="379" t="s">
        <v>25</v>
      </c>
      <c r="B25" s="379"/>
      <c r="C25" s="166">
        <v>1904</v>
      </c>
      <c r="D25" s="166" t="s">
        <v>122</v>
      </c>
      <c r="E25" s="166">
        <v>1385</v>
      </c>
      <c r="F25" s="190">
        <v>1201</v>
      </c>
      <c r="G25" s="93">
        <v>1048</v>
      </c>
      <c r="H25" s="93">
        <v>858</v>
      </c>
      <c r="I25" s="93">
        <v>815</v>
      </c>
      <c r="J25" s="93">
        <v>814</v>
      </c>
      <c r="K25" s="104">
        <v>863</v>
      </c>
      <c r="L25" s="104">
        <v>816</v>
      </c>
      <c r="M25" s="104">
        <v>824</v>
      </c>
      <c r="N25" s="94">
        <v>4069</v>
      </c>
    </row>
    <row r="26" spans="1:17" s="11" customFormat="1" ht="12" customHeight="1" x14ac:dyDescent="0.2">
      <c r="A26" s="379" t="s">
        <v>26</v>
      </c>
      <c r="B26" s="379"/>
      <c r="C26" s="166">
        <v>1447</v>
      </c>
      <c r="D26" s="166" t="s">
        <v>123</v>
      </c>
      <c r="E26" s="166">
        <v>1635</v>
      </c>
      <c r="F26" s="190">
        <v>1614</v>
      </c>
      <c r="G26" s="93">
        <v>1620</v>
      </c>
      <c r="H26" s="93">
        <v>1622</v>
      </c>
      <c r="I26" s="93">
        <v>1622</v>
      </c>
      <c r="J26" s="93">
        <v>1622</v>
      </c>
      <c r="K26" s="104">
        <v>1622</v>
      </c>
      <c r="L26" s="104">
        <v>1621</v>
      </c>
      <c r="M26" s="104">
        <v>1619</v>
      </c>
      <c r="N26" s="94">
        <v>1735</v>
      </c>
    </row>
    <row r="27" spans="1:17" s="11" customFormat="1" ht="12" customHeight="1" x14ac:dyDescent="0.2">
      <c r="A27" s="379" t="s">
        <v>27</v>
      </c>
      <c r="B27" s="379"/>
      <c r="C27" s="166">
        <v>159</v>
      </c>
      <c r="D27" s="166">
        <v>159</v>
      </c>
      <c r="E27" s="166">
        <v>156</v>
      </c>
      <c r="F27" s="190">
        <v>156</v>
      </c>
      <c r="G27" s="93">
        <v>155</v>
      </c>
      <c r="H27" s="93">
        <v>155</v>
      </c>
      <c r="I27" s="93">
        <v>155</v>
      </c>
      <c r="J27" s="93">
        <v>154</v>
      </c>
      <c r="K27" s="104">
        <v>74</v>
      </c>
      <c r="L27" s="104">
        <v>74</v>
      </c>
      <c r="M27" s="104">
        <v>73</v>
      </c>
      <c r="N27" s="94">
        <v>835</v>
      </c>
    </row>
    <row r="28" spans="1:17" s="11" customFormat="1" ht="12" customHeight="1" x14ac:dyDescent="0.2">
      <c r="A28" s="379" t="s">
        <v>28</v>
      </c>
      <c r="B28" s="379"/>
      <c r="C28" s="166">
        <v>1201</v>
      </c>
      <c r="D28" s="166">
        <v>1200</v>
      </c>
      <c r="E28" s="166">
        <v>1199</v>
      </c>
      <c r="F28" s="190">
        <v>1168</v>
      </c>
      <c r="G28" s="93">
        <v>1178</v>
      </c>
      <c r="H28" s="93">
        <v>1178</v>
      </c>
      <c r="I28" s="93">
        <v>1176</v>
      </c>
      <c r="J28" s="93">
        <v>1173</v>
      </c>
      <c r="K28" s="104">
        <v>1174</v>
      </c>
      <c r="L28" s="104">
        <v>1168</v>
      </c>
      <c r="M28" s="104">
        <v>1034</v>
      </c>
      <c r="N28" s="94">
        <v>1348</v>
      </c>
    </row>
    <row r="29" spans="1:17" s="11" customFormat="1" ht="12" customHeight="1" x14ac:dyDescent="0.2">
      <c r="A29" s="379" t="s">
        <v>29</v>
      </c>
      <c r="B29" s="379"/>
      <c r="C29" s="166">
        <v>287</v>
      </c>
      <c r="D29" s="166">
        <v>290</v>
      </c>
      <c r="E29" s="166">
        <v>183</v>
      </c>
      <c r="F29" s="190">
        <v>139</v>
      </c>
      <c r="G29" s="93">
        <v>134</v>
      </c>
      <c r="H29" s="93">
        <v>145</v>
      </c>
      <c r="I29" s="93">
        <v>139</v>
      </c>
      <c r="J29" s="93">
        <v>137</v>
      </c>
      <c r="K29" s="104">
        <v>137</v>
      </c>
      <c r="L29" s="104">
        <v>114</v>
      </c>
      <c r="M29" s="104">
        <v>91</v>
      </c>
      <c r="N29" s="94">
        <v>743</v>
      </c>
    </row>
    <row r="30" spans="1:17" s="11" customFormat="1" ht="12" customHeight="1" x14ac:dyDescent="0.2">
      <c r="A30" s="379" t="s">
        <v>30</v>
      </c>
      <c r="B30" s="379"/>
      <c r="C30" s="166">
        <v>164</v>
      </c>
      <c r="D30" s="166">
        <v>141</v>
      </c>
      <c r="E30" s="166">
        <v>81</v>
      </c>
      <c r="F30" s="190">
        <v>76</v>
      </c>
      <c r="G30" s="93">
        <v>76</v>
      </c>
      <c r="H30" s="93">
        <v>76</v>
      </c>
      <c r="I30" s="93">
        <v>76</v>
      </c>
      <c r="J30" s="93">
        <v>76</v>
      </c>
      <c r="K30" s="97">
        <v>74</v>
      </c>
      <c r="L30" s="97">
        <v>73</v>
      </c>
      <c r="M30" s="97">
        <v>72</v>
      </c>
      <c r="N30" s="94">
        <v>170</v>
      </c>
    </row>
    <row r="31" spans="1:17" s="11" customFormat="1" ht="12" customHeight="1" x14ac:dyDescent="0.2">
      <c r="A31" s="379" t="s">
        <v>31</v>
      </c>
      <c r="B31" s="379"/>
      <c r="C31" s="166">
        <v>960</v>
      </c>
      <c r="D31" s="166">
        <v>958</v>
      </c>
      <c r="E31" s="166">
        <v>947</v>
      </c>
      <c r="F31" s="190">
        <v>900</v>
      </c>
      <c r="G31" s="93">
        <v>900</v>
      </c>
      <c r="H31" s="93">
        <v>900</v>
      </c>
      <c r="I31" s="93">
        <v>892</v>
      </c>
      <c r="J31" s="93">
        <v>888</v>
      </c>
      <c r="K31" s="97">
        <v>948</v>
      </c>
      <c r="L31" s="97">
        <v>984</v>
      </c>
      <c r="M31" s="97">
        <v>937</v>
      </c>
      <c r="N31" s="94">
        <v>1730</v>
      </c>
    </row>
    <row r="32" spans="1:17" s="11" customFormat="1" ht="12" customHeight="1" x14ac:dyDescent="0.2">
      <c r="A32" s="379" t="s">
        <v>32</v>
      </c>
      <c r="B32" s="379"/>
      <c r="C32" s="166">
        <v>187</v>
      </c>
      <c r="D32" s="166">
        <v>187</v>
      </c>
      <c r="E32" s="166">
        <v>195</v>
      </c>
      <c r="F32" s="190">
        <v>216</v>
      </c>
      <c r="G32" s="93">
        <v>224</v>
      </c>
      <c r="H32" s="93">
        <v>224</v>
      </c>
      <c r="I32" s="93">
        <v>220</v>
      </c>
      <c r="J32" s="93">
        <v>220</v>
      </c>
      <c r="K32" s="97">
        <v>220</v>
      </c>
      <c r="L32" s="97">
        <v>220</v>
      </c>
      <c r="M32" s="97">
        <v>219</v>
      </c>
      <c r="N32" s="94">
        <v>300</v>
      </c>
    </row>
    <row r="33" spans="1:24" s="11" customFormat="1" ht="12" customHeight="1" x14ac:dyDescent="0.2">
      <c r="A33" s="379" t="s">
        <v>33</v>
      </c>
      <c r="B33" s="379"/>
      <c r="C33" s="166">
        <v>1190</v>
      </c>
      <c r="D33" s="166" t="s">
        <v>124</v>
      </c>
      <c r="E33" s="166">
        <v>1239</v>
      </c>
      <c r="F33" s="190">
        <v>1280</v>
      </c>
      <c r="G33" s="93">
        <v>1098</v>
      </c>
      <c r="H33" s="93">
        <v>890</v>
      </c>
      <c r="I33" s="93">
        <v>857</v>
      </c>
      <c r="J33" s="93">
        <v>827</v>
      </c>
      <c r="K33" s="97">
        <v>728</v>
      </c>
      <c r="L33" s="97">
        <v>725</v>
      </c>
      <c r="M33" s="97">
        <v>717</v>
      </c>
      <c r="N33" s="94">
        <v>1375</v>
      </c>
    </row>
    <row r="34" spans="1:24" s="11" customFormat="1" ht="12" customHeight="1" x14ac:dyDescent="0.2">
      <c r="A34" s="379" t="s">
        <v>34</v>
      </c>
      <c r="B34" s="379"/>
      <c r="C34" s="166">
        <v>247</v>
      </c>
      <c r="D34" s="166">
        <v>245</v>
      </c>
      <c r="E34" s="166">
        <v>235</v>
      </c>
      <c r="F34" s="190">
        <v>232</v>
      </c>
      <c r="G34" s="93">
        <v>69</v>
      </c>
      <c r="H34" s="93">
        <v>30</v>
      </c>
      <c r="I34" s="93">
        <v>30</v>
      </c>
      <c r="J34" s="93">
        <v>30</v>
      </c>
      <c r="K34" s="97">
        <v>30</v>
      </c>
      <c r="L34" s="97">
        <v>30</v>
      </c>
      <c r="M34" s="97">
        <v>30</v>
      </c>
      <c r="N34" s="94">
        <v>478</v>
      </c>
    </row>
    <row r="35" spans="1:24" s="11" customFormat="1" ht="12" customHeight="1" x14ac:dyDescent="0.2">
      <c r="A35" s="379" t="s">
        <v>35</v>
      </c>
      <c r="B35" s="379"/>
      <c r="C35" s="166">
        <v>537</v>
      </c>
      <c r="D35" s="166">
        <v>520</v>
      </c>
      <c r="E35" s="166">
        <v>495</v>
      </c>
      <c r="F35" s="190">
        <v>532</v>
      </c>
      <c r="G35" s="93">
        <v>510</v>
      </c>
      <c r="H35" s="93">
        <v>506</v>
      </c>
      <c r="I35" s="93">
        <v>484</v>
      </c>
      <c r="J35" s="93">
        <v>476</v>
      </c>
      <c r="K35" s="97">
        <v>476</v>
      </c>
      <c r="L35" s="97">
        <v>476</v>
      </c>
      <c r="M35" s="97">
        <v>475</v>
      </c>
      <c r="N35" s="94">
        <v>891</v>
      </c>
    </row>
    <row r="36" spans="1:24" s="11" customFormat="1" ht="12" customHeight="1" x14ac:dyDescent="0.2">
      <c r="A36" s="379" t="s">
        <v>36</v>
      </c>
      <c r="B36" s="379"/>
      <c r="C36" s="166">
        <v>2267</v>
      </c>
      <c r="D36" s="166" t="s">
        <v>125</v>
      </c>
      <c r="E36" s="166">
        <v>2453</v>
      </c>
      <c r="F36" s="190">
        <v>2624</v>
      </c>
      <c r="G36" s="93">
        <v>2543</v>
      </c>
      <c r="H36" s="93">
        <v>2618</v>
      </c>
      <c r="I36" s="93">
        <v>2389</v>
      </c>
      <c r="J36" s="93">
        <v>2067</v>
      </c>
      <c r="K36" s="97">
        <v>2036</v>
      </c>
      <c r="L36" s="97">
        <v>1994</v>
      </c>
      <c r="M36" s="97">
        <v>1922</v>
      </c>
      <c r="N36" s="94">
        <v>2795</v>
      </c>
    </row>
    <row r="37" spans="1:24" s="12" customFormat="1" ht="12" customHeight="1" x14ac:dyDescent="0.2">
      <c r="A37" s="380" t="s">
        <v>9</v>
      </c>
      <c r="B37" s="380"/>
      <c r="C37" s="156">
        <v>393</v>
      </c>
      <c r="D37" s="156">
        <v>354</v>
      </c>
      <c r="E37" s="156">
        <v>328</v>
      </c>
      <c r="F37" s="194">
        <v>357</v>
      </c>
      <c r="G37" s="105">
        <v>337</v>
      </c>
      <c r="H37" s="105">
        <v>334</v>
      </c>
      <c r="I37" s="106">
        <v>296</v>
      </c>
      <c r="J37" s="105">
        <v>270</v>
      </c>
      <c r="K37" s="107">
        <v>269</v>
      </c>
      <c r="L37" s="107">
        <v>253</v>
      </c>
      <c r="M37" s="107">
        <v>237</v>
      </c>
      <c r="N37" s="108">
        <v>1015</v>
      </c>
      <c r="P37" s="11"/>
      <c r="Q37" s="11"/>
    </row>
    <row r="38" spans="1:24" s="13" customFormat="1" ht="12" customHeight="1" thickBot="1" x14ac:dyDescent="0.25">
      <c r="A38" s="379" t="s">
        <v>37</v>
      </c>
      <c r="B38" s="379"/>
      <c r="C38" s="143">
        <v>130</v>
      </c>
      <c r="D38" s="143">
        <v>91</v>
      </c>
      <c r="E38" s="143">
        <v>90</v>
      </c>
      <c r="F38" s="190">
        <v>100</v>
      </c>
      <c r="G38" s="93">
        <v>100</v>
      </c>
      <c r="H38" s="93">
        <v>98</v>
      </c>
      <c r="I38" s="93">
        <v>53</v>
      </c>
      <c r="J38" s="93">
        <v>9</v>
      </c>
      <c r="K38" s="109">
        <v>61</v>
      </c>
      <c r="L38" s="109">
        <v>108</v>
      </c>
      <c r="M38" s="109">
        <v>111</v>
      </c>
      <c r="N38" s="94">
        <v>4006</v>
      </c>
      <c r="P38" s="11"/>
      <c r="Q38" s="11"/>
    </row>
    <row r="39" spans="1:24" s="11" customFormat="1" ht="12" customHeight="1" x14ac:dyDescent="0.2">
      <c r="A39" s="47"/>
      <c r="B39" s="48"/>
      <c r="C39" s="48"/>
      <c r="D39" s="48"/>
      <c r="E39" s="48"/>
      <c r="F39" s="48"/>
      <c r="G39" s="48"/>
      <c r="H39" s="48"/>
      <c r="I39" s="48"/>
      <c r="J39" s="48"/>
      <c r="K39" s="48"/>
      <c r="L39" s="48"/>
      <c r="M39" s="48"/>
      <c r="N39" s="48" t="s">
        <v>96</v>
      </c>
      <c r="O39" s="14"/>
      <c r="P39" s="14"/>
      <c r="Q39" s="14"/>
      <c r="R39" s="14"/>
      <c r="U39" s="15"/>
      <c r="V39" s="15"/>
      <c r="W39" s="15"/>
      <c r="X39" s="15"/>
    </row>
    <row r="40" spans="1:24" s="11" customFormat="1" ht="11.25" x14ac:dyDescent="0.2">
      <c r="A40" s="247"/>
      <c r="B40" s="247"/>
      <c r="C40" s="247"/>
      <c r="D40" s="247"/>
      <c r="E40" s="247"/>
      <c r="F40" s="247"/>
      <c r="G40" s="247"/>
      <c r="H40" s="247"/>
      <c r="I40" s="247"/>
      <c r="J40" s="247"/>
      <c r="K40" s="247"/>
      <c r="L40" s="247"/>
      <c r="M40" s="247"/>
      <c r="N40" s="247"/>
      <c r="O40" s="15"/>
      <c r="P40" s="15"/>
      <c r="Q40" s="15"/>
      <c r="R40" s="15"/>
      <c r="S40" s="15"/>
      <c r="T40" s="15"/>
      <c r="U40" s="15"/>
      <c r="V40" s="15"/>
      <c r="W40" s="15"/>
      <c r="X40" s="15"/>
    </row>
    <row r="41" spans="1:24" s="11" customFormat="1" ht="27" customHeight="1" x14ac:dyDescent="0.2">
      <c r="A41" s="145" t="s">
        <v>1</v>
      </c>
      <c r="B41" s="381" t="s">
        <v>88</v>
      </c>
      <c r="C41" s="381"/>
      <c r="D41" s="381"/>
      <c r="E41" s="381"/>
      <c r="F41" s="381"/>
      <c r="G41" s="381"/>
      <c r="H41" s="381"/>
      <c r="I41" s="381"/>
      <c r="J41" s="381"/>
      <c r="K41" s="381"/>
      <c r="L41" s="381"/>
      <c r="M41" s="381"/>
      <c r="N41" s="381"/>
      <c r="O41" s="17"/>
    </row>
    <row r="42" spans="1:24" s="11" customFormat="1" ht="11.25" x14ac:dyDescent="0.2">
      <c r="A42" s="145" t="s">
        <v>2</v>
      </c>
      <c r="B42" s="378" t="s">
        <v>38</v>
      </c>
      <c r="C42" s="378"/>
      <c r="D42" s="378"/>
      <c r="E42" s="378"/>
      <c r="F42" s="378"/>
      <c r="G42" s="378"/>
      <c r="H42" s="378"/>
      <c r="I42" s="378"/>
      <c r="J42" s="378"/>
      <c r="K42" s="378"/>
      <c r="L42" s="378"/>
      <c r="M42" s="378"/>
      <c r="N42" s="378"/>
      <c r="O42" s="17"/>
    </row>
    <row r="43" spans="1:24" s="11" customFormat="1" ht="12.75" customHeight="1" x14ac:dyDescent="0.2">
      <c r="A43" s="203"/>
      <c r="B43" s="386"/>
      <c r="C43" s="386"/>
      <c r="D43" s="386"/>
      <c r="E43" s="386"/>
      <c r="F43" s="386"/>
      <c r="G43" s="386"/>
      <c r="H43" s="386"/>
      <c r="I43" s="386"/>
      <c r="J43" s="386"/>
      <c r="K43" s="386"/>
      <c r="L43" s="386"/>
      <c r="M43" s="386"/>
      <c r="N43" s="386"/>
    </row>
    <row r="44" spans="1:24" s="11" customFormat="1" ht="11.25" x14ac:dyDescent="0.2">
      <c r="B44" s="386"/>
      <c r="C44" s="386"/>
      <c r="D44" s="386"/>
      <c r="E44" s="386"/>
      <c r="F44" s="386"/>
      <c r="G44" s="386"/>
      <c r="H44" s="386"/>
      <c r="I44" s="386"/>
      <c r="J44" s="386"/>
      <c r="K44" s="386"/>
      <c r="L44" s="386"/>
      <c r="M44" s="386"/>
      <c r="N44" s="386"/>
    </row>
    <row r="45" spans="1:24" s="11" customFormat="1" ht="11.25" x14ac:dyDescent="0.2">
      <c r="C45" s="202"/>
      <c r="D45" s="202"/>
      <c r="E45" s="162"/>
      <c r="F45" s="162"/>
      <c r="G45" s="4"/>
      <c r="H45" s="4"/>
      <c r="I45" s="4"/>
      <c r="J45" s="4"/>
      <c r="K45" s="4"/>
      <c r="L45" s="4"/>
      <c r="M45" s="4"/>
      <c r="N45" s="4"/>
    </row>
    <row r="46" spans="1:24" s="11" customFormat="1" ht="11.25" x14ac:dyDescent="0.2">
      <c r="C46" s="202"/>
      <c r="D46" s="202"/>
      <c r="E46" s="162"/>
      <c r="F46" s="162"/>
      <c r="G46" s="4"/>
      <c r="H46" s="4"/>
      <c r="I46" s="4"/>
      <c r="J46" s="4"/>
      <c r="K46" s="4"/>
      <c r="L46" s="4"/>
      <c r="M46" s="4"/>
      <c r="N46" s="4"/>
    </row>
    <row r="47" spans="1:24" s="11" customFormat="1" ht="11.25" x14ac:dyDescent="0.2">
      <c r="C47" s="202"/>
      <c r="D47" s="202"/>
      <c r="E47" s="162"/>
      <c r="F47" s="162"/>
      <c r="G47" s="18"/>
      <c r="H47" s="18"/>
      <c r="I47" s="18"/>
      <c r="J47" s="18"/>
      <c r="K47" s="18"/>
      <c r="L47" s="18"/>
      <c r="M47" s="319"/>
      <c r="N47" s="18"/>
    </row>
    <row r="48" spans="1:24" s="11" customFormat="1" ht="11.25" x14ac:dyDescent="0.2">
      <c r="C48" s="202"/>
      <c r="D48" s="202"/>
      <c r="E48" s="162"/>
      <c r="F48" s="162"/>
      <c r="M48" s="202"/>
    </row>
    <row r="49" spans="3:13" s="11" customFormat="1" ht="11.25" x14ac:dyDescent="0.2">
      <c r="C49" s="202"/>
      <c r="D49" s="202"/>
      <c r="E49" s="162"/>
      <c r="F49" s="162"/>
      <c r="M49" s="202"/>
    </row>
    <row r="50" spans="3:13" s="11" customFormat="1" ht="11.25" x14ac:dyDescent="0.2">
      <c r="C50" s="202"/>
      <c r="D50" s="202"/>
      <c r="E50" s="162"/>
      <c r="F50" s="162"/>
      <c r="M50" s="202"/>
    </row>
    <row r="51" spans="3:13" s="11" customFormat="1" ht="11.25" x14ac:dyDescent="0.2">
      <c r="C51" s="202"/>
      <c r="D51" s="202"/>
      <c r="E51" s="162"/>
      <c r="F51" s="162"/>
      <c r="M51" s="202"/>
    </row>
    <row r="52" spans="3:13" s="11" customFormat="1" ht="11.25" x14ac:dyDescent="0.2">
      <c r="C52" s="202"/>
      <c r="D52" s="202"/>
      <c r="E52" s="162"/>
      <c r="F52" s="162"/>
      <c r="M52" s="202"/>
    </row>
    <row r="53" spans="3:13" s="11" customFormat="1" ht="11.25" x14ac:dyDescent="0.2">
      <c r="C53" s="202"/>
      <c r="D53" s="202"/>
      <c r="E53" s="162"/>
      <c r="F53" s="162"/>
      <c r="M53" s="202"/>
    </row>
    <row r="54" spans="3:13" s="11" customFormat="1" ht="11.25" x14ac:dyDescent="0.2">
      <c r="C54" s="202"/>
      <c r="D54" s="202"/>
      <c r="E54" s="162"/>
      <c r="F54" s="162"/>
      <c r="M54" s="202"/>
    </row>
    <row r="55" spans="3:13" s="11" customFormat="1" ht="11.25" x14ac:dyDescent="0.2">
      <c r="C55" s="202"/>
      <c r="D55" s="202"/>
      <c r="E55" s="162"/>
      <c r="F55" s="162"/>
      <c r="M55" s="202"/>
    </row>
    <row r="56" spans="3:13" s="11" customFormat="1" ht="11.25" x14ac:dyDescent="0.2">
      <c r="C56" s="202"/>
      <c r="D56" s="202"/>
      <c r="E56" s="162"/>
      <c r="F56" s="162"/>
      <c r="M56" s="202"/>
    </row>
    <row r="57" spans="3:13" s="11" customFormat="1" ht="11.25" x14ac:dyDescent="0.2">
      <c r="C57" s="202"/>
      <c r="D57" s="202"/>
      <c r="E57" s="162"/>
      <c r="F57" s="162"/>
      <c r="M57" s="202"/>
    </row>
    <row r="58" spans="3:13" s="11" customFormat="1" ht="11.25" x14ac:dyDescent="0.2">
      <c r="C58" s="202"/>
      <c r="D58" s="202"/>
      <c r="E58" s="162"/>
      <c r="F58" s="162"/>
      <c r="M58" s="202"/>
    </row>
    <row r="59" spans="3:13" s="11" customFormat="1" ht="11.25" x14ac:dyDescent="0.2">
      <c r="C59" s="202"/>
      <c r="D59" s="202"/>
      <c r="E59" s="162"/>
      <c r="F59" s="162"/>
      <c r="M59" s="202"/>
    </row>
    <row r="60" spans="3:13" s="11" customFormat="1" ht="11.25" x14ac:dyDescent="0.2">
      <c r="C60" s="202"/>
      <c r="D60" s="202"/>
      <c r="E60" s="162"/>
      <c r="F60" s="162"/>
      <c r="M60" s="202"/>
    </row>
    <row r="61" spans="3:13" s="11" customFormat="1" ht="11.25" x14ac:dyDescent="0.2">
      <c r="C61" s="202"/>
      <c r="D61" s="202"/>
      <c r="E61" s="162"/>
      <c r="F61" s="162"/>
      <c r="M61" s="202"/>
    </row>
    <row r="62" spans="3:13" s="11" customFormat="1" ht="11.25" x14ac:dyDescent="0.2">
      <c r="C62" s="202"/>
      <c r="D62" s="202"/>
      <c r="E62" s="162"/>
      <c r="F62" s="162"/>
      <c r="M62" s="202"/>
    </row>
    <row r="63" spans="3:13" s="11" customFormat="1" ht="11.25" x14ac:dyDescent="0.2">
      <c r="C63" s="202"/>
      <c r="D63" s="202"/>
      <c r="E63" s="162"/>
      <c r="F63" s="162"/>
      <c r="M63" s="202"/>
    </row>
    <row r="64" spans="3:13" s="11" customFormat="1" ht="11.25" x14ac:dyDescent="0.2">
      <c r="C64" s="202"/>
      <c r="D64" s="202"/>
      <c r="E64" s="162"/>
      <c r="F64" s="162"/>
      <c r="M64" s="202"/>
    </row>
    <row r="65" spans="3:13" s="11" customFormat="1" ht="11.25" x14ac:dyDescent="0.2">
      <c r="C65" s="202"/>
      <c r="D65" s="202"/>
      <c r="E65" s="162"/>
      <c r="F65" s="162"/>
      <c r="M65" s="202"/>
    </row>
    <row r="66" spans="3:13" s="11" customFormat="1" ht="11.25" x14ac:dyDescent="0.2">
      <c r="C66" s="202"/>
      <c r="D66" s="202"/>
      <c r="E66" s="162"/>
      <c r="F66" s="162"/>
      <c r="M66" s="202"/>
    </row>
    <row r="67" spans="3:13" s="11" customFormat="1" ht="11.25" x14ac:dyDescent="0.2">
      <c r="C67" s="202"/>
      <c r="D67" s="202"/>
      <c r="E67" s="162"/>
      <c r="F67" s="162"/>
      <c r="M67" s="202"/>
    </row>
    <row r="68" spans="3:13" s="11" customFormat="1" ht="11.25" x14ac:dyDescent="0.2">
      <c r="C68" s="202"/>
      <c r="D68" s="202"/>
      <c r="E68" s="162"/>
      <c r="F68" s="162"/>
      <c r="M68" s="202"/>
    </row>
    <row r="69" spans="3:13" s="11" customFormat="1" ht="11.25" x14ac:dyDescent="0.2">
      <c r="C69" s="202"/>
      <c r="D69" s="202"/>
      <c r="E69" s="162"/>
      <c r="F69" s="162"/>
      <c r="M69" s="202"/>
    </row>
    <row r="70" spans="3:13" s="11" customFormat="1" ht="11.25" x14ac:dyDescent="0.2">
      <c r="C70" s="202"/>
      <c r="D70" s="202"/>
      <c r="E70" s="162"/>
      <c r="F70" s="162"/>
      <c r="M70" s="202"/>
    </row>
    <row r="71" spans="3:13" s="11" customFormat="1" ht="11.25" x14ac:dyDescent="0.2">
      <c r="C71" s="202"/>
      <c r="D71" s="202"/>
      <c r="E71" s="162"/>
      <c r="F71" s="162"/>
      <c r="M71" s="202"/>
    </row>
    <row r="72" spans="3:13" s="11" customFormat="1" ht="11.25" x14ac:dyDescent="0.2">
      <c r="C72" s="202"/>
      <c r="D72" s="202"/>
      <c r="E72" s="162"/>
      <c r="F72" s="162"/>
      <c r="M72" s="202"/>
    </row>
    <row r="73" spans="3:13" s="11" customFormat="1" ht="11.25" x14ac:dyDescent="0.2">
      <c r="C73" s="202"/>
      <c r="D73" s="202"/>
      <c r="E73" s="162"/>
      <c r="F73" s="162"/>
      <c r="M73" s="202"/>
    </row>
    <row r="74" spans="3:13" s="11" customFormat="1" ht="11.25" x14ac:dyDescent="0.2">
      <c r="C74" s="202"/>
      <c r="D74" s="202"/>
      <c r="E74" s="162"/>
      <c r="F74" s="162"/>
      <c r="M74" s="202"/>
    </row>
    <row r="75" spans="3:13" s="11" customFormat="1" ht="11.25" x14ac:dyDescent="0.2">
      <c r="C75" s="202"/>
      <c r="D75" s="202"/>
      <c r="E75" s="162"/>
      <c r="F75" s="162"/>
      <c r="M75" s="202"/>
    </row>
    <row r="76" spans="3:13" s="11" customFormat="1" ht="11.25" x14ac:dyDescent="0.2">
      <c r="C76" s="202"/>
      <c r="D76" s="202"/>
      <c r="E76" s="162"/>
      <c r="F76" s="162"/>
      <c r="M76" s="202"/>
    </row>
    <row r="77" spans="3:13" s="11" customFormat="1" ht="11.25" x14ac:dyDescent="0.2">
      <c r="C77" s="202"/>
      <c r="D77" s="202"/>
      <c r="E77" s="162"/>
      <c r="F77" s="162"/>
      <c r="M77" s="202"/>
    </row>
    <row r="78" spans="3:13" s="11" customFormat="1" ht="11.25" x14ac:dyDescent="0.2">
      <c r="C78" s="202"/>
      <c r="D78" s="202"/>
      <c r="E78" s="162"/>
      <c r="F78" s="162"/>
      <c r="M78" s="202"/>
    </row>
    <row r="79" spans="3:13" s="11" customFormat="1" ht="11.25" x14ac:dyDescent="0.2">
      <c r="C79" s="202"/>
      <c r="D79" s="202"/>
      <c r="E79" s="162"/>
      <c r="F79" s="162"/>
      <c r="M79" s="202"/>
    </row>
    <row r="80" spans="3:13" s="11" customFormat="1" ht="11.25" x14ac:dyDescent="0.2">
      <c r="C80" s="202"/>
      <c r="D80" s="202"/>
      <c r="E80" s="162"/>
      <c r="F80" s="162"/>
      <c r="M80" s="202"/>
    </row>
    <row r="81" spans="3:13" s="11" customFormat="1" ht="11.25" x14ac:dyDescent="0.2">
      <c r="C81" s="202"/>
      <c r="D81" s="202"/>
      <c r="E81" s="162"/>
      <c r="F81" s="162"/>
      <c r="M81" s="202"/>
    </row>
    <row r="82" spans="3:13" s="11" customFormat="1" ht="11.25" x14ac:dyDescent="0.2">
      <c r="C82" s="202"/>
      <c r="D82" s="202"/>
      <c r="E82" s="162"/>
      <c r="F82" s="162"/>
      <c r="M82" s="202"/>
    </row>
    <row r="83" spans="3:13" s="11" customFormat="1" ht="11.25" x14ac:dyDescent="0.2">
      <c r="C83" s="202"/>
      <c r="D83" s="202"/>
      <c r="E83" s="162"/>
      <c r="F83" s="162"/>
      <c r="M83" s="202"/>
    </row>
    <row r="84" spans="3:13" s="11" customFormat="1" ht="11.25" x14ac:dyDescent="0.2">
      <c r="C84" s="202"/>
      <c r="D84" s="202"/>
      <c r="E84" s="162"/>
      <c r="F84" s="162"/>
      <c r="M84" s="202"/>
    </row>
    <row r="85" spans="3:13" s="11" customFormat="1" ht="11.25" x14ac:dyDescent="0.2">
      <c r="C85" s="202"/>
      <c r="D85" s="202"/>
      <c r="E85" s="162"/>
      <c r="F85" s="162"/>
      <c r="M85" s="202"/>
    </row>
    <row r="86" spans="3:13" s="11" customFormat="1" ht="11.25" x14ac:dyDescent="0.2">
      <c r="C86" s="202"/>
      <c r="D86" s="202"/>
      <c r="E86" s="162"/>
      <c r="F86" s="162"/>
      <c r="M86" s="202"/>
    </row>
    <row r="87" spans="3:13" s="11" customFormat="1" ht="11.25" x14ac:dyDescent="0.2">
      <c r="C87" s="202"/>
      <c r="D87" s="202"/>
      <c r="E87" s="162"/>
      <c r="F87" s="162"/>
      <c r="M87" s="202"/>
    </row>
    <row r="88" spans="3:13" s="11" customFormat="1" ht="11.25" x14ac:dyDescent="0.2">
      <c r="C88" s="202"/>
      <c r="D88" s="202"/>
      <c r="E88" s="162"/>
      <c r="F88" s="162"/>
      <c r="M88" s="202"/>
    </row>
    <row r="89" spans="3:13" s="11" customFormat="1" ht="11.25" x14ac:dyDescent="0.2">
      <c r="C89" s="202"/>
      <c r="D89" s="202"/>
      <c r="E89" s="162"/>
      <c r="F89" s="162"/>
      <c r="M89" s="202"/>
    </row>
    <row r="90" spans="3:13" s="11" customFormat="1" ht="11.25" x14ac:dyDescent="0.2">
      <c r="C90" s="202"/>
      <c r="D90" s="202"/>
      <c r="E90" s="162"/>
      <c r="F90" s="162"/>
      <c r="M90" s="202"/>
    </row>
    <row r="91" spans="3:13" s="11" customFormat="1" ht="11.25" x14ac:dyDescent="0.2">
      <c r="C91" s="202"/>
      <c r="D91" s="202"/>
      <c r="E91" s="162"/>
      <c r="F91" s="162"/>
      <c r="M91" s="202"/>
    </row>
    <row r="92" spans="3:13" s="11" customFormat="1" ht="11.25" x14ac:dyDescent="0.2">
      <c r="C92" s="202"/>
      <c r="D92" s="202"/>
      <c r="E92" s="162"/>
      <c r="F92" s="162"/>
      <c r="M92" s="202"/>
    </row>
    <row r="93" spans="3:13" s="11" customFormat="1" ht="11.25" x14ac:dyDescent="0.2">
      <c r="C93" s="202"/>
      <c r="D93" s="202"/>
      <c r="E93" s="162"/>
      <c r="F93" s="162"/>
      <c r="M93" s="202"/>
    </row>
    <row r="94" spans="3:13" s="11" customFormat="1" ht="11.25" x14ac:dyDescent="0.2">
      <c r="C94" s="202"/>
      <c r="D94" s="202"/>
      <c r="E94" s="162"/>
      <c r="F94" s="162"/>
      <c r="M94" s="202"/>
    </row>
    <row r="95" spans="3:13" s="11" customFormat="1" ht="11.25" x14ac:dyDescent="0.2">
      <c r="C95" s="202"/>
      <c r="D95" s="202"/>
      <c r="E95" s="162"/>
      <c r="F95" s="162"/>
      <c r="M95" s="202"/>
    </row>
    <row r="96" spans="3:13" s="11" customFormat="1" ht="11.25" x14ac:dyDescent="0.2">
      <c r="C96" s="202"/>
      <c r="D96" s="202"/>
      <c r="E96" s="162"/>
      <c r="F96" s="162"/>
      <c r="M96" s="202"/>
    </row>
    <row r="97" spans="3:13" s="11" customFormat="1" ht="11.25" x14ac:dyDescent="0.2">
      <c r="C97" s="202"/>
      <c r="D97" s="202"/>
      <c r="E97" s="162"/>
      <c r="F97" s="162"/>
      <c r="M97" s="202"/>
    </row>
    <row r="98" spans="3:13" s="11" customFormat="1" ht="11.25" x14ac:dyDescent="0.2">
      <c r="C98" s="202"/>
      <c r="D98" s="202"/>
      <c r="E98" s="162"/>
      <c r="F98" s="162"/>
      <c r="M98" s="202"/>
    </row>
    <row r="99" spans="3:13" s="11" customFormat="1" ht="11.25" x14ac:dyDescent="0.2">
      <c r="C99" s="202"/>
      <c r="D99" s="202"/>
      <c r="E99" s="162"/>
      <c r="F99" s="162"/>
      <c r="M99" s="202"/>
    </row>
    <row r="100" spans="3:13" s="11" customFormat="1" ht="11.25" x14ac:dyDescent="0.2">
      <c r="C100" s="202"/>
      <c r="D100" s="202"/>
      <c r="E100" s="162"/>
      <c r="F100" s="162"/>
      <c r="M100" s="202"/>
    </row>
  </sheetData>
  <mergeCells count="39">
    <mergeCell ref="A3:N3"/>
    <mergeCell ref="A4:N4"/>
    <mergeCell ref="A2:B2"/>
    <mergeCell ref="A5:N5"/>
    <mergeCell ref="A11:B11"/>
    <mergeCell ref="C7:M7"/>
    <mergeCell ref="T10:AA10"/>
    <mergeCell ref="A6:N6"/>
    <mergeCell ref="A9:B9"/>
    <mergeCell ref="A10:B10"/>
    <mergeCell ref="B43:N44"/>
    <mergeCell ref="A12:B12"/>
    <mergeCell ref="A13:B13"/>
    <mergeCell ref="A14:B14"/>
    <mergeCell ref="A15:B15"/>
    <mergeCell ref="A16:B16"/>
    <mergeCell ref="A18:B18"/>
    <mergeCell ref="A19:B19"/>
    <mergeCell ref="A20:B20"/>
    <mergeCell ref="A25:B25"/>
    <mergeCell ref="A27:B27"/>
    <mergeCell ref="A28:B28"/>
    <mergeCell ref="A21:B21"/>
    <mergeCell ref="A22:B22"/>
    <mergeCell ref="A23:B23"/>
    <mergeCell ref="A24:B24"/>
    <mergeCell ref="A26:B26"/>
    <mergeCell ref="A33:B33"/>
    <mergeCell ref="A34:B34"/>
    <mergeCell ref="A35:B35"/>
    <mergeCell ref="A29:B29"/>
    <mergeCell ref="A30:B30"/>
    <mergeCell ref="A31:B31"/>
    <mergeCell ref="A32:B32"/>
    <mergeCell ref="B42:N42"/>
    <mergeCell ref="A36:B36"/>
    <mergeCell ref="A37:B37"/>
    <mergeCell ref="A38:B38"/>
    <mergeCell ref="B41:N41"/>
  </mergeCells>
  <phoneticPr fontId="5" type="noConversion"/>
  <pageMargins left="0.39370078740157483" right="0.39370078740157483" top="0.39370078740157483" bottom="0.39370078740157483" header="0" footer="0"/>
  <pageSetup paperSize="9" scale="85" orientation="landscape" r:id="rId1"/>
  <headerFooter alignWithMargins="0"/>
  <ignoredErrors>
    <ignoredError sqref="A41:A4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0"/>
  <sheetViews>
    <sheetView zoomScaleNormal="100" zoomScaleSheetLayoutView="100" workbookViewId="0">
      <selection activeCell="A2" sqref="A2:B2"/>
    </sheetView>
  </sheetViews>
  <sheetFormatPr defaultRowHeight="12" x14ac:dyDescent="0.2"/>
  <cols>
    <col min="1" max="1" width="2.5703125" style="8" customWidth="1"/>
    <col min="2" max="2" width="20.7109375" style="8" customWidth="1"/>
    <col min="3" max="4" width="8.7109375" style="201" customWidth="1"/>
    <col min="5" max="6" width="8.7109375" style="161" customWidth="1"/>
    <col min="7" max="12" width="8.7109375" style="8" customWidth="1"/>
    <col min="13" max="13" width="8.7109375" style="201" customWidth="1"/>
    <col min="14" max="14" width="8.7109375" style="8" customWidth="1"/>
    <col min="15" max="15" width="2.5703125" style="302" customWidth="1"/>
    <col min="16" max="25" width="9.140625" style="8"/>
    <col min="26" max="26" width="1.140625" style="8" customWidth="1"/>
    <col min="27" max="16384" width="9.140625" style="8"/>
  </cols>
  <sheetData>
    <row r="2" spans="1:25" ht="18" x14ac:dyDescent="0.25">
      <c r="A2" s="389" t="s">
        <v>109</v>
      </c>
      <c r="B2" s="389"/>
      <c r="C2" s="200"/>
      <c r="D2" s="200"/>
      <c r="E2" s="153"/>
      <c r="F2" s="153"/>
      <c r="O2" s="295"/>
    </row>
    <row r="3" spans="1:25" ht="33.75" customHeight="1" x14ac:dyDescent="0.25">
      <c r="A3" s="387" t="s">
        <v>92</v>
      </c>
      <c r="B3" s="394"/>
      <c r="C3" s="394"/>
      <c r="D3" s="394"/>
      <c r="E3" s="394"/>
      <c r="F3" s="394"/>
      <c r="G3" s="394"/>
      <c r="H3" s="394"/>
      <c r="I3" s="394"/>
      <c r="J3" s="394"/>
      <c r="K3" s="394"/>
      <c r="L3" s="394"/>
      <c r="M3" s="394"/>
      <c r="N3" s="394"/>
      <c r="O3" s="295"/>
    </row>
    <row r="4" spans="1:25" ht="12" customHeight="1" x14ac:dyDescent="0.25">
      <c r="A4" s="393"/>
      <c r="B4" s="393"/>
      <c r="C4" s="393"/>
      <c r="D4" s="393"/>
      <c r="E4" s="393"/>
      <c r="F4" s="393"/>
      <c r="G4" s="393"/>
      <c r="H4" s="393"/>
      <c r="I4" s="393"/>
      <c r="J4" s="393"/>
      <c r="K4" s="393"/>
      <c r="L4" s="393"/>
      <c r="M4" s="393"/>
      <c r="N4" s="393"/>
      <c r="O4" s="295"/>
    </row>
    <row r="5" spans="1:25" s="11" customFormat="1" ht="123" customHeight="1" x14ac:dyDescent="0.2">
      <c r="A5" s="390" t="s">
        <v>137</v>
      </c>
      <c r="B5" s="390"/>
      <c r="C5" s="390"/>
      <c r="D5" s="390"/>
      <c r="E5" s="390"/>
      <c r="F5" s="390"/>
      <c r="G5" s="390"/>
      <c r="H5" s="390"/>
      <c r="I5" s="390"/>
      <c r="J5" s="390"/>
      <c r="K5" s="390"/>
      <c r="L5" s="390"/>
      <c r="M5" s="390"/>
      <c r="N5" s="390"/>
      <c r="O5" s="296"/>
      <c r="P5" s="10"/>
    </row>
    <row r="6" spans="1:25" s="11" customFormat="1" ht="12.75" thickBot="1" x14ac:dyDescent="0.25">
      <c r="A6" s="384"/>
      <c r="B6" s="384"/>
      <c r="C6" s="384"/>
      <c r="D6" s="384"/>
      <c r="E6" s="384"/>
      <c r="F6" s="384"/>
      <c r="G6" s="384"/>
      <c r="H6" s="384"/>
      <c r="I6" s="384"/>
      <c r="J6" s="384"/>
      <c r="K6" s="384"/>
      <c r="L6" s="384"/>
      <c r="M6" s="384"/>
      <c r="N6" s="384"/>
      <c r="O6" s="297"/>
    </row>
    <row r="7" spans="1:25" s="11" customFormat="1" ht="12" customHeight="1" x14ac:dyDescent="0.2">
      <c r="A7" s="392"/>
      <c r="B7" s="392"/>
      <c r="C7" s="391" t="s">
        <v>11</v>
      </c>
      <c r="D7" s="391"/>
      <c r="E7" s="391"/>
      <c r="F7" s="391"/>
      <c r="G7" s="391"/>
      <c r="H7" s="391"/>
      <c r="I7" s="391"/>
      <c r="J7" s="391"/>
      <c r="K7" s="391"/>
      <c r="L7" s="391"/>
      <c r="M7" s="391"/>
      <c r="N7" s="50" t="s">
        <v>12</v>
      </c>
      <c r="O7" s="297"/>
      <c r="S7" s="383"/>
      <c r="T7" s="383"/>
      <c r="U7" s="383"/>
      <c r="V7" s="383"/>
      <c r="W7" s="383"/>
      <c r="X7" s="383"/>
      <c r="Y7" s="383"/>
    </row>
    <row r="8" spans="1:25" s="21" customFormat="1" x14ac:dyDescent="0.2">
      <c r="A8" s="54"/>
      <c r="B8" s="54"/>
      <c r="C8" s="195">
        <v>2007</v>
      </c>
      <c r="D8" s="195">
        <v>2008</v>
      </c>
      <c r="E8" s="150">
        <v>2009</v>
      </c>
      <c r="F8" s="150">
        <v>2010</v>
      </c>
      <c r="G8" s="51">
        <v>2011</v>
      </c>
      <c r="H8" s="51">
        <v>2012</v>
      </c>
      <c r="I8" s="51">
        <v>2013</v>
      </c>
      <c r="J8" s="51">
        <v>2014</v>
      </c>
      <c r="K8" s="51">
        <v>2015</v>
      </c>
      <c r="L8" s="51">
        <v>2016</v>
      </c>
      <c r="M8" s="51">
        <v>2017</v>
      </c>
      <c r="N8" s="54"/>
      <c r="O8" s="298"/>
    </row>
    <row r="9" spans="1:25" s="11" customFormat="1" ht="12" customHeight="1" x14ac:dyDescent="0.2">
      <c r="A9" s="385" t="s">
        <v>10</v>
      </c>
      <c r="B9" s="385"/>
      <c r="C9" s="199"/>
      <c r="D9" s="199"/>
      <c r="E9" s="152"/>
      <c r="F9" s="152"/>
      <c r="G9" s="45"/>
      <c r="H9" s="45"/>
      <c r="I9" s="45"/>
      <c r="J9" s="45"/>
      <c r="K9" s="45"/>
      <c r="L9" s="45"/>
      <c r="M9" s="45"/>
      <c r="N9" s="45"/>
      <c r="O9" s="297"/>
    </row>
    <row r="10" spans="1:25" s="11" customFormat="1" ht="12" customHeight="1" x14ac:dyDescent="0.2">
      <c r="A10" s="379" t="s">
        <v>13</v>
      </c>
      <c r="B10" s="379"/>
      <c r="C10" s="166">
        <v>140</v>
      </c>
      <c r="D10" s="166">
        <v>140</v>
      </c>
      <c r="E10" s="166">
        <v>140</v>
      </c>
      <c r="F10" s="177">
        <v>140</v>
      </c>
      <c r="G10" s="93">
        <v>140</v>
      </c>
      <c r="H10" s="93">
        <v>140</v>
      </c>
      <c r="I10" s="93">
        <v>143</v>
      </c>
      <c r="J10" s="93">
        <v>262</v>
      </c>
      <c r="K10" s="93">
        <v>241</v>
      </c>
      <c r="L10" s="93">
        <v>241</v>
      </c>
      <c r="M10" s="93">
        <v>241</v>
      </c>
      <c r="N10" s="94">
        <v>220</v>
      </c>
      <c r="O10" s="297"/>
    </row>
    <row r="11" spans="1:25" s="11" customFormat="1" ht="12" customHeight="1" x14ac:dyDescent="0.2">
      <c r="A11" s="379" t="s">
        <v>14</v>
      </c>
      <c r="B11" s="379"/>
      <c r="C11" s="166">
        <v>183</v>
      </c>
      <c r="D11" s="166">
        <v>181</v>
      </c>
      <c r="E11" s="166">
        <v>181</v>
      </c>
      <c r="F11" s="177">
        <v>181</v>
      </c>
      <c r="G11" s="93">
        <v>181</v>
      </c>
      <c r="H11" s="93">
        <v>181</v>
      </c>
      <c r="I11" s="93">
        <v>181</v>
      </c>
      <c r="J11" s="93">
        <v>143</v>
      </c>
      <c r="K11" s="93">
        <v>179</v>
      </c>
      <c r="L11" s="93">
        <v>239</v>
      </c>
      <c r="M11" s="93">
        <v>239</v>
      </c>
      <c r="N11" s="94">
        <v>220</v>
      </c>
      <c r="O11" s="297"/>
    </row>
    <row r="12" spans="1:25" s="11" customFormat="1" ht="12" customHeight="1" x14ac:dyDescent="0.2">
      <c r="A12" s="379" t="s">
        <v>15</v>
      </c>
      <c r="B12" s="379"/>
      <c r="C12" s="166">
        <v>2339</v>
      </c>
      <c r="D12" s="166">
        <v>2339</v>
      </c>
      <c r="E12" s="166">
        <v>2337</v>
      </c>
      <c r="F12" s="177">
        <v>2324</v>
      </c>
      <c r="G12" s="93">
        <v>2270</v>
      </c>
      <c r="H12" s="93">
        <v>2160</v>
      </c>
      <c r="I12" s="93">
        <v>2159</v>
      </c>
      <c r="J12" s="93">
        <v>2155</v>
      </c>
      <c r="K12" s="93">
        <v>2134</v>
      </c>
      <c r="L12" s="93">
        <v>2092</v>
      </c>
      <c r="M12" s="93">
        <v>1988</v>
      </c>
      <c r="N12" s="94">
        <v>2600</v>
      </c>
      <c r="O12" s="297"/>
    </row>
    <row r="13" spans="1:25" s="11" customFormat="1" ht="12" customHeight="1" x14ac:dyDescent="0.2">
      <c r="A13" s="379" t="s">
        <v>16</v>
      </c>
      <c r="B13" s="379"/>
      <c r="C13" s="166">
        <v>133</v>
      </c>
      <c r="D13" s="166">
        <v>134</v>
      </c>
      <c r="E13" s="166">
        <v>128</v>
      </c>
      <c r="F13" s="177">
        <v>208</v>
      </c>
      <c r="G13" s="93">
        <v>209</v>
      </c>
      <c r="H13" s="93">
        <v>195</v>
      </c>
      <c r="I13" s="93">
        <v>195</v>
      </c>
      <c r="J13" s="93">
        <v>191</v>
      </c>
      <c r="K13" s="93">
        <v>190</v>
      </c>
      <c r="L13" s="93">
        <v>190</v>
      </c>
      <c r="M13" s="93">
        <v>190</v>
      </c>
      <c r="N13" s="94">
        <v>220</v>
      </c>
      <c r="O13" s="297"/>
    </row>
    <row r="14" spans="1:25" s="11" customFormat="1" ht="12" customHeight="1" x14ac:dyDescent="0.2">
      <c r="A14" s="379" t="s">
        <v>17</v>
      </c>
      <c r="B14" s="379"/>
      <c r="C14" s="166">
        <v>210</v>
      </c>
      <c r="D14" s="166">
        <v>210</v>
      </c>
      <c r="E14" s="166">
        <v>208</v>
      </c>
      <c r="F14" s="177">
        <v>208</v>
      </c>
      <c r="G14" s="93">
        <v>208</v>
      </c>
      <c r="H14" s="93">
        <v>202</v>
      </c>
      <c r="I14" s="93">
        <v>201</v>
      </c>
      <c r="J14" s="93">
        <v>201</v>
      </c>
      <c r="K14" s="93">
        <v>144</v>
      </c>
      <c r="L14" s="93">
        <v>160</v>
      </c>
      <c r="M14" s="93">
        <v>159</v>
      </c>
      <c r="N14" s="94">
        <v>210</v>
      </c>
      <c r="O14" s="297"/>
    </row>
    <row r="15" spans="1:25" s="11" customFormat="1" ht="12" customHeight="1" x14ac:dyDescent="0.2">
      <c r="A15" s="379" t="s">
        <v>89</v>
      </c>
      <c r="B15" s="379"/>
      <c r="C15" s="166">
        <v>9871</v>
      </c>
      <c r="D15" s="166">
        <v>9149</v>
      </c>
      <c r="E15" s="166">
        <v>8944</v>
      </c>
      <c r="F15" s="177">
        <v>7926</v>
      </c>
      <c r="G15" s="93">
        <v>7690</v>
      </c>
      <c r="H15" s="93" t="s">
        <v>81</v>
      </c>
      <c r="I15" s="93" t="s">
        <v>81</v>
      </c>
      <c r="J15" s="93" t="s">
        <v>81</v>
      </c>
      <c r="K15" s="94" t="s">
        <v>81</v>
      </c>
      <c r="L15" s="137" t="s">
        <v>81</v>
      </c>
      <c r="M15" s="137" t="s">
        <v>81</v>
      </c>
      <c r="N15" s="94">
        <v>11280</v>
      </c>
      <c r="O15" s="297"/>
    </row>
    <row r="16" spans="1:25" s="11" customFormat="1" ht="12" customHeight="1" x14ac:dyDescent="0.2">
      <c r="A16" s="379" t="s">
        <v>90</v>
      </c>
      <c r="B16" s="379"/>
      <c r="C16" s="166">
        <v>4250</v>
      </c>
      <c r="D16" s="166">
        <v>4127</v>
      </c>
      <c r="E16" s="166">
        <v>3937</v>
      </c>
      <c r="F16" s="177">
        <v>3833</v>
      </c>
      <c r="G16" s="93">
        <v>3855</v>
      </c>
      <c r="H16" s="93">
        <v>3815</v>
      </c>
      <c r="I16" s="93">
        <v>3782</v>
      </c>
      <c r="J16" s="93">
        <v>3794</v>
      </c>
      <c r="K16" s="93">
        <v>3508</v>
      </c>
      <c r="L16" s="93">
        <v>3086</v>
      </c>
      <c r="M16" s="93">
        <v>2985</v>
      </c>
      <c r="N16" s="94">
        <v>5050</v>
      </c>
      <c r="O16" s="297"/>
    </row>
    <row r="17" spans="1:18" s="21" customFormat="1" x14ac:dyDescent="0.2">
      <c r="A17" s="44"/>
      <c r="B17" s="44"/>
      <c r="C17" s="166"/>
      <c r="D17" s="166"/>
      <c r="E17" s="166"/>
      <c r="F17" s="178"/>
      <c r="G17" s="101"/>
      <c r="H17" s="101"/>
      <c r="I17" s="101"/>
      <c r="J17" s="101"/>
      <c r="K17" s="101"/>
      <c r="L17" s="101"/>
      <c r="M17" s="101"/>
      <c r="N17" s="101"/>
      <c r="O17" s="298"/>
      <c r="Q17" s="11"/>
    </row>
    <row r="18" spans="1:18" s="11" customFormat="1" ht="12" customHeight="1" x14ac:dyDescent="0.2">
      <c r="A18" s="385" t="s">
        <v>18</v>
      </c>
      <c r="B18" s="385"/>
      <c r="C18" s="166"/>
      <c r="D18" s="166"/>
      <c r="E18" s="166"/>
      <c r="F18" s="176"/>
      <c r="G18" s="98"/>
      <c r="H18" s="103"/>
      <c r="I18" s="103"/>
      <c r="J18" s="98"/>
      <c r="K18" s="98"/>
      <c r="L18" s="98"/>
      <c r="M18" s="98"/>
      <c r="N18" s="103"/>
      <c r="O18" s="297"/>
    </row>
    <row r="19" spans="1:18" s="11" customFormat="1" ht="12" customHeight="1" x14ac:dyDescent="0.2">
      <c r="A19" s="379" t="s">
        <v>19</v>
      </c>
      <c r="B19" s="379"/>
      <c r="C19" s="166">
        <v>2339</v>
      </c>
      <c r="D19" s="166">
        <v>542</v>
      </c>
      <c r="E19" s="166">
        <v>325</v>
      </c>
      <c r="F19" s="177">
        <v>245</v>
      </c>
      <c r="G19" s="93">
        <v>229</v>
      </c>
      <c r="H19" s="93">
        <v>213</v>
      </c>
      <c r="I19" s="93">
        <v>226</v>
      </c>
      <c r="J19" s="93">
        <v>167</v>
      </c>
      <c r="K19" s="93">
        <v>167</v>
      </c>
      <c r="L19" s="93">
        <v>152</v>
      </c>
      <c r="M19" s="93">
        <v>105</v>
      </c>
      <c r="N19" s="94">
        <v>1005</v>
      </c>
      <c r="O19" s="297"/>
    </row>
    <row r="20" spans="1:18" s="11" customFormat="1" ht="12" customHeight="1" x14ac:dyDescent="0.2">
      <c r="A20" s="379" t="s">
        <v>20</v>
      </c>
      <c r="B20" s="379"/>
      <c r="C20" s="166">
        <v>1450</v>
      </c>
      <c r="D20" s="166">
        <v>1036</v>
      </c>
      <c r="E20" s="166">
        <v>930</v>
      </c>
      <c r="F20" s="177">
        <v>738</v>
      </c>
      <c r="G20" s="93">
        <v>738</v>
      </c>
      <c r="H20" s="93">
        <v>737</v>
      </c>
      <c r="I20" s="93">
        <v>681</v>
      </c>
      <c r="J20" s="93">
        <v>681</v>
      </c>
      <c r="K20" s="93">
        <v>556</v>
      </c>
      <c r="L20" s="93">
        <v>556</v>
      </c>
      <c r="M20" s="93">
        <v>557</v>
      </c>
      <c r="N20" s="94">
        <v>2000</v>
      </c>
      <c r="O20" s="297"/>
    </row>
    <row r="21" spans="1:18" s="11" customFormat="1" ht="12" customHeight="1" x14ac:dyDescent="0.2">
      <c r="A21" s="379" t="s">
        <v>21</v>
      </c>
      <c r="B21" s="379"/>
      <c r="C21" s="205" t="s">
        <v>0</v>
      </c>
      <c r="D21" s="205" t="s">
        <v>0</v>
      </c>
      <c r="E21" s="205" t="s">
        <v>0</v>
      </c>
      <c r="F21" s="177" t="s">
        <v>0</v>
      </c>
      <c r="G21" s="93" t="s">
        <v>0</v>
      </c>
      <c r="H21" s="93" t="s">
        <v>0</v>
      </c>
      <c r="I21" s="93" t="s">
        <v>0</v>
      </c>
      <c r="J21" s="93" t="s">
        <v>0</v>
      </c>
      <c r="K21" s="93" t="s">
        <v>0</v>
      </c>
      <c r="L21" s="93" t="s">
        <v>0</v>
      </c>
      <c r="M21" s="93" t="s">
        <v>0</v>
      </c>
      <c r="N21" s="94">
        <v>263</v>
      </c>
      <c r="O21" s="297"/>
    </row>
    <row r="22" spans="1:18" s="11" customFormat="1" ht="12" customHeight="1" x14ac:dyDescent="0.2">
      <c r="A22" s="379" t="s">
        <v>22</v>
      </c>
      <c r="B22" s="379"/>
      <c r="C22" s="166">
        <v>580</v>
      </c>
      <c r="D22" s="166">
        <v>515</v>
      </c>
      <c r="E22" s="166">
        <v>490</v>
      </c>
      <c r="F22" s="177">
        <v>513</v>
      </c>
      <c r="G22" s="93">
        <v>494</v>
      </c>
      <c r="H22" s="93">
        <v>528</v>
      </c>
      <c r="I22" s="93">
        <v>501</v>
      </c>
      <c r="J22" s="93">
        <v>442</v>
      </c>
      <c r="K22" s="93">
        <v>442</v>
      </c>
      <c r="L22" s="93">
        <v>440</v>
      </c>
      <c r="M22" s="93">
        <v>439</v>
      </c>
      <c r="N22" s="94">
        <v>1367</v>
      </c>
      <c r="O22" s="297"/>
    </row>
    <row r="23" spans="1:18" s="11" customFormat="1" ht="12" customHeight="1" x14ac:dyDescent="0.2">
      <c r="A23" s="379" t="s">
        <v>23</v>
      </c>
      <c r="B23" s="379"/>
      <c r="C23" s="166">
        <v>304</v>
      </c>
      <c r="D23" s="166">
        <v>296</v>
      </c>
      <c r="E23" s="166">
        <v>298</v>
      </c>
      <c r="F23" s="177">
        <v>321</v>
      </c>
      <c r="G23" s="93">
        <v>299</v>
      </c>
      <c r="H23" s="93">
        <v>303</v>
      </c>
      <c r="I23" s="93">
        <v>229</v>
      </c>
      <c r="J23" s="93">
        <v>244</v>
      </c>
      <c r="K23" s="93">
        <v>261</v>
      </c>
      <c r="L23" s="93">
        <v>249</v>
      </c>
      <c r="M23" s="93">
        <v>239</v>
      </c>
      <c r="N23" s="94">
        <v>336</v>
      </c>
      <c r="O23" s="297"/>
    </row>
    <row r="24" spans="1:18" s="11" customFormat="1" ht="12" customHeight="1" x14ac:dyDescent="0.2">
      <c r="A24" s="379" t="s">
        <v>24</v>
      </c>
      <c r="B24" s="379"/>
      <c r="C24" s="166">
        <v>2968</v>
      </c>
      <c r="D24" s="166">
        <v>2840</v>
      </c>
      <c r="E24" s="166">
        <v>2550</v>
      </c>
      <c r="F24" s="177">
        <v>2646</v>
      </c>
      <c r="G24" s="93">
        <v>2735</v>
      </c>
      <c r="H24" s="93">
        <v>2617</v>
      </c>
      <c r="I24" s="93">
        <v>2876</v>
      </c>
      <c r="J24" s="93">
        <v>3140</v>
      </c>
      <c r="K24" s="93">
        <v>3177</v>
      </c>
      <c r="L24" s="93">
        <v>3130</v>
      </c>
      <c r="M24" s="93">
        <v>3066</v>
      </c>
      <c r="N24" s="94">
        <v>3820</v>
      </c>
      <c r="O24" s="297"/>
    </row>
    <row r="25" spans="1:18" s="11" customFormat="1" ht="12" customHeight="1" x14ac:dyDescent="0.2">
      <c r="A25" s="379" t="s">
        <v>25</v>
      </c>
      <c r="B25" s="379"/>
      <c r="C25" s="166">
        <v>2404</v>
      </c>
      <c r="D25" s="166">
        <v>2369</v>
      </c>
      <c r="E25" s="166">
        <v>2306</v>
      </c>
      <c r="F25" s="177">
        <v>2214</v>
      </c>
      <c r="G25" s="93">
        <v>2050</v>
      </c>
      <c r="H25" s="93">
        <v>1981</v>
      </c>
      <c r="I25" s="93">
        <v>1774</v>
      </c>
      <c r="J25" s="93">
        <v>1653</v>
      </c>
      <c r="K25" s="93">
        <v>1634</v>
      </c>
      <c r="L25" s="93">
        <v>1485</v>
      </c>
      <c r="M25" s="93">
        <v>1486</v>
      </c>
      <c r="N25" s="94">
        <v>3281</v>
      </c>
      <c r="O25" s="297"/>
    </row>
    <row r="26" spans="1:18" s="11" customFormat="1" ht="12" customHeight="1" x14ac:dyDescent="0.2">
      <c r="A26" s="379" t="s">
        <v>26</v>
      </c>
      <c r="B26" s="379"/>
      <c r="C26" s="166">
        <v>2188</v>
      </c>
      <c r="D26" s="166">
        <v>2188</v>
      </c>
      <c r="E26" s="166">
        <v>2188</v>
      </c>
      <c r="F26" s="177">
        <v>2179</v>
      </c>
      <c r="G26" s="93">
        <v>2178</v>
      </c>
      <c r="H26" s="93">
        <v>2187</v>
      </c>
      <c r="I26" s="93">
        <v>2187</v>
      </c>
      <c r="J26" s="93">
        <v>2187</v>
      </c>
      <c r="K26" s="93">
        <v>2187</v>
      </c>
      <c r="L26" s="93">
        <v>2254</v>
      </c>
      <c r="M26" s="93">
        <v>2314</v>
      </c>
      <c r="N26" s="94">
        <v>2498</v>
      </c>
      <c r="O26" s="297"/>
    </row>
    <row r="27" spans="1:18" s="11" customFormat="1" ht="12" customHeight="1" x14ac:dyDescent="0.2">
      <c r="A27" s="379" t="s">
        <v>27</v>
      </c>
      <c r="B27" s="379"/>
      <c r="C27" s="166">
        <v>1139</v>
      </c>
      <c r="D27" s="166">
        <v>1140</v>
      </c>
      <c r="E27" s="166">
        <v>647</v>
      </c>
      <c r="F27" s="177">
        <v>622</v>
      </c>
      <c r="G27" s="93">
        <v>599</v>
      </c>
      <c r="H27" s="93">
        <v>597</v>
      </c>
      <c r="I27" s="93">
        <v>597</v>
      </c>
      <c r="J27" s="93">
        <v>597</v>
      </c>
      <c r="K27" s="93">
        <v>593</v>
      </c>
      <c r="L27" s="93">
        <v>575</v>
      </c>
      <c r="M27" s="93">
        <v>575</v>
      </c>
      <c r="N27" s="94">
        <v>1700</v>
      </c>
      <c r="O27" s="297"/>
      <c r="R27" s="11">
        <f>1377-1244</f>
        <v>133</v>
      </c>
    </row>
    <row r="28" spans="1:18" s="11" customFormat="1" ht="12" customHeight="1" x14ac:dyDescent="0.2">
      <c r="A28" s="379" t="s">
        <v>28</v>
      </c>
      <c r="B28" s="379"/>
      <c r="C28" s="166">
        <v>3189</v>
      </c>
      <c r="D28" s="166">
        <v>3258</v>
      </c>
      <c r="E28" s="166">
        <v>3202</v>
      </c>
      <c r="F28" s="177">
        <v>3097</v>
      </c>
      <c r="G28" s="93">
        <v>3091</v>
      </c>
      <c r="H28" s="93">
        <v>3110</v>
      </c>
      <c r="I28" s="93">
        <v>3145</v>
      </c>
      <c r="J28" s="93">
        <v>3071</v>
      </c>
      <c r="K28" s="93">
        <v>2557</v>
      </c>
      <c r="L28" s="93">
        <v>2340</v>
      </c>
      <c r="M28" s="93">
        <v>2324</v>
      </c>
      <c r="N28" s="94">
        <v>3339</v>
      </c>
      <c r="O28" s="297"/>
    </row>
    <row r="29" spans="1:18" s="11" customFormat="1" ht="12" customHeight="1" x14ac:dyDescent="0.2">
      <c r="A29" s="379" t="s">
        <v>29</v>
      </c>
      <c r="B29" s="379"/>
      <c r="C29" s="166">
        <v>655</v>
      </c>
      <c r="D29" s="166">
        <v>644</v>
      </c>
      <c r="E29" s="166">
        <v>668</v>
      </c>
      <c r="F29" s="177">
        <v>715</v>
      </c>
      <c r="G29" s="93">
        <v>725</v>
      </c>
      <c r="H29" s="93">
        <v>863</v>
      </c>
      <c r="I29" s="93">
        <v>634</v>
      </c>
      <c r="J29" s="93">
        <v>630</v>
      </c>
      <c r="K29" s="93">
        <v>504</v>
      </c>
      <c r="L29" s="93">
        <v>500</v>
      </c>
      <c r="M29" s="93">
        <v>471</v>
      </c>
      <c r="N29" s="94">
        <v>1040</v>
      </c>
      <c r="O29" s="297"/>
    </row>
    <row r="30" spans="1:18" s="11" customFormat="1" ht="12" customHeight="1" x14ac:dyDescent="0.2">
      <c r="A30" s="379" t="s">
        <v>30</v>
      </c>
      <c r="B30" s="379"/>
      <c r="C30" s="166">
        <v>230</v>
      </c>
      <c r="D30" s="166">
        <v>230</v>
      </c>
      <c r="E30" s="166">
        <v>210</v>
      </c>
      <c r="F30" s="177">
        <v>208</v>
      </c>
      <c r="G30" s="93">
        <v>218</v>
      </c>
      <c r="H30" s="93">
        <v>221</v>
      </c>
      <c r="I30" s="93">
        <v>232</v>
      </c>
      <c r="J30" s="93">
        <v>216</v>
      </c>
      <c r="K30" s="93">
        <v>201</v>
      </c>
      <c r="L30" s="138">
        <v>183</v>
      </c>
      <c r="M30" s="190">
        <v>194</v>
      </c>
      <c r="N30" s="94">
        <v>275</v>
      </c>
      <c r="O30" s="297"/>
    </row>
    <row r="31" spans="1:18" s="11" customFormat="1" ht="12" customHeight="1" x14ac:dyDescent="0.2">
      <c r="A31" s="379" t="s">
        <v>31</v>
      </c>
      <c r="B31" s="379"/>
      <c r="C31" s="166">
        <v>1407</v>
      </c>
      <c r="D31" s="166">
        <v>1414</v>
      </c>
      <c r="E31" s="166">
        <v>1435</v>
      </c>
      <c r="F31" s="177">
        <v>1480</v>
      </c>
      <c r="G31" s="93">
        <v>1492</v>
      </c>
      <c r="H31" s="93">
        <v>1511</v>
      </c>
      <c r="I31" s="93">
        <v>1570</v>
      </c>
      <c r="J31" s="93">
        <v>1657</v>
      </c>
      <c r="K31" s="93">
        <v>1678</v>
      </c>
      <c r="L31" s="93">
        <v>1691</v>
      </c>
      <c r="M31" s="93">
        <v>1693</v>
      </c>
      <c r="N31" s="94">
        <v>2150</v>
      </c>
      <c r="O31" s="297"/>
    </row>
    <row r="32" spans="1:18" s="11" customFormat="1" ht="12" customHeight="1" x14ac:dyDescent="0.2">
      <c r="A32" s="379" t="s">
        <v>32</v>
      </c>
      <c r="B32" s="379"/>
      <c r="C32" s="166">
        <v>347</v>
      </c>
      <c r="D32" s="166">
        <v>362</v>
      </c>
      <c r="E32" s="166">
        <v>362</v>
      </c>
      <c r="F32" s="177">
        <v>424</v>
      </c>
      <c r="G32" s="93">
        <v>424</v>
      </c>
      <c r="H32" s="93">
        <v>411</v>
      </c>
      <c r="I32" s="93">
        <v>425</v>
      </c>
      <c r="J32" s="93">
        <v>398</v>
      </c>
      <c r="K32" s="93">
        <v>400</v>
      </c>
      <c r="L32" s="93">
        <v>407</v>
      </c>
      <c r="M32" s="93">
        <v>403</v>
      </c>
      <c r="N32" s="94">
        <v>430</v>
      </c>
      <c r="O32" s="297"/>
    </row>
    <row r="33" spans="1:24" s="11" customFormat="1" ht="12" customHeight="1" x14ac:dyDescent="0.2">
      <c r="A33" s="379" t="s">
        <v>33</v>
      </c>
      <c r="B33" s="379"/>
      <c r="C33" s="166">
        <v>1685</v>
      </c>
      <c r="D33" s="166">
        <v>1755</v>
      </c>
      <c r="E33" s="166">
        <v>1750</v>
      </c>
      <c r="F33" s="177">
        <v>1699</v>
      </c>
      <c r="G33" s="93">
        <v>1594</v>
      </c>
      <c r="H33" s="93">
        <v>1479</v>
      </c>
      <c r="I33" s="93">
        <v>1272</v>
      </c>
      <c r="J33" s="93">
        <v>1280</v>
      </c>
      <c r="K33" s="93">
        <v>1275</v>
      </c>
      <c r="L33" s="93">
        <v>1304</v>
      </c>
      <c r="M33" s="93">
        <v>1304</v>
      </c>
      <c r="N33" s="94">
        <v>2100</v>
      </c>
      <c r="O33" s="297"/>
    </row>
    <row r="34" spans="1:24" s="11" customFormat="1" ht="12" customHeight="1" x14ac:dyDescent="0.2">
      <c r="A34" s="379" t="s">
        <v>34</v>
      </c>
      <c r="B34" s="379"/>
      <c r="C34" s="166">
        <v>519</v>
      </c>
      <c r="D34" s="166">
        <v>515</v>
      </c>
      <c r="E34" s="166">
        <v>453</v>
      </c>
      <c r="F34" s="177">
        <v>430</v>
      </c>
      <c r="G34" s="93">
        <v>352</v>
      </c>
      <c r="H34" s="93">
        <v>329</v>
      </c>
      <c r="I34" s="93">
        <v>327</v>
      </c>
      <c r="J34" s="93">
        <v>319</v>
      </c>
      <c r="K34" s="93">
        <v>318</v>
      </c>
      <c r="L34" s="93">
        <v>315</v>
      </c>
      <c r="M34" s="93">
        <v>313</v>
      </c>
      <c r="N34" s="94">
        <v>683</v>
      </c>
      <c r="O34" s="297"/>
    </row>
    <row r="35" spans="1:24" s="11" customFormat="1" ht="12" customHeight="1" x14ac:dyDescent="0.2">
      <c r="A35" s="379" t="s">
        <v>35</v>
      </c>
      <c r="B35" s="379"/>
      <c r="C35" s="166">
        <v>1002</v>
      </c>
      <c r="D35" s="166">
        <v>1003</v>
      </c>
      <c r="E35" s="166">
        <v>1003</v>
      </c>
      <c r="F35" s="177">
        <v>992</v>
      </c>
      <c r="G35" s="93">
        <v>988</v>
      </c>
      <c r="H35" s="93">
        <v>989</v>
      </c>
      <c r="I35" s="93">
        <v>1007</v>
      </c>
      <c r="J35" s="93">
        <v>967</v>
      </c>
      <c r="K35" s="93">
        <v>1045</v>
      </c>
      <c r="L35" s="93">
        <v>1046</v>
      </c>
      <c r="M35" s="93">
        <v>1057</v>
      </c>
      <c r="N35" s="94">
        <v>2047</v>
      </c>
      <c r="O35" s="297"/>
    </row>
    <row r="36" spans="1:24" s="11" customFormat="1" ht="12" customHeight="1" x14ac:dyDescent="0.2">
      <c r="A36" s="379" t="s">
        <v>36</v>
      </c>
      <c r="B36" s="379"/>
      <c r="C36" s="166">
        <v>3038</v>
      </c>
      <c r="D36" s="166">
        <v>2902</v>
      </c>
      <c r="E36" s="166">
        <v>3055</v>
      </c>
      <c r="F36" s="177">
        <v>2962</v>
      </c>
      <c r="G36" s="93">
        <v>2528</v>
      </c>
      <c r="H36" s="93">
        <v>3020</v>
      </c>
      <c r="I36" s="93">
        <v>2972</v>
      </c>
      <c r="J36" s="93">
        <v>2771</v>
      </c>
      <c r="K36" s="93">
        <v>2785</v>
      </c>
      <c r="L36" s="93">
        <v>2745</v>
      </c>
      <c r="M36" s="93">
        <v>2715</v>
      </c>
      <c r="N36" s="94">
        <v>3120</v>
      </c>
      <c r="O36" s="297"/>
    </row>
    <row r="37" spans="1:24" s="12" customFormat="1" ht="12" customHeight="1" x14ac:dyDescent="0.2">
      <c r="A37" s="380" t="s">
        <v>9</v>
      </c>
      <c r="B37" s="380"/>
      <c r="C37" s="156">
        <v>2054</v>
      </c>
      <c r="D37" s="156" t="s">
        <v>126</v>
      </c>
      <c r="E37" s="156">
        <v>1459</v>
      </c>
      <c r="F37" s="179">
        <v>1735</v>
      </c>
      <c r="G37" s="105">
        <v>1351</v>
      </c>
      <c r="H37" s="105">
        <v>1492</v>
      </c>
      <c r="I37" s="105">
        <v>1368</v>
      </c>
      <c r="J37" s="105">
        <v>1189</v>
      </c>
      <c r="K37" s="105">
        <v>1128</v>
      </c>
      <c r="L37" s="105">
        <v>1244</v>
      </c>
      <c r="M37" s="194">
        <v>1377</v>
      </c>
      <c r="N37" s="108">
        <v>3176</v>
      </c>
      <c r="O37" s="299"/>
      <c r="P37" s="11"/>
      <c r="Q37" s="11"/>
    </row>
    <row r="38" spans="1:24" s="13" customFormat="1" ht="12" customHeight="1" thickBot="1" x14ac:dyDescent="0.25">
      <c r="A38" s="379" t="s">
        <v>37</v>
      </c>
      <c r="B38" s="379"/>
      <c r="C38" s="143">
        <v>697</v>
      </c>
      <c r="D38" s="143">
        <v>613</v>
      </c>
      <c r="E38" s="143">
        <v>561</v>
      </c>
      <c r="F38" s="177">
        <v>606</v>
      </c>
      <c r="G38" s="93">
        <v>701</v>
      </c>
      <c r="H38" s="93">
        <v>597</v>
      </c>
      <c r="I38" s="93">
        <v>439</v>
      </c>
      <c r="J38" s="93">
        <v>353</v>
      </c>
      <c r="K38" s="93">
        <v>413</v>
      </c>
      <c r="L38" s="93">
        <v>478</v>
      </c>
      <c r="M38" s="93">
        <v>489</v>
      </c>
      <c r="N38" s="94">
        <v>5152</v>
      </c>
      <c r="O38" s="146"/>
      <c r="P38" s="11"/>
      <c r="Q38" s="11"/>
    </row>
    <row r="39" spans="1:24" s="11" customFormat="1" ht="12" customHeight="1" x14ac:dyDescent="0.2">
      <c r="A39" s="55"/>
      <c r="B39" s="48"/>
      <c r="C39" s="48"/>
      <c r="D39" s="48"/>
      <c r="E39" s="48"/>
      <c r="F39" s="48"/>
      <c r="G39" s="48"/>
      <c r="H39" s="48"/>
      <c r="I39" s="48"/>
      <c r="J39" s="48"/>
      <c r="K39" s="48"/>
      <c r="L39" s="48"/>
      <c r="M39" s="48"/>
      <c r="N39" s="48" t="s">
        <v>96</v>
      </c>
      <c r="O39" s="250"/>
      <c r="P39" s="14"/>
      <c r="Q39" s="14"/>
      <c r="R39" s="14"/>
      <c r="U39" s="15"/>
      <c r="V39" s="15"/>
      <c r="W39" s="15"/>
      <c r="X39" s="15"/>
    </row>
    <row r="40" spans="1:24" s="11" customFormat="1" ht="11.25" x14ac:dyDescent="0.2">
      <c r="A40" s="396"/>
      <c r="B40" s="396"/>
      <c r="C40" s="396"/>
      <c r="D40" s="396"/>
      <c r="E40" s="396"/>
      <c r="F40" s="396"/>
      <c r="G40" s="396"/>
      <c r="H40" s="396"/>
      <c r="I40" s="396"/>
      <c r="J40" s="396"/>
      <c r="K40" s="396"/>
      <c r="L40" s="396"/>
      <c r="M40" s="396"/>
      <c r="N40" s="396"/>
      <c r="O40" s="300"/>
      <c r="P40" s="15"/>
      <c r="Q40" s="15"/>
      <c r="R40" s="15"/>
      <c r="S40" s="15"/>
      <c r="T40" s="15"/>
      <c r="U40" s="15"/>
      <c r="V40" s="15"/>
      <c r="W40" s="15"/>
      <c r="X40" s="15"/>
    </row>
    <row r="41" spans="1:24" s="11" customFormat="1" ht="36" customHeight="1" x14ac:dyDescent="0.2">
      <c r="A41" s="46" t="s">
        <v>1</v>
      </c>
      <c r="B41" s="381" t="s">
        <v>88</v>
      </c>
      <c r="C41" s="381"/>
      <c r="D41" s="381"/>
      <c r="E41" s="381"/>
      <c r="F41" s="381"/>
      <c r="G41" s="381"/>
      <c r="H41" s="381"/>
      <c r="I41" s="381"/>
      <c r="J41" s="381"/>
      <c r="K41" s="381"/>
      <c r="L41" s="381"/>
      <c r="M41" s="381"/>
      <c r="N41" s="381"/>
      <c r="O41" s="301"/>
    </row>
    <row r="42" spans="1:24" s="11" customFormat="1" ht="11.25" x14ac:dyDescent="0.2">
      <c r="A42" s="46" t="s">
        <v>2</v>
      </c>
      <c r="B42" s="378" t="s">
        <v>38</v>
      </c>
      <c r="C42" s="378"/>
      <c r="D42" s="378"/>
      <c r="E42" s="378"/>
      <c r="F42" s="378"/>
      <c r="G42" s="378"/>
      <c r="H42" s="378"/>
      <c r="I42" s="378"/>
      <c r="J42" s="378"/>
      <c r="K42" s="378"/>
      <c r="L42" s="378"/>
      <c r="M42" s="378"/>
      <c r="N42" s="378"/>
      <c r="O42" s="301"/>
    </row>
    <row r="43" spans="1:24" s="11" customFormat="1" ht="6.75" customHeight="1" x14ac:dyDescent="0.2">
      <c r="A43" s="16"/>
      <c r="B43" s="16"/>
      <c r="C43" s="203"/>
      <c r="D43" s="203"/>
      <c r="E43" s="163"/>
      <c r="F43" s="163"/>
      <c r="G43" s="16"/>
      <c r="H43" s="16"/>
      <c r="I43" s="16"/>
      <c r="J43" s="16"/>
      <c r="K43" s="16"/>
      <c r="L43" s="16"/>
      <c r="M43" s="321"/>
      <c r="N43" s="16"/>
      <c r="O43" s="301"/>
    </row>
    <row r="44" spans="1:24" s="11" customFormat="1" ht="12.75" x14ac:dyDescent="0.2">
      <c r="A44" s="25"/>
      <c r="B44" s="395"/>
      <c r="C44" s="395"/>
      <c r="D44" s="395"/>
      <c r="E44" s="395"/>
      <c r="F44" s="395"/>
      <c r="G44" s="395"/>
      <c r="H44" s="395"/>
      <c r="I44" s="395"/>
      <c r="J44" s="395"/>
      <c r="K44" s="395"/>
      <c r="L44" s="395"/>
      <c r="M44" s="395"/>
      <c r="N44" s="395"/>
      <c r="O44" s="297"/>
    </row>
    <row r="45" spans="1:24" s="11" customFormat="1" ht="11.25" x14ac:dyDescent="0.2">
      <c r="C45" s="202"/>
      <c r="D45" s="202"/>
      <c r="E45" s="162"/>
      <c r="F45" s="162"/>
      <c r="G45" s="4"/>
      <c r="H45" s="4"/>
      <c r="I45" s="4"/>
      <c r="J45" s="4"/>
      <c r="K45" s="4"/>
      <c r="L45" s="4"/>
      <c r="M45" s="4"/>
      <c r="N45" s="4"/>
      <c r="O45" s="297"/>
    </row>
    <row r="46" spans="1:24" s="11" customFormat="1" ht="11.25" x14ac:dyDescent="0.2">
      <c r="C46" s="202"/>
      <c r="D46" s="202"/>
      <c r="E46" s="162"/>
      <c r="F46" s="162"/>
      <c r="G46" s="4"/>
      <c r="H46" s="4"/>
      <c r="I46" s="4"/>
      <c r="J46" s="4"/>
      <c r="K46" s="4"/>
      <c r="L46" s="4"/>
      <c r="M46" s="4"/>
      <c r="N46" s="4"/>
      <c r="O46" s="297"/>
    </row>
    <row r="47" spans="1:24" s="11" customFormat="1" ht="11.25" x14ac:dyDescent="0.2">
      <c r="C47" s="202"/>
      <c r="D47" s="202"/>
      <c r="E47" s="162"/>
      <c r="F47" s="162"/>
      <c r="G47" s="18"/>
      <c r="H47" s="18"/>
      <c r="I47" s="18"/>
      <c r="J47" s="18"/>
      <c r="K47" s="18"/>
      <c r="L47" s="18"/>
      <c r="M47" s="319"/>
      <c r="N47" s="18"/>
      <c r="O47" s="297"/>
    </row>
    <row r="48" spans="1:24" s="11" customFormat="1" ht="11.25" x14ac:dyDescent="0.2">
      <c r="C48" s="202"/>
      <c r="D48" s="202"/>
      <c r="E48" s="162"/>
      <c r="F48" s="162"/>
      <c r="M48" s="202"/>
      <c r="O48" s="297"/>
    </row>
    <row r="49" spans="3:15" s="11" customFormat="1" ht="11.25" x14ac:dyDescent="0.2">
      <c r="C49" s="202"/>
      <c r="D49" s="202"/>
      <c r="E49" s="162"/>
      <c r="F49" s="162"/>
      <c r="M49" s="202"/>
      <c r="O49" s="297"/>
    </row>
    <row r="50" spans="3:15" s="11" customFormat="1" ht="11.25" x14ac:dyDescent="0.2">
      <c r="C50" s="202"/>
      <c r="D50" s="202"/>
      <c r="E50" s="162"/>
      <c r="F50" s="162"/>
      <c r="M50" s="202"/>
      <c r="O50" s="297"/>
    </row>
    <row r="51" spans="3:15" s="11" customFormat="1" ht="11.25" x14ac:dyDescent="0.2">
      <c r="C51" s="202"/>
      <c r="D51" s="202"/>
      <c r="E51" s="162"/>
      <c r="F51" s="162"/>
      <c r="M51" s="202"/>
      <c r="O51" s="297"/>
    </row>
    <row r="52" spans="3:15" s="11" customFormat="1" ht="11.25" x14ac:dyDescent="0.2">
      <c r="C52" s="202"/>
      <c r="D52" s="202"/>
      <c r="E52" s="162"/>
      <c r="F52" s="162"/>
      <c r="M52" s="202"/>
      <c r="O52" s="297"/>
    </row>
    <row r="53" spans="3:15" s="11" customFormat="1" ht="11.25" x14ac:dyDescent="0.2">
      <c r="C53" s="202"/>
      <c r="D53" s="202"/>
      <c r="E53" s="162"/>
      <c r="F53" s="162"/>
      <c r="M53" s="202"/>
      <c r="O53" s="297"/>
    </row>
    <row r="54" spans="3:15" s="11" customFormat="1" ht="11.25" x14ac:dyDescent="0.2">
      <c r="C54" s="202"/>
      <c r="D54" s="202"/>
      <c r="E54" s="162"/>
      <c r="F54" s="162"/>
      <c r="M54" s="202"/>
      <c r="O54" s="297"/>
    </row>
    <row r="55" spans="3:15" s="11" customFormat="1" ht="11.25" x14ac:dyDescent="0.2">
      <c r="C55" s="202"/>
      <c r="D55" s="202"/>
      <c r="E55" s="162"/>
      <c r="F55" s="162"/>
      <c r="M55" s="202"/>
      <c r="O55" s="297"/>
    </row>
    <row r="56" spans="3:15" s="11" customFormat="1" ht="11.25" x14ac:dyDescent="0.2">
      <c r="C56" s="202"/>
      <c r="D56" s="202"/>
      <c r="E56" s="162"/>
      <c r="F56" s="162"/>
      <c r="M56" s="202"/>
      <c r="O56" s="297"/>
    </row>
    <row r="57" spans="3:15" s="11" customFormat="1" ht="11.25" x14ac:dyDescent="0.2">
      <c r="C57" s="202"/>
      <c r="D57" s="202"/>
      <c r="E57" s="162"/>
      <c r="F57" s="162"/>
      <c r="M57" s="202"/>
      <c r="O57" s="297"/>
    </row>
    <row r="58" spans="3:15" s="11" customFormat="1" ht="11.25" x14ac:dyDescent="0.2">
      <c r="C58" s="202"/>
      <c r="D58" s="202"/>
      <c r="E58" s="162"/>
      <c r="F58" s="162"/>
      <c r="M58" s="202"/>
      <c r="O58" s="297"/>
    </row>
    <row r="59" spans="3:15" s="11" customFormat="1" ht="11.25" x14ac:dyDescent="0.2">
      <c r="C59" s="202"/>
      <c r="D59" s="202"/>
      <c r="E59" s="162"/>
      <c r="F59" s="162"/>
      <c r="M59" s="202"/>
      <c r="O59" s="297"/>
    </row>
    <row r="60" spans="3:15" s="11" customFormat="1" ht="11.25" x14ac:dyDescent="0.2">
      <c r="C60" s="202"/>
      <c r="D60" s="202"/>
      <c r="E60" s="162"/>
      <c r="F60" s="162"/>
      <c r="M60" s="202"/>
      <c r="O60" s="297"/>
    </row>
    <row r="61" spans="3:15" s="11" customFormat="1" ht="11.25" x14ac:dyDescent="0.2">
      <c r="C61" s="202"/>
      <c r="D61" s="202"/>
      <c r="E61" s="162"/>
      <c r="F61" s="162"/>
      <c r="M61" s="202"/>
      <c r="O61" s="297"/>
    </row>
    <row r="62" spans="3:15" s="11" customFormat="1" ht="11.25" x14ac:dyDescent="0.2">
      <c r="C62" s="202"/>
      <c r="D62" s="202"/>
      <c r="E62" s="162"/>
      <c r="F62" s="162"/>
      <c r="M62" s="202"/>
      <c r="O62" s="297"/>
    </row>
    <row r="63" spans="3:15" s="11" customFormat="1" ht="11.25" x14ac:dyDescent="0.2">
      <c r="C63" s="202"/>
      <c r="D63" s="202"/>
      <c r="E63" s="162"/>
      <c r="F63" s="162"/>
      <c r="M63" s="202"/>
      <c r="O63" s="297"/>
    </row>
    <row r="64" spans="3:15" s="11" customFormat="1" ht="11.25" x14ac:dyDescent="0.2">
      <c r="C64" s="202"/>
      <c r="D64" s="202"/>
      <c r="E64" s="162"/>
      <c r="F64" s="162"/>
      <c r="M64" s="202"/>
      <c r="O64" s="297"/>
    </row>
    <row r="65" spans="3:15" s="11" customFormat="1" ht="11.25" x14ac:dyDescent="0.2">
      <c r="C65" s="202"/>
      <c r="D65" s="202"/>
      <c r="E65" s="162"/>
      <c r="F65" s="162"/>
      <c r="M65" s="202"/>
      <c r="O65" s="297"/>
    </row>
    <row r="66" spans="3:15" s="11" customFormat="1" ht="11.25" x14ac:dyDescent="0.2">
      <c r="C66" s="202"/>
      <c r="D66" s="202"/>
      <c r="E66" s="162"/>
      <c r="F66" s="162"/>
      <c r="M66" s="202"/>
      <c r="O66" s="297"/>
    </row>
    <row r="67" spans="3:15" s="11" customFormat="1" ht="11.25" x14ac:dyDescent="0.2">
      <c r="C67" s="202"/>
      <c r="D67" s="202"/>
      <c r="E67" s="162"/>
      <c r="F67" s="162"/>
      <c r="M67" s="202"/>
      <c r="O67" s="297"/>
    </row>
    <row r="68" spans="3:15" s="11" customFormat="1" ht="11.25" x14ac:dyDescent="0.2">
      <c r="C68" s="202"/>
      <c r="D68" s="202"/>
      <c r="E68" s="162"/>
      <c r="F68" s="162"/>
      <c r="M68" s="202"/>
      <c r="O68" s="297"/>
    </row>
    <row r="69" spans="3:15" s="11" customFormat="1" ht="11.25" x14ac:dyDescent="0.2">
      <c r="C69" s="202"/>
      <c r="D69" s="202"/>
      <c r="E69" s="162"/>
      <c r="F69" s="162"/>
      <c r="M69" s="202"/>
      <c r="O69" s="297"/>
    </row>
    <row r="70" spans="3:15" s="11" customFormat="1" ht="11.25" x14ac:dyDescent="0.2">
      <c r="C70" s="202"/>
      <c r="D70" s="202"/>
      <c r="E70" s="162"/>
      <c r="F70" s="162"/>
      <c r="M70" s="202"/>
      <c r="O70" s="297"/>
    </row>
    <row r="71" spans="3:15" s="11" customFormat="1" ht="11.25" x14ac:dyDescent="0.2">
      <c r="C71" s="202"/>
      <c r="D71" s="202"/>
      <c r="E71" s="162"/>
      <c r="F71" s="162"/>
      <c r="M71" s="202"/>
      <c r="O71" s="297"/>
    </row>
    <row r="72" spans="3:15" s="11" customFormat="1" ht="11.25" x14ac:dyDescent="0.2">
      <c r="C72" s="202"/>
      <c r="D72" s="202"/>
      <c r="E72" s="162"/>
      <c r="F72" s="162"/>
      <c r="M72" s="202"/>
      <c r="O72" s="297"/>
    </row>
    <row r="73" spans="3:15" s="11" customFormat="1" ht="11.25" x14ac:dyDescent="0.2">
      <c r="C73" s="202"/>
      <c r="D73" s="202"/>
      <c r="E73" s="162"/>
      <c r="F73" s="162"/>
      <c r="M73" s="202"/>
      <c r="O73" s="297"/>
    </row>
    <row r="74" spans="3:15" s="11" customFormat="1" ht="11.25" x14ac:dyDescent="0.2">
      <c r="C74" s="202"/>
      <c r="D74" s="202"/>
      <c r="E74" s="162"/>
      <c r="F74" s="162"/>
      <c r="M74" s="202"/>
      <c r="O74" s="297"/>
    </row>
    <row r="75" spans="3:15" s="11" customFormat="1" ht="11.25" x14ac:dyDescent="0.2">
      <c r="C75" s="202"/>
      <c r="D75" s="202"/>
      <c r="E75" s="162"/>
      <c r="F75" s="162"/>
      <c r="M75" s="202"/>
      <c r="O75" s="297"/>
    </row>
    <row r="76" spans="3:15" s="11" customFormat="1" ht="11.25" x14ac:dyDescent="0.2">
      <c r="C76" s="202"/>
      <c r="D76" s="202"/>
      <c r="E76" s="162"/>
      <c r="F76" s="162"/>
      <c r="M76" s="202"/>
      <c r="O76" s="297"/>
    </row>
    <row r="77" spans="3:15" s="11" customFormat="1" ht="11.25" x14ac:dyDescent="0.2">
      <c r="C77" s="202"/>
      <c r="D77" s="202"/>
      <c r="E77" s="162"/>
      <c r="F77" s="162"/>
      <c r="M77" s="202"/>
      <c r="O77" s="297"/>
    </row>
    <row r="78" spans="3:15" s="11" customFormat="1" ht="11.25" x14ac:dyDescent="0.2">
      <c r="C78" s="202"/>
      <c r="D78" s="202"/>
      <c r="E78" s="162"/>
      <c r="F78" s="162"/>
      <c r="M78" s="202"/>
      <c r="O78" s="297"/>
    </row>
    <row r="79" spans="3:15" s="11" customFormat="1" ht="11.25" x14ac:dyDescent="0.2">
      <c r="C79" s="202"/>
      <c r="D79" s="202"/>
      <c r="E79" s="162"/>
      <c r="F79" s="162"/>
      <c r="M79" s="202"/>
      <c r="O79" s="297"/>
    </row>
    <row r="80" spans="3:15" s="11" customFormat="1" ht="11.25" x14ac:dyDescent="0.2">
      <c r="C80" s="202"/>
      <c r="D80" s="202"/>
      <c r="E80" s="162"/>
      <c r="F80" s="162"/>
      <c r="M80" s="202"/>
      <c r="O80" s="297"/>
    </row>
    <row r="81" spans="3:15" s="11" customFormat="1" ht="11.25" x14ac:dyDescent="0.2">
      <c r="C81" s="202"/>
      <c r="D81" s="202"/>
      <c r="E81" s="162"/>
      <c r="F81" s="162"/>
      <c r="M81" s="202"/>
      <c r="O81" s="297"/>
    </row>
    <row r="82" spans="3:15" s="11" customFormat="1" ht="11.25" x14ac:dyDescent="0.2">
      <c r="C82" s="202"/>
      <c r="D82" s="202"/>
      <c r="E82" s="162"/>
      <c r="F82" s="162"/>
      <c r="M82" s="202"/>
      <c r="O82" s="297"/>
    </row>
    <row r="83" spans="3:15" s="11" customFormat="1" ht="11.25" x14ac:dyDescent="0.2">
      <c r="C83" s="202"/>
      <c r="D83" s="202"/>
      <c r="E83" s="162"/>
      <c r="F83" s="162"/>
      <c r="M83" s="202"/>
      <c r="O83" s="297"/>
    </row>
    <row r="84" spans="3:15" s="11" customFormat="1" ht="11.25" x14ac:dyDescent="0.2">
      <c r="C84" s="202"/>
      <c r="D84" s="202"/>
      <c r="E84" s="162"/>
      <c r="F84" s="162"/>
      <c r="M84" s="202"/>
      <c r="O84" s="297"/>
    </row>
    <row r="85" spans="3:15" s="11" customFormat="1" ht="11.25" x14ac:dyDescent="0.2">
      <c r="C85" s="202"/>
      <c r="D85" s="202"/>
      <c r="E85" s="162"/>
      <c r="F85" s="162"/>
      <c r="M85" s="202"/>
      <c r="O85" s="297"/>
    </row>
    <row r="86" spans="3:15" s="11" customFormat="1" ht="11.25" x14ac:dyDescent="0.2">
      <c r="C86" s="202"/>
      <c r="D86" s="202"/>
      <c r="E86" s="162"/>
      <c r="F86" s="162"/>
      <c r="M86" s="202"/>
      <c r="O86" s="297"/>
    </row>
    <row r="87" spans="3:15" s="11" customFormat="1" ht="11.25" x14ac:dyDescent="0.2">
      <c r="C87" s="202"/>
      <c r="D87" s="202"/>
      <c r="E87" s="162"/>
      <c r="F87" s="162"/>
      <c r="M87" s="202"/>
      <c r="O87" s="297"/>
    </row>
    <row r="88" spans="3:15" s="11" customFormat="1" ht="11.25" x14ac:dyDescent="0.2">
      <c r="C88" s="202"/>
      <c r="D88" s="202"/>
      <c r="E88" s="162"/>
      <c r="F88" s="162"/>
      <c r="M88" s="202"/>
      <c r="O88" s="297"/>
    </row>
    <row r="89" spans="3:15" s="11" customFormat="1" ht="11.25" x14ac:dyDescent="0.2">
      <c r="C89" s="202"/>
      <c r="D89" s="202"/>
      <c r="E89" s="162"/>
      <c r="F89" s="162"/>
      <c r="M89" s="202"/>
      <c r="O89" s="297"/>
    </row>
    <row r="90" spans="3:15" s="11" customFormat="1" ht="11.25" x14ac:dyDescent="0.2">
      <c r="C90" s="202"/>
      <c r="D90" s="202"/>
      <c r="E90" s="162"/>
      <c r="F90" s="162"/>
      <c r="M90" s="202"/>
      <c r="O90" s="297"/>
    </row>
    <row r="91" spans="3:15" s="11" customFormat="1" ht="11.25" x14ac:dyDescent="0.2">
      <c r="C91" s="202"/>
      <c r="D91" s="202"/>
      <c r="E91" s="162"/>
      <c r="F91" s="162"/>
      <c r="M91" s="202"/>
      <c r="O91" s="297"/>
    </row>
    <row r="92" spans="3:15" s="11" customFormat="1" ht="11.25" x14ac:dyDescent="0.2">
      <c r="C92" s="202"/>
      <c r="D92" s="202"/>
      <c r="E92" s="162"/>
      <c r="F92" s="162"/>
      <c r="M92" s="202"/>
      <c r="O92" s="297"/>
    </row>
    <row r="93" spans="3:15" s="11" customFormat="1" ht="11.25" x14ac:dyDescent="0.2">
      <c r="C93" s="202"/>
      <c r="D93" s="202"/>
      <c r="E93" s="162"/>
      <c r="F93" s="162"/>
      <c r="M93" s="202"/>
      <c r="O93" s="297"/>
    </row>
    <row r="94" spans="3:15" s="11" customFormat="1" ht="11.25" x14ac:dyDescent="0.2">
      <c r="C94" s="202"/>
      <c r="D94" s="202"/>
      <c r="E94" s="162"/>
      <c r="F94" s="162"/>
      <c r="M94" s="202"/>
      <c r="O94" s="297"/>
    </row>
    <row r="95" spans="3:15" s="11" customFormat="1" ht="11.25" x14ac:dyDescent="0.2">
      <c r="C95" s="202"/>
      <c r="D95" s="202"/>
      <c r="E95" s="162"/>
      <c r="F95" s="162"/>
      <c r="M95" s="202"/>
      <c r="O95" s="297"/>
    </row>
    <row r="96" spans="3:15" s="11" customFormat="1" ht="11.25" x14ac:dyDescent="0.2">
      <c r="C96" s="202"/>
      <c r="D96" s="202"/>
      <c r="E96" s="162"/>
      <c r="F96" s="162"/>
      <c r="M96" s="202"/>
      <c r="O96" s="297"/>
    </row>
    <row r="97" spans="3:15" s="11" customFormat="1" ht="11.25" x14ac:dyDescent="0.2">
      <c r="C97" s="202"/>
      <c r="D97" s="202"/>
      <c r="E97" s="162"/>
      <c r="F97" s="162"/>
      <c r="M97" s="202"/>
      <c r="O97" s="297"/>
    </row>
    <row r="98" spans="3:15" s="11" customFormat="1" ht="11.25" x14ac:dyDescent="0.2">
      <c r="C98" s="202"/>
      <c r="D98" s="202"/>
      <c r="E98" s="162"/>
      <c r="F98" s="162"/>
      <c r="M98" s="202"/>
      <c r="O98" s="297"/>
    </row>
    <row r="99" spans="3:15" s="11" customFormat="1" ht="11.25" x14ac:dyDescent="0.2">
      <c r="C99" s="202"/>
      <c r="D99" s="202"/>
      <c r="E99" s="162"/>
      <c r="F99" s="162"/>
      <c r="M99" s="202"/>
      <c r="O99" s="297"/>
    </row>
    <row r="100" spans="3:15" s="11" customFormat="1" ht="11.25" x14ac:dyDescent="0.2">
      <c r="C100" s="202"/>
      <c r="D100" s="202"/>
      <c r="E100" s="162"/>
      <c r="F100" s="162"/>
      <c r="M100" s="202"/>
      <c r="O100" s="297"/>
    </row>
  </sheetData>
  <mergeCells count="41">
    <mergeCell ref="B44:N44"/>
    <mergeCell ref="B42:N42"/>
    <mergeCell ref="A40:N40"/>
    <mergeCell ref="A36:B36"/>
    <mergeCell ref="A37:B37"/>
    <mergeCell ref="A38:B38"/>
    <mergeCell ref="B41:N41"/>
    <mergeCell ref="A27:B27"/>
    <mergeCell ref="A33:B33"/>
    <mergeCell ref="A34:B34"/>
    <mergeCell ref="A35:B35"/>
    <mergeCell ref="A28:B28"/>
    <mergeCell ref="A29:B29"/>
    <mergeCell ref="A30:B30"/>
    <mergeCell ref="A31:B31"/>
    <mergeCell ref="A32:B32"/>
    <mergeCell ref="A26:B26"/>
    <mergeCell ref="A19:B19"/>
    <mergeCell ref="A12:B12"/>
    <mergeCell ref="A13:B13"/>
    <mergeCell ref="A14:B14"/>
    <mergeCell ref="A15:B15"/>
    <mergeCell ref="A20:B20"/>
    <mergeCell ref="A18:B18"/>
    <mergeCell ref="A21:B21"/>
    <mergeCell ref="A22:B22"/>
    <mergeCell ref="A23:B23"/>
    <mergeCell ref="A24:B24"/>
    <mergeCell ref="A25:B25"/>
    <mergeCell ref="A9:B9"/>
    <mergeCell ref="A10:B10"/>
    <mergeCell ref="A11:B11"/>
    <mergeCell ref="S7:Y7"/>
    <mergeCell ref="A16:B16"/>
    <mergeCell ref="A2:B2"/>
    <mergeCell ref="A5:N5"/>
    <mergeCell ref="A6:N6"/>
    <mergeCell ref="A7:B7"/>
    <mergeCell ref="A4:N4"/>
    <mergeCell ref="A3:N3"/>
    <mergeCell ref="C7:M7"/>
  </mergeCells>
  <phoneticPr fontId="5" type="noConversion"/>
  <pageMargins left="0.39370078740157483" right="0.39370078740157483" top="0.39370078740157483" bottom="0.39370078740157483" header="0" footer="0"/>
  <pageSetup paperSize="9" scale="84" orientation="landscape" r:id="rId1"/>
  <headerFooter alignWithMargins="0"/>
  <ignoredErrors>
    <ignoredError sqref="A41:A4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01"/>
  <sheetViews>
    <sheetView zoomScaleNormal="100" zoomScaleSheetLayoutView="100" workbookViewId="0">
      <selection activeCell="A2" sqref="A2:B2"/>
    </sheetView>
  </sheetViews>
  <sheetFormatPr defaultRowHeight="12" x14ac:dyDescent="0.2"/>
  <cols>
    <col min="1" max="1" width="2.5703125" style="8" customWidth="1"/>
    <col min="2" max="2" width="20.7109375" style="8" customWidth="1"/>
    <col min="3" max="4" width="8.7109375" style="201" customWidth="1"/>
    <col min="5" max="6" width="8.7109375" style="161" customWidth="1"/>
    <col min="7" max="12" width="8.7109375" style="8" customWidth="1"/>
    <col min="13" max="13" width="8.7109375" style="201" customWidth="1"/>
    <col min="14" max="14" width="8.7109375" style="8" customWidth="1"/>
    <col min="15" max="15" width="2.5703125" style="8" customWidth="1"/>
    <col min="16" max="25" width="9.140625" style="8"/>
    <col min="26" max="26" width="1.140625" style="8" customWidth="1"/>
    <col min="27" max="16384" width="9.140625" style="8"/>
  </cols>
  <sheetData>
    <row r="2" spans="1:24" ht="18" x14ac:dyDescent="0.25">
      <c r="A2" s="400" t="s">
        <v>110</v>
      </c>
      <c r="B2" s="400"/>
      <c r="C2" s="154"/>
      <c r="D2" s="154"/>
      <c r="E2" s="154"/>
      <c r="F2" s="154"/>
      <c r="O2" s="9"/>
      <c r="R2" s="398"/>
      <c r="S2" s="398"/>
      <c r="T2" s="398"/>
      <c r="U2" s="398"/>
      <c r="V2" s="398"/>
      <c r="W2" s="398"/>
      <c r="X2" s="398"/>
    </row>
    <row r="3" spans="1:24" ht="33.75" customHeight="1" x14ac:dyDescent="0.25">
      <c r="A3" s="401" t="s">
        <v>93</v>
      </c>
      <c r="B3" s="357"/>
      <c r="C3" s="357"/>
      <c r="D3" s="357"/>
      <c r="E3" s="357"/>
      <c r="F3" s="357"/>
      <c r="G3" s="357"/>
      <c r="H3" s="357"/>
      <c r="I3" s="357"/>
      <c r="J3" s="357"/>
      <c r="K3" s="357"/>
      <c r="L3" s="357"/>
      <c r="M3" s="357"/>
      <c r="N3" s="357"/>
      <c r="O3" s="9"/>
      <c r="R3" s="56"/>
      <c r="S3" s="56"/>
      <c r="T3" s="56"/>
      <c r="U3" s="56"/>
      <c r="V3" s="56"/>
      <c r="W3" s="56"/>
      <c r="X3" s="56"/>
    </row>
    <row r="4" spans="1:24" ht="12" customHeight="1" x14ac:dyDescent="0.25">
      <c r="A4" s="399"/>
      <c r="B4" s="399"/>
      <c r="C4" s="399"/>
      <c r="D4" s="399"/>
      <c r="E4" s="399"/>
      <c r="F4" s="399"/>
      <c r="G4" s="399"/>
      <c r="H4" s="399"/>
      <c r="I4" s="399"/>
      <c r="J4" s="399"/>
      <c r="K4" s="399"/>
      <c r="L4" s="399"/>
      <c r="M4" s="399"/>
      <c r="N4" s="399"/>
      <c r="O4" s="9"/>
    </row>
    <row r="5" spans="1:24" s="11" customFormat="1" ht="121.5" customHeight="1" x14ac:dyDescent="0.2">
      <c r="A5" s="390" t="s">
        <v>137</v>
      </c>
      <c r="B5" s="390"/>
      <c r="C5" s="390"/>
      <c r="D5" s="390"/>
      <c r="E5" s="390"/>
      <c r="F5" s="390"/>
      <c r="G5" s="390"/>
      <c r="H5" s="390"/>
      <c r="I5" s="390"/>
      <c r="J5" s="390"/>
      <c r="K5" s="390"/>
      <c r="L5" s="390"/>
      <c r="M5" s="390"/>
      <c r="N5" s="390"/>
      <c r="O5" s="10"/>
      <c r="P5" s="10"/>
    </row>
    <row r="6" spans="1:24" s="11" customFormat="1" ht="12.75" thickBot="1" x14ac:dyDescent="0.25">
      <c r="A6" s="384"/>
      <c r="B6" s="384"/>
      <c r="C6" s="384"/>
      <c r="D6" s="384"/>
      <c r="E6" s="384"/>
      <c r="F6" s="384"/>
      <c r="G6" s="384"/>
      <c r="H6" s="384"/>
      <c r="I6" s="384"/>
      <c r="J6" s="384"/>
      <c r="K6" s="384"/>
      <c r="L6" s="384"/>
      <c r="M6" s="384"/>
      <c r="N6" s="384"/>
    </row>
    <row r="7" spans="1:24" s="11" customFormat="1" ht="12" customHeight="1" x14ac:dyDescent="0.2">
      <c r="A7" s="392"/>
      <c r="B7" s="392"/>
      <c r="C7" s="391" t="s">
        <v>11</v>
      </c>
      <c r="D7" s="391"/>
      <c r="E7" s="391"/>
      <c r="F7" s="391"/>
      <c r="G7" s="391"/>
      <c r="H7" s="391"/>
      <c r="I7" s="391"/>
      <c r="J7" s="391"/>
      <c r="K7" s="391"/>
      <c r="L7" s="391"/>
      <c r="M7" s="391"/>
      <c r="N7" s="50" t="s">
        <v>12</v>
      </c>
    </row>
    <row r="8" spans="1:24" s="21" customFormat="1" x14ac:dyDescent="0.2">
      <c r="A8" s="54"/>
      <c r="B8" s="54"/>
      <c r="C8" s="195">
        <v>2007</v>
      </c>
      <c r="D8" s="195">
        <v>2008</v>
      </c>
      <c r="E8" s="150">
        <v>2009</v>
      </c>
      <c r="F8" s="150">
        <v>2010</v>
      </c>
      <c r="G8" s="51">
        <v>2011</v>
      </c>
      <c r="H8" s="51">
        <v>2012</v>
      </c>
      <c r="I8" s="51">
        <v>2013</v>
      </c>
      <c r="J8" s="51">
        <v>2014</v>
      </c>
      <c r="K8" s="52">
        <v>2015</v>
      </c>
      <c r="L8" s="52">
        <v>2016</v>
      </c>
      <c r="M8" s="52">
        <v>2017</v>
      </c>
      <c r="N8" s="57"/>
    </row>
    <row r="9" spans="1:24" s="11" customFormat="1" ht="12" customHeight="1" x14ac:dyDescent="0.2">
      <c r="A9" s="385" t="s">
        <v>10</v>
      </c>
      <c r="B9" s="385"/>
      <c r="C9" s="199"/>
      <c r="D9" s="199"/>
      <c r="E9" s="152"/>
      <c r="F9" s="152"/>
      <c r="G9" s="45"/>
      <c r="H9" s="45"/>
      <c r="I9" s="45"/>
      <c r="J9" s="45"/>
      <c r="K9" s="62"/>
      <c r="L9" s="62"/>
      <c r="M9" s="62"/>
      <c r="N9" s="45"/>
    </row>
    <row r="10" spans="1:24" s="11" customFormat="1" ht="12" customHeight="1" x14ac:dyDescent="0.2">
      <c r="A10" s="379" t="s">
        <v>13</v>
      </c>
      <c r="B10" s="379"/>
      <c r="C10" s="166">
        <v>229</v>
      </c>
      <c r="D10" s="166">
        <v>239</v>
      </c>
      <c r="E10" s="166">
        <v>239</v>
      </c>
      <c r="F10" s="173">
        <v>239</v>
      </c>
      <c r="G10" s="93">
        <v>239</v>
      </c>
      <c r="H10" s="93">
        <v>239</v>
      </c>
      <c r="I10" s="93">
        <v>232</v>
      </c>
      <c r="J10" s="93">
        <v>232</v>
      </c>
      <c r="K10" s="110">
        <v>232</v>
      </c>
      <c r="L10" s="110">
        <v>234</v>
      </c>
      <c r="M10" s="110">
        <v>236</v>
      </c>
      <c r="N10" s="94">
        <v>285</v>
      </c>
    </row>
    <row r="11" spans="1:24" s="11" customFormat="1" ht="12" customHeight="1" x14ac:dyDescent="0.2">
      <c r="A11" s="379" t="s">
        <v>14</v>
      </c>
      <c r="B11" s="379"/>
      <c r="C11" s="166">
        <v>343</v>
      </c>
      <c r="D11" s="166">
        <v>349</v>
      </c>
      <c r="E11" s="166">
        <v>404</v>
      </c>
      <c r="F11" s="173">
        <v>425</v>
      </c>
      <c r="G11" s="93">
        <v>469</v>
      </c>
      <c r="H11" s="93">
        <v>516</v>
      </c>
      <c r="I11" s="93">
        <v>516</v>
      </c>
      <c r="J11" s="93">
        <v>624</v>
      </c>
      <c r="K11" s="110">
        <v>796</v>
      </c>
      <c r="L11" s="110">
        <v>864</v>
      </c>
      <c r="M11" s="110">
        <v>880</v>
      </c>
      <c r="N11" s="94">
        <v>285</v>
      </c>
    </row>
    <row r="12" spans="1:24" s="11" customFormat="1" ht="12" customHeight="1" x14ac:dyDescent="0.2">
      <c r="A12" s="379" t="s">
        <v>15</v>
      </c>
      <c r="B12" s="379"/>
      <c r="C12" s="166">
        <v>1438</v>
      </c>
      <c r="D12" s="166" t="s">
        <v>127</v>
      </c>
      <c r="E12" s="166">
        <v>1407</v>
      </c>
      <c r="F12" s="173">
        <v>1407</v>
      </c>
      <c r="G12" s="93">
        <v>1285</v>
      </c>
      <c r="H12" s="93">
        <v>1285</v>
      </c>
      <c r="I12" s="93">
        <v>1284</v>
      </c>
      <c r="J12" s="93">
        <v>1283</v>
      </c>
      <c r="K12" s="110">
        <v>1249</v>
      </c>
      <c r="L12" s="110">
        <v>1126</v>
      </c>
      <c r="M12" s="111">
        <v>1082</v>
      </c>
      <c r="N12" s="94">
        <v>1615</v>
      </c>
    </row>
    <row r="13" spans="1:24" s="11" customFormat="1" ht="12" customHeight="1" x14ac:dyDescent="0.2">
      <c r="A13" s="379" t="s">
        <v>16</v>
      </c>
      <c r="B13" s="379"/>
      <c r="C13" s="166">
        <v>236</v>
      </c>
      <c r="D13" s="166">
        <v>238</v>
      </c>
      <c r="E13" s="166">
        <v>203</v>
      </c>
      <c r="F13" s="173">
        <v>221</v>
      </c>
      <c r="G13" s="93">
        <v>221</v>
      </c>
      <c r="H13" s="93">
        <v>240</v>
      </c>
      <c r="I13" s="93">
        <v>240</v>
      </c>
      <c r="J13" s="93">
        <v>238</v>
      </c>
      <c r="K13" s="110">
        <v>236</v>
      </c>
      <c r="L13" s="110">
        <v>236</v>
      </c>
      <c r="M13" s="110">
        <v>236</v>
      </c>
      <c r="N13" s="94">
        <v>285</v>
      </c>
    </row>
    <row r="14" spans="1:24" s="11" customFormat="1" ht="12" customHeight="1" x14ac:dyDescent="0.2">
      <c r="A14" s="379" t="s">
        <v>17</v>
      </c>
      <c r="B14" s="379"/>
      <c r="C14" s="166">
        <v>148</v>
      </c>
      <c r="D14" s="166">
        <v>148</v>
      </c>
      <c r="E14" s="166">
        <v>148</v>
      </c>
      <c r="F14" s="173">
        <v>148</v>
      </c>
      <c r="G14" s="93">
        <v>148</v>
      </c>
      <c r="H14" s="93">
        <v>148</v>
      </c>
      <c r="I14" s="93">
        <v>148</v>
      </c>
      <c r="J14" s="93">
        <v>148</v>
      </c>
      <c r="K14" s="111">
        <v>146</v>
      </c>
      <c r="L14" s="111">
        <v>146</v>
      </c>
      <c r="M14" s="111">
        <v>146</v>
      </c>
      <c r="N14" s="94">
        <v>250</v>
      </c>
    </row>
    <row r="15" spans="1:24" s="11" customFormat="1" ht="12" customHeight="1" x14ac:dyDescent="0.2">
      <c r="A15" s="379" t="s">
        <v>89</v>
      </c>
      <c r="B15" s="379"/>
      <c r="C15" s="166">
        <v>5918</v>
      </c>
      <c r="D15" s="166" t="s">
        <v>128</v>
      </c>
      <c r="E15" s="166">
        <v>5364</v>
      </c>
      <c r="F15" s="173">
        <v>4465</v>
      </c>
      <c r="G15" s="93">
        <v>4634</v>
      </c>
      <c r="H15" s="93" t="s">
        <v>81</v>
      </c>
      <c r="I15" s="93" t="s">
        <v>81</v>
      </c>
      <c r="J15" s="93" t="s">
        <v>81</v>
      </c>
      <c r="K15" s="94" t="s">
        <v>81</v>
      </c>
      <c r="L15" s="137" t="s">
        <v>81</v>
      </c>
      <c r="M15" s="137" t="s">
        <v>81</v>
      </c>
      <c r="N15" s="94">
        <v>6315</v>
      </c>
    </row>
    <row r="16" spans="1:24" s="11" customFormat="1" ht="12" customHeight="1" x14ac:dyDescent="0.2">
      <c r="A16" s="379" t="s">
        <v>90</v>
      </c>
      <c r="B16" s="379"/>
      <c r="C16" s="166">
        <v>3351</v>
      </c>
      <c r="D16" s="166" t="s">
        <v>129</v>
      </c>
      <c r="E16" s="166">
        <v>3228</v>
      </c>
      <c r="F16" s="173">
        <v>3216</v>
      </c>
      <c r="G16" s="93">
        <v>3149</v>
      </c>
      <c r="H16" s="93">
        <v>3108</v>
      </c>
      <c r="I16" s="93">
        <v>3101</v>
      </c>
      <c r="J16" s="93">
        <v>3063</v>
      </c>
      <c r="K16" s="110">
        <v>2898</v>
      </c>
      <c r="L16" s="110">
        <v>2595</v>
      </c>
      <c r="M16" s="110">
        <v>2800</v>
      </c>
      <c r="N16" s="94">
        <v>3600</v>
      </c>
    </row>
    <row r="17" spans="1:17" s="21" customFormat="1" x14ac:dyDescent="0.2">
      <c r="A17" s="44"/>
      <c r="B17" s="44"/>
      <c r="C17" s="166"/>
      <c r="D17" s="166"/>
      <c r="E17" s="166"/>
      <c r="F17" s="174"/>
      <c r="G17" s="101"/>
      <c r="H17" s="101"/>
      <c r="I17" s="101"/>
      <c r="J17" s="101"/>
      <c r="K17" s="112"/>
      <c r="L17" s="112"/>
      <c r="M17" s="112"/>
      <c r="N17" s="101"/>
      <c r="Q17" s="11"/>
    </row>
    <row r="18" spans="1:17" s="11" customFormat="1" ht="12" customHeight="1" x14ac:dyDescent="0.2">
      <c r="A18" s="385" t="s">
        <v>18</v>
      </c>
      <c r="B18" s="385"/>
      <c r="C18" s="166"/>
      <c r="D18" s="166"/>
      <c r="E18" s="166"/>
      <c r="F18" s="172"/>
      <c r="G18" s="98"/>
      <c r="H18" s="103"/>
      <c r="I18" s="103"/>
      <c r="J18" s="98"/>
      <c r="K18" s="110"/>
      <c r="L18" s="110"/>
      <c r="M18" s="110"/>
      <c r="N18" s="103"/>
    </row>
    <row r="19" spans="1:17" s="11" customFormat="1" ht="12" customHeight="1" x14ac:dyDescent="0.2">
      <c r="A19" s="379" t="s">
        <v>19</v>
      </c>
      <c r="B19" s="379"/>
      <c r="C19" s="166">
        <v>174</v>
      </c>
      <c r="D19" s="166">
        <v>133</v>
      </c>
      <c r="E19" s="166">
        <v>134</v>
      </c>
      <c r="F19" s="173">
        <v>133</v>
      </c>
      <c r="G19" s="93">
        <v>133</v>
      </c>
      <c r="H19" s="93">
        <v>133</v>
      </c>
      <c r="I19" s="93">
        <v>133</v>
      </c>
      <c r="J19" s="93">
        <v>113</v>
      </c>
      <c r="K19" s="111">
        <v>113</v>
      </c>
      <c r="L19" s="111">
        <v>113</v>
      </c>
      <c r="M19" s="111">
        <v>49</v>
      </c>
      <c r="N19" s="94">
        <v>320</v>
      </c>
    </row>
    <row r="20" spans="1:17" s="11" customFormat="1" ht="12" customHeight="1" x14ac:dyDescent="0.2">
      <c r="A20" s="379" t="s">
        <v>20</v>
      </c>
      <c r="B20" s="379"/>
      <c r="C20" s="166">
        <v>1388</v>
      </c>
      <c r="D20" s="166" t="s">
        <v>130</v>
      </c>
      <c r="E20" s="166">
        <v>1260</v>
      </c>
      <c r="F20" s="173">
        <v>1176</v>
      </c>
      <c r="G20" s="93">
        <v>1161</v>
      </c>
      <c r="H20" s="93">
        <v>1127</v>
      </c>
      <c r="I20" s="93">
        <v>1035</v>
      </c>
      <c r="J20" s="93">
        <v>1022</v>
      </c>
      <c r="K20" s="111">
        <v>950</v>
      </c>
      <c r="L20" s="111">
        <v>950</v>
      </c>
      <c r="M20" s="111">
        <v>950</v>
      </c>
      <c r="N20" s="94">
        <v>1750</v>
      </c>
    </row>
    <row r="21" spans="1:17" s="11" customFormat="1" ht="12" customHeight="1" x14ac:dyDescent="0.2">
      <c r="A21" s="379" t="s">
        <v>21</v>
      </c>
      <c r="B21" s="379"/>
      <c r="C21" s="205" t="s">
        <v>0</v>
      </c>
      <c r="D21" s="205" t="s">
        <v>0</v>
      </c>
      <c r="E21" s="205" t="s">
        <v>0</v>
      </c>
      <c r="F21" s="173" t="s">
        <v>0</v>
      </c>
      <c r="G21" s="93" t="s">
        <v>0</v>
      </c>
      <c r="H21" s="93" t="s">
        <v>0</v>
      </c>
      <c r="I21" s="93" t="s">
        <v>0</v>
      </c>
      <c r="J21" s="93" t="s">
        <v>0</v>
      </c>
      <c r="K21" s="93" t="s">
        <v>0</v>
      </c>
      <c r="L21" s="93" t="s">
        <v>0</v>
      </c>
      <c r="M21" s="93" t="s">
        <v>0</v>
      </c>
      <c r="N21" s="94">
        <v>32</v>
      </c>
    </row>
    <row r="22" spans="1:17" s="11" customFormat="1" ht="12" customHeight="1" x14ac:dyDescent="0.2">
      <c r="A22" s="379" t="s">
        <v>22</v>
      </c>
      <c r="B22" s="379"/>
      <c r="C22" s="166">
        <v>321</v>
      </c>
      <c r="D22" s="166">
        <v>317</v>
      </c>
      <c r="E22" s="166">
        <v>259</v>
      </c>
      <c r="F22" s="173">
        <v>258</v>
      </c>
      <c r="G22" s="93">
        <v>244</v>
      </c>
      <c r="H22" s="93">
        <v>194</v>
      </c>
      <c r="I22" s="93">
        <v>182</v>
      </c>
      <c r="J22" s="93">
        <v>179</v>
      </c>
      <c r="K22" s="111">
        <v>179</v>
      </c>
      <c r="L22" s="111">
        <v>179</v>
      </c>
      <c r="M22" s="111">
        <v>179</v>
      </c>
      <c r="N22" s="94">
        <v>767</v>
      </c>
    </row>
    <row r="23" spans="1:17" s="11" customFormat="1" ht="12" customHeight="1" x14ac:dyDescent="0.2">
      <c r="A23" s="379" t="s">
        <v>23</v>
      </c>
      <c r="B23" s="379"/>
      <c r="C23" s="166">
        <v>103</v>
      </c>
      <c r="D23" s="166">
        <v>57</v>
      </c>
      <c r="E23" s="166">
        <v>57</v>
      </c>
      <c r="F23" s="173">
        <v>42</v>
      </c>
      <c r="G23" s="93">
        <v>56</v>
      </c>
      <c r="H23" s="93">
        <v>56</v>
      </c>
      <c r="I23" s="93">
        <v>56</v>
      </c>
      <c r="J23" s="93">
        <v>56</v>
      </c>
      <c r="K23" s="111">
        <v>50</v>
      </c>
      <c r="L23" s="111">
        <v>31</v>
      </c>
      <c r="M23" s="111">
        <v>31</v>
      </c>
      <c r="N23" s="94">
        <v>503</v>
      </c>
    </row>
    <row r="24" spans="1:17" s="11" customFormat="1" ht="12" customHeight="1" x14ac:dyDescent="0.2">
      <c r="A24" s="379" t="s">
        <v>24</v>
      </c>
      <c r="B24" s="379"/>
      <c r="C24" s="166">
        <v>749</v>
      </c>
      <c r="D24" s="166">
        <v>773</v>
      </c>
      <c r="E24" s="166">
        <v>711</v>
      </c>
      <c r="F24" s="173">
        <v>704</v>
      </c>
      <c r="G24" s="93">
        <v>666</v>
      </c>
      <c r="H24" s="93">
        <v>654</v>
      </c>
      <c r="I24" s="93">
        <v>638</v>
      </c>
      <c r="J24" s="93">
        <v>603</v>
      </c>
      <c r="K24" s="111">
        <v>520</v>
      </c>
      <c r="L24" s="111">
        <v>505</v>
      </c>
      <c r="M24" s="111">
        <v>479</v>
      </c>
      <c r="N24" s="94">
        <v>1292</v>
      </c>
    </row>
    <row r="25" spans="1:17" s="11" customFormat="1" ht="12" customHeight="1" x14ac:dyDescent="0.2">
      <c r="A25" s="379" t="s">
        <v>25</v>
      </c>
      <c r="B25" s="379"/>
      <c r="C25" s="166">
        <v>1370</v>
      </c>
      <c r="D25" s="166" t="s">
        <v>131</v>
      </c>
      <c r="E25" s="166">
        <v>1201</v>
      </c>
      <c r="F25" s="173">
        <v>1070</v>
      </c>
      <c r="G25" s="93">
        <v>734</v>
      </c>
      <c r="H25" s="93">
        <v>404</v>
      </c>
      <c r="I25" s="93">
        <v>401</v>
      </c>
      <c r="J25" s="93">
        <v>387</v>
      </c>
      <c r="K25" s="111">
        <v>379</v>
      </c>
      <c r="L25" s="111">
        <v>345</v>
      </c>
      <c r="M25" s="111">
        <v>342</v>
      </c>
      <c r="N25" s="94">
        <v>2445</v>
      </c>
    </row>
    <row r="26" spans="1:17" s="11" customFormat="1" ht="12" customHeight="1" x14ac:dyDescent="0.2">
      <c r="A26" s="379" t="s">
        <v>26</v>
      </c>
      <c r="B26" s="379"/>
      <c r="C26" s="166">
        <v>1787</v>
      </c>
      <c r="D26" s="166" t="s">
        <v>132</v>
      </c>
      <c r="E26" s="166">
        <v>1733</v>
      </c>
      <c r="F26" s="173">
        <v>1723</v>
      </c>
      <c r="G26" s="93">
        <v>1722</v>
      </c>
      <c r="H26" s="93">
        <v>1920</v>
      </c>
      <c r="I26" s="93">
        <v>1920</v>
      </c>
      <c r="J26" s="93">
        <v>1920</v>
      </c>
      <c r="K26" s="111">
        <v>1920</v>
      </c>
      <c r="L26" s="111">
        <v>1890</v>
      </c>
      <c r="M26" s="111">
        <v>1935</v>
      </c>
      <c r="N26" s="94">
        <v>1920</v>
      </c>
    </row>
    <row r="27" spans="1:17" s="11" customFormat="1" ht="12" customHeight="1" x14ac:dyDescent="0.2">
      <c r="A27" s="379" t="s">
        <v>27</v>
      </c>
      <c r="B27" s="379"/>
      <c r="C27" s="166">
        <v>600</v>
      </c>
      <c r="D27" s="166">
        <v>459</v>
      </c>
      <c r="E27" s="166">
        <v>124</v>
      </c>
      <c r="F27" s="173">
        <v>115</v>
      </c>
      <c r="G27" s="93">
        <v>30</v>
      </c>
      <c r="H27" s="93">
        <v>30</v>
      </c>
      <c r="I27" s="93">
        <v>30</v>
      </c>
      <c r="J27" s="93">
        <v>30</v>
      </c>
      <c r="K27" s="111">
        <v>30</v>
      </c>
      <c r="L27" s="111">
        <v>30</v>
      </c>
      <c r="M27" s="111">
        <v>30</v>
      </c>
      <c r="N27" s="96">
        <v>840</v>
      </c>
    </row>
    <row r="28" spans="1:17" s="11" customFormat="1" ht="12" customHeight="1" x14ac:dyDescent="0.2">
      <c r="A28" s="379" t="s">
        <v>28</v>
      </c>
      <c r="B28" s="379"/>
      <c r="C28" s="166">
        <v>1517</v>
      </c>
      <c r="D28" s="166" t="s">
        <v>133</v>
      </c>
      <c r="E28" s="166">
        <v>1481</v>
      </c>
      <c r="F28" s="173">
        <v>1424</v>
      </c>
      <c r="G28" s="93">
        <v>1436</v>
      </c>
      <c r="H28" s="93">
        <v>1439</v>
      </c>
      <c r="I28" s="93">
        <v>1456</v>
      </c>
      <c r="J28" s="93">
        <v>1241</v>
      </c>
      <c r="K28" s="111">
        <v>1103</v>
      </c>
      <c r="L28" s="111">
        <v>1086</v>
      </c>
      <c r="M28" s="111">
        <v>943</v>
      </c>
      <c r="N28" s="94">
        <v>1955</v>
      </c>
    </row>
    <row r="29" spans="1:17" s="11" customFormat="1" ht="12" customHeight="1" x14ac:dyDescent="0.2">
      <c r="A29" s="379" t="s">
        <v>29</v>
      </c>
      <c r="B29" s="379"/>
      <c r="C29" s="166">
        <v>299</v>
      </c>
      <c r="D29" s="166">
        <v>243</v>
      </c>
      <c r="E29" s="166">
        <v>259</v>
      </c>
      <c r="F29" s="173">
        <v>252</v>
      </c>
      <c r="G29" s="93">
        <v>258</v>
      </c>
      <c r="H29" s="93">
        <v>250</v>
      </c>
      <c r="I29" s="93">
        <v>135</v>
      </c>
      <c r="J29" s="93">
        <v>132</v>
      </c>
      <c r="K29" s="110">
        <v>131</v>
      </c>
      <c r="L29" s="110">
        <v>131</v>
      </c>
      <c r="M29" s="110">
        <v>131</v>
      </c>
      <c r="N29" s="94">
        <v>607</v>
      </c>
    </row>
    <row r="30" spans="1:17" s="11" customFormat="1" ht="12" customHeight="1" x14ac:dyDescent="0.2">
      <c r="A30" s="379" t="s">
        <v>30</v>
      </c>
      <c r="B30" s="379"/>
      <c r="C30" s="166">
        <v>68</v>
      </c>
      <c r="D30" s="166">
        <v>68</v>
      </c>
      <c r="E30" s="166">
        <v>68</v>
      </c>
      <c r="F30" s="173">
        <v>67</v>
      </c>
      <c r="G30" s="93">
        <v>67</v>
      </c>
      <c r="H30" s="93">
        <v>67</v>
      </c>
      <c r="I30" s="93">
        <v>67</v>
      </c>
      <c r="J30" s="93">
        <v>67</v>
      </c>
      <c r="K30" s="110">
        <v>66</v>
      </c>
      <c r="L30" s="110">
        <v>66</v>
      </c>
      <c r="M30" s="110">
        <v>66</v>
      </c>
      <c r="N30" s="94">
        <v>491</v>
      </c>
    </row>
    <row r="31" spans="1:17" s="11" customFormat="1" ht="12" customHeight="1" x14ac:dyDescent="0.2">
      <c r="A31" s="379" t="s">
        <v>31</v>
      </c>
      <c r="B31" s="379"/>
      <c r="C31" s="166">
        <v>1095</v>
      </c>
      <c r="D31" s="166" t="s">
        <v>134</v>
      </c>
      <c r="E31" s="166">
        <v>1051</v>
      </c>
      <c r="F31" s="173">
        <v>1046</v>
      </c>
      <c r="G31" s="93">
        <v>1048</v>
      </c>
      <c r="H31" s="93">
        <v>1057</v>
      </c>
      <c r="I31" s="93">
        <v>1007</v>
      </c>
      <c r="J31" s="93">
        <v>929</v>
      </c>
      <c r="K31" s="110">
        <v>853</v>
      </c>
      <c r="L31" s="110">
        <v>852</v>
      </c>
      <c r="M31" s="110">
        <v>850</v>
      </c>
      <c r="N31" s="94">
        <v>1610</v>
      </c>
    </row>
    <row r="32" spans="1:17" s="11" customFormat="1" ht="12" customHeight="1" x14ac:dyDescent="0.2">
      <c r="A32" s="379" t="s">
        <v>32</v>
      </c>
      <c r="B32" s="379"/>
      <c r="C32" s="166">
        <v>377</v>
      </c>
      <c r="D32" s="166">
        <v>381</v>
      </c>
      <c r="E32" s="166">
        <v>381</v>
      </c>
      <c r="F32" s="173">
        <v>381</v>
      </c>
      <c r="G32" s="93">
        <v>165</v>
      </c>
      <c r="H32" s="93">
        <v>381</v>
      </c>
      <c r="I32" s="93">
        <v>377</v>
      </c>
      <c r="J32" s="93">
        <v>377</v>
      </c>
      <c r="K32" s="110">
        <v>375</v>
      </c>
      <c r="L32" s="110">
        <v>374</v>
      </c>
      <c r="M32" s="110">
        <v>353</v>
      </c>
      <c r="N32" s="94">
        <v>450</v>
      </c>
    </row>
    <row r="33" spans="1:24" s="11" customFormat="1" ht="12" customHeight="1" x14ac:dyDescent="0.2">
      <c r="A33" s="379" t="s">
        <v>33</v>
      </c>
      <c r="B33" s="379"/>
      <c r="C33" s="166">
        <v>1176</v>
      </c>
      <c r="D33" s="166" t="s">
        <v>135</v>
      </c>
      <c r="E33" s="166">
        <v>1338</v>
      </c>
      <c r="F33" s="173">
        <v>1335</v>
      </c>
      <c r="G33" s="93">
        <v>1287</v>
      </c>
      <c r="H33" s="93">
        <v>1276</v>
      </c>
      <c r="I33" s="93">
        <v>1273</v>
      </c>
      <c r="J33" s="93">
        <v>1281</v>
      </c>
      <c r="K33" s="110">
        <v>1279</v>
      </c>
      <c r="L33" s="110">
        <v>1286</v>
      </c>
      <c r="M33" s="110">
        <v>1286</v>
      </c>
      <c r="N33" s="94">
        <v>1475</v>
      </c>
    </row>
    <row r="34" spans="1:24" s="11" customFormat="1" ht="12" customHeight="1" x14ac:dyDescent="0.2">
      <c r="A34" s="379" t="s">
        <v>34</v>
      </c>
      <c r="B34" s="379"/>
      <c r="C34" s="166">
        <v>330</v>
      </c>
      <c r="D34" s="166">
        <v>338</v>
      </c>
      <c r="E34" s="166">
        <v>244</v>
      </c>
      <c r="F34" s="173">
        <v>162</v>
      </c>
      <c r="G34" s="93">
        <v>122</v>
      </c>
      <c r="H34" s="93">
        <v>99</v>
      </c>
      <c r="I34" s="93">
        <v>68</v>
      </c>
      <c r="J34" s="93">
        <v>67</v>
      </c>
      <c r="K34" s="110">
        <v>67</v>
      </c>
      <c r="L34" s="110">
        <v>67</v>
      </c>
      <c r="M34" s="110">
        <v>67</v>
      </c>
      <c r="N34" s="94">
        <v>383</v>
      </c>
    </row>
    <row r="35" spans="1:24" s="11" customFormat="1" ht="12" customHeight="1" x14ac:dyDescent="0.2">
      <c r="A35" s="379" t="s">
        <v>35</v>
      </c>
      <c r="B35" s="379"/>
      <c r="C35" s="166">
        <v>906</v>
      </c>
      <c r="D35" s="166">
        <v>886</v>
      </c>
      <c r="E35" s="166">
        <v>886</v>
      </c>
      <c r="F35" s="173">
        <v>896</v>
      </c>
      <c r="G35" s="93">
        <v>387</v>
      </c>
      <c r="H35" s="93">
        <v>810</v>
      </c>
      <c r="I35" s="93">
        <v>811</v>
      </c>
      <c r="J35" s="93">
        <v>813</v>
      </c>
      <c r="K35" s="110">
        <v>807</v>
      </c>
      <c r="L35" s="110">
        <v>829</v>
      </c>
      <c r="M35" s="110">
        <v>763</v>
      </c>
      <c r="N35" s="94">
        <v>1370</v>
      </c>
    </row>
    <row r="36" spans="1:24" s="11" customFormat="1" ht="12" customHeight="1" x14ac:dyDescent="0.2">
      <c r="A36" s="379" t="s">
        <v>36</v>
      </c>
      <c r="B36" s="379"/>
      <c r="C36" s="166">
        <v>3153</v>
      </c>
      <c r="D36" s="166" t="s">
        <v>136</v>
      </c>
      <c r="E36" s="166">
        <v>3217</v>
      </c>
      <c r="F36" s="173">
        <v>3214</v>
      </c>
      <c r="G36" s="93">
        <v>3239</v>
      </c>
      <c r="H36" s="93">
        <v>3232</v>
      </c>
      <c r="I36" s="93">
        <v>3260</v>
      </c>
      <c r="J36" s="93">
        <v>3198</v>
      </c>
      <c r="K36" s="110">
        <v>3182</v>
      </c>
      <c r="L36" s="110">
        <v>3208</v>
      </c>
      <c r="M36" s="110">
        <v>2807</v>
      </c>
      <c r="N36" s="94">
        <v>3523</v>
      </c>
    </row>
    <row r="37" spans="1:24" s="12" customFormat="1" ht="12" customHeight="1" x14ac:dyDescent="0.2">
      <c r="A37" s="380" t="s">
        <v>9</v>
      </c>
      <c r="B37" s="380"/>
      <c r="C37" s="156">
        <v>382</v>
      </c>
      <c r="D37" s="156">
        <v>347</v>
      </c>
      <c r="E37" s="156">
        <v>357</v>
      </c>
      <c r="F37" s="175">
        <v>356</v>
      </c>
      <c r="G37" s="105">
        <v>322</v>
      </c>
      <c r="H37" s="105">
        <v>338</v>
      </c>
      <c r="I37" s="105">
        <v>305</v>
      </c>
      <c r="J37" s="105">
        <v>321</v>
      </c>
      <c r="K37" s="107">
        <v>331</v>
      </c>
      <c r="L37" s="107">
        <v>268</v>
      </c>
      <c r="M37" s="107">
        <v>259</v>
      </c>
      <c r="N37" s="108">
        <v>636</v>
      </c>
      <c r="P37" s="11"/>
      <c r="Q37" s="11"/>
    </row>
    <row r="38" spans="1:24" s="13" customFormat="1" ht="12" customHeight="1" thickBot="1" x14ac:dyDescent="0.25">
      <c r="A38" s="379" t="s">
        <v>37</v>
      </c>
      <c r="B38" s="379"/>
      <c r="C38" s="143">
        <v>247</v>
      </c>
      <c r="D38" s="143">
        <v>218</v>
      </c>
      <c r="E38" s="143">
        <v>199</v>
      </c>
      <c r="F38" s="173">
        <v>206</v>
      </c>
      <c r="G38" s="93">
        <v>204</v>
      </c>
      <c r="H38" s="93">
        <v>198</v>
      </c>
      <c r="I38" s="93">
        <v>123</v>
      </c>
      <c r="J38" s="93">
        <v>125</v>
      </c>
      <c r="K38" s="109">
        <v>115</v>
      </c>
      <c r="L38" s="109">
        <v>143</v>
      </c>
      <c r="M38" s="109">
        <v>147</v>
      </c>
      <c r="N38" s="94">
        <v>2742</v>
      </c>
      <c r="P38" s="11"/>
      <c r="Q38" s="11"/>
    </row>
    <row r="39" spans="1:24" s="11" customFormat="1" ht="12" customHeight="1" x14ac:dyDescent="0.2">
      <c r="A39" s="55"/>
      <c r="B39" s="48"/>
      <c r="C39" s="48"/>
      <c r="D39" s="48"/>
      <c r="E39" s="48"/>
      <c r="F39" s="48"/>
      <c r="G39" s="48"/>
      <c r="H39" s="48"/>
      <c r="I39" s="48"/>
      <c r="J39" s="48"/>
      <c r="K39" s="48"/>
      <c r="L39" s="63"/>
      <c r="M39" s="63"/>
      <c r="N39" s="48" t="s">
        <v>96</v>
      </c>
      <c r="O39" s="14"/>
      <c r="P39" s="14"/>
      <c r="Q39" s="14"/>
      <c r="R39" s="14"/>
      <c r="U39" s="15"/>
      <c r="V39" s="15"/>
      <c r="W39" s="15"/>
      <c r="X39" s="15"/>
    </row>
    <row r="40" spans="1:24" s="11" customFormat="1" ht="11.25" x14ac:dyDescent="0.2">
      <c r="A40" s="396"/>
      <c r="B40" s="396"/>
      <c r="C40" s="396"/>
      <c r="D40" s="396"/>
      <c r="E40" s="396"/>
      <c r="F40" s="396"/>
      <c r="G40" s="396"/>
      <c r="H40" s="396"/>
      <c r="I40" s="396"/>
      <c r="J40" s="396"/>
      <c r="K40" s="396"/>
      <c r="L40" s="396"/>
      <c r="M40" s="396"/>
      <c r="N40" s="396"/>
      <c r="O40" s="15"/>
      <c r="P40" s="15"/>
      <c r="Q40" s="15"/>
      <c r="R40" s="15"/>
      <c r="S40" s="15"/>
      <c r="T40" s="15"/>
      <c r="U40" s="15"/>
      <c r="V40" s="15"/>
      <c r="W40" s="15"/>
      <c r="X40" s="15"/>
    </row>
    <row r="41" spans="1:24" s="11" customFormat="1" ht="36" customHeight="1" x14ac:dyDescent="0.2">
      <c r="A41" s="46" t="s">
        <v>1</v>
      </c>
      <c r="B41" s="381" t="s">
        <v>88</v>
      </c>
      <c r="C41" s="381"/>
      <c r="D41" s="381"/>
      <c r="E41" s="381"/>
      <c r="F41" s="381"/>
      <c r="G41" s="381"/>
      <c r="H41" s="381"/>
      <c r="I41" s="381"/>
      <c r="J41" s="381"/>
      <c r="K41" s="381"/>
      <c r="L41" s="381"/>
      <c r="M41" s="381"/>
      <c r="N41" s="381"/>
      <c r="O41" s="17"/>
    </row>
    <row r="42" spans="1:24" s="11" customFormat="1" ht="6.75" customHeight="1" x14ac:dyDescent="0.2">
      <c r="A42" s="397"/>
      <c r="B42" s="397"/>
      <c r="C42" s="397"/>
      <c r="D42" s="397"/>
      <c r="E42" s="397"/>
      <c r="F42" s="397"/>
      <c r="G42" s="397"/>
      <c r="H42" s="397"/>
      <c r="I42" s="397"/>
      <c r="J42" s="397"/>
      <c r="K42" s="397"/>
      <c r="L42" s="397"/>
      <c r="M42" s="397"/>
      <c r="N42" s="397"/>
      <c r="O42" s="17"/>
    </row>
    <row r="43" spans="1:24" s="11" customFormat="1" ht="11.25" x14ac:dyDescent="0.2">
      <c r="A43" s="46" t="s">
        <v>2</v>
      </c>
      <c r="B43" s="378" t="s">
        <v>38</v>
      </c>
      <c r="C43" s="378"/>
      <c r="D43" s="378"/>
      <c r="E43" s="378"/>
      <c r="F43" s="378"/>
      <c r="G43" s="378"/>
      <c r="H43" s="378"/>
      <c r="I43" s="378"/>
      <c r="J43" s="378"/>
      <c r="K43" s="378"/>
      <c r="L43" s="378"/>
      <c r="M43" s="378"/>
      <c r="N43" s="378"/>
      <c r="O43" s="17"/>
    </row>
    <row r="44" spans="1:24" s="11" customFormat="1" ht="6.75" customHeight="1" x14ac:dyDescent="0.2">
      <c r="A44" s="46"/>
      <c r="B44" s="46"/>
      <c r="C44" s="145"/>
      <c r="D44" s="145"/>
      <c r="E44" s="145"/>
      <c r="F44" s="145"/>
      <c r="G44" s="46"/>
      <c r="H44" s="46"/>
      <c r="I44" s="46"/>
      <c r="J44" s="46"/>
      <c r="K44" s="46"/>
      <c r="L44" s="46"/>
      <c r="M44" s="320"/>
      <c r="N44" s="46"/>
      <c r="O44" s="17"/>
    </row>
    <row r="45" spans="1:24" s="11" customFormat="1" ht="12.75" x14ac:dyDescent="0.2">
      <c r="A45" s="25"/>
      <c r="B45" s="395"/>
      <c r="C45" s="395"/>
      <c r="D45" s="395"/>
      <c r="E45" s="395"/>
      <c r="F45" s="395"/>
      <c r="G45" s="395"/>
      <c r="H45" s="395"/>
      <c r="I45" s="395"/>
      <c r="J45" s="395"/>
      <c r="K45" s="395"/>
      <c r="L45" s="395"/>
      <c r="M45" s="395"/>
      <c r="N45" s="395"/>
    </row>
    <row r="46" spans="1:24" s="11" customFormat="1" ht="11.25" x14ac:dyDescent="0.2">
      <c r="C46" s="202"/>
      <c r="D46" s="202"/>
      <c r="E46" s="162"/>
      <c r="F46" s="162"/>
      <c r="G46" s="4"/>
      <c r="H46" s="4"/>
      <c r="I46" s="4"/>
      <c r="J46" s="4"/>
      <c r="K46" s="4"/>
      <c r="L46" s="4"/>
      <c r="M46" s="4"/>
      <c r="N46" s="4"/>
    </row>
    <row r="47" spans="1:24" s="11" customFormat="1" ht="11.25" x14ac:dyDescent="0.2">
      <c r="C47" s="202"/>
      <c r="D47" s="202"/>
      <c r="E47" s="162"/>
      <c r="F47" s="162"/>
      <c r="G47" s="4"/>
      <c r="H47" s="4"/>
      <c r="I47" s="4"/>
      <c r="J47" s="4"/>
      <c r="K47" s="4"/>
      <c r="L47" s="4"/>
      <c r="M47" s="4"/>
      <c r="N47" s="4"/>
    </row>
    <row r="48" spans="1:24" s="11" customFormat="1" ht="11.25" x14ac:dyDescent="0.2">
      <c r="C48" s="202"/>
      <c r="D48" s="202"/>
      <c r="E48" s="162"/>
      <c r="F48" s="162"/>
      <c r="G48" s="18"/>
      <c r="H48" s="18"/>
      <c r="I48" s="18"/>
      <c r="J48" s="18"/>
      <c r="K48" s="18"/>
      <c r="L48" s="18"/>
      <c r="M48" s="319"/>
      <c r="N48" s="18"/>
    </row>
    <row r="49" spans="3:13" s="11" customFormat="1" ht="11.25" x14ac:dyDescent="0.2">
      <c r="C49" s="202"/>
      <c r="D49" s="202"/>
      <c r="E49" s="162"/>
      <c r="F49" s="162"/>
      <c r="M49" s="202"/>
    </row>
    <row r="50" spans="3:13" s="11" customFormat="1" ht="11.25" x14ac:dyDescent="0.2">
      <c r="C50" s="202"/>
      <c r="D50" s="202"/>
      <c r="E50" s="162"/>
      <c r="F50" s="162"/>
      <c r="M50" s="202"/>
    </row>
    <row r="51" spans="3:13" s="11" customFormat="1" ht="11.25" x14ac:dyDescent="0.2">
      <c r="C51" s="202"/>
      <c r="D51" s="202"/>
      <c r="E51" s="162"/>
      <c r="F51" s="162"/>
      <c r="M51" s="202"/>
    </row>
    <row r="52" spans="3:13" s="11" customFormat="1" ht="11.25" x14ac:dyDescent="0.2">
      <c r="C52" s="202"/>
      <c r="D52" s="202"/>
      <c r="E52" s="162"/>
      <c r="F52" s="162"/>
      <c r="M52" s="202"/>
    </row>
    <row r="53" spans="3:13" s="11" customFormat="1" ht="11.25" x14ac:dyDescent="0.2">
      <c r="C53" s="202"/>
      <c r="D53" s="202"/>
      <c r="E53" s="162"/>
      <c r="F53" s="162"/>
      <c r="M53" s="202"/>
    </row>
    <row r="54" spans="3:13" s="11" customFormat="1" ht="11.25" x14ac:dyDescent="0.2">
      <c r="C54" s="202"/>
      <c r="D54" s="202"/>
      <c r="E54" s="162"/>
      <c r="F54" s="162"/>
      <c r="M54" s="202"/>
    </row>
    <row r="55" spans="3:13" s="11" customFormat="1" ht="11.25" x14ac:dyDescent="0.2">
      <c r="C55" s="202"/>
      <c r="D55" s="202"/>
      <c r="E55" s="162"/>
      <c r="F55" s="162"/>
      <c r="M55" s="202"/>
    </row>
    <row r="56" spans="3:13" s="11" customFormat="1" ht="11.25" x14ac:dyDescent="0.2">
      <c r="C56" s="202"/>
      <c r="D56" s="202"/>
      <c r="E56" s="162"/>
      <c r="F56" s="162"/>
      <c r="M56" s="202"/>
    </row>
    <row r="57" spans="3:13" s="11" customFormat="1" ht="11.25" x14ac:dyDescent="0.2">
      <c r="C57" s="202"/>
      <c r="D57" s="202"/>
      <c r="E57" s="162"/>
      <c r="F57" s="162"/>
      <c r="M57" s="202"/>
    </row>
    <row r="58" spans="3:13" s="11" customFormat="1" ht="11.25" x14ac:dyDescent="0.2">
      <c r="C58" s="202"/>
      <c r="D58" s="202"/>
      <c r="E58" s="162"/>
      <c r="F58" s="162"/>
      <c r="M58" s="202"/>
    </row>
    <row r="59" spans="3:13" s="11" customFormat="1" ht="11.25" x14ac:dyDescent="0.2">
      <c r="C59" s="202"/>
      <c r="D59" s="202"/>
      <c r="E59" s="162"/>
      <c r="F59" s="162"/>
      <c r="M59" s="202"/>
    </row>
    <row r="60" spans="3:13" s="11" customFormat="1" ht="11.25" x14ac:dyDescent="0.2">
      <c r="C60" s="202"/>
      <c r="D60" s="202"/>
      <c r="E60" s="162"/>
      <c r="F60" s="162"/>
      <c r="M60" s="202"/>
    </row>
    <row r="61" spans="3:13" s="11" customFormat="1" ht="11.25" x14ac:dyDescent="0.2">
      <c r="C61" s="202"/>
      <c r="D61" s="202"/>
      <c r="E61" s="162"/>
      <c r="F61" s="162"/>
      <c r="M61" s="202"/>
    </row>
    <row r="62" spans="3:13" s="11" customFormat="1" ht="11.25" x14ac:dyDescent="0.2">
      <c r="C62" s="202"/>
      <c r="D62" s="202"/>
      <c r="E62" s="162"/>
      <c r="F62" s="162"/>
      <c r="M62" s="202"/>
    </row>
    <row r="63" spans="3:13" s="11" customFormat="1" ht="11.25" x14ac:dyDescent="0.2">
      <c r="C63" s="202"/>
      <c r="D63" s="202"/>
      <c r="E63" s="162"/>
      <c r="F63" s="162"/>
      <c r="M63" s="202"/>
    </row>
    <row r="64" spans="3:13" s="11" customFormat="1" ht="11.25" x14ac:dyDescent="0.2">
      <c r="C64" s="202"/>
      <c r="D64" s="202"/>
      <c r="E64" s="162"/>
      <c r="F64" s="162"/>
      <c r="M64" s="202"/>
    </row>
    <row r="65" spans="3:13" s="11" customFormat="1" ht="11.25" x14ac:dyDescent="0.2">
      <c r="C65" s="202"/>
      <c r="D65" s="202"/>
      <c r="E65" s="162"/>
      <c r="F65" s="162"/>
      <c r="M65" s="202"/>
    </row>
    <row r="66" spans="3:13" s="11" customFormat="1" ht="11.25" x14ac:dyDescent="0.2">
      <c r="C66" s="202"/>
      <c r="D66" s="202"/>
      <c r="E66" s="162"/>
      <c r="F66" s="162"/>
      <c r="M66" s="202"/>
    </row>
    <row r="67" spans="3:13" s="11" customFormat="1" ht="11.25" x14ac:dyDescent="0.2">
      <c r="C67" s="202"/>
      <c r="D67" s="202"/>
      <c r="E67" s="162"/>
      <c r="F67" s="162"/>
      <c r="M67" s="202"/>
    </row>
    <row r="68" spans="3:13" s="11" customFormat="1" ht="11.25" x14ac:dyDescent="0.2">
      <c r="C68" s="202"/>
      <c r="D68" s="202"/>
      <c r="E68" s="162"/>
      <c r="F68" s="162"/>
      <c r="M68" s="202"/>
    </row>
    <row r="69" spans="3:13" s="11" customFormat="1" ht="11.25" x14ac:dyDescent="0.2">
      <c r="C69" s="202"/>
      <c r="D69" s="202"/>
      <c r="E69" s="162"/>
      <c r="F69" s="162"/>
      <c r="M69" s="202"/>
    </row>
    <row r="70" spans="3:13" s="11" customFormat="1" ht="11.25" x14ac:dyDescent="0.2">
      <c r="C70" s="202"/>
      <c r="D70" s="202"/>
      <c r="E70" s="162"/>
      <c r="F70" s="162"/>
      <c r="M70" s="202"/>
    </row>
    <row r="71" spans="3:13" s="11" customFormat="1" ht="11.25" x14ac:dyDescent="0.2">
      <c r="C71" s="202"/>
      <c r="D71" s="202"/>
      <c r="E71" s="162"/>
      <c r="F71" s="162"/>
      <c r="M71" s="202"/>
    </row>
    <row r="72" spans="3:13" s="11" customFormat="1" ht="11.25" x14ac:dyDescent="0.2">
      <c r="C72" s="202"/>
      <c r="D72" s="202"/>
      <c r="E72" s="162"/>
      <c r="F72" s="162"/>
      <c r="M72" s="202"/>
    </row>
    <row r="73" spans="3:13" s="11" customFormat="1" ht="11.25" x14ac:dyDescent="0.2">
      <c r="C73" s="202"/>
      <c r="D73" s="202"/>
      <c r="E73" s="162"/>
      <c r="F73" s="162"/>
      <c r="M73" s="202"/>
    </row>
    <row r="74" spans="3:13" s="11" customFormat="1" ht="11.25" x14ac:dyDescent="0.2">
      <c r="C74" s="202"/>
      <c r="D74" s="202"/>
      <c r="E74" s="162"/>
      <c r="F74" s="162"/>
      <c r="M74" s="202"/>
    </row>
    <row r="75" spans="3:13" s="11" customFormat="1" ht="11.25" x14ac:dyDescent="0.2">
      <c r="C75" s="202"/>
      <c r="D75" s="202"/>
      <c r="E75" s="162"/>
      <c r="F75" s="162"/>
      <c r="M75" s="202"/>
    </row>
    <row r="76" spans="3:13" s="11" customFormat="1" ht="11.25" x14ac:dyDescent="0.2">
      <c r="C76" s="202"/>
      <c r="D76" s="202"/>
      <c r="E76" s="162"/>
      <c r="F76" s="162"/>
      <c r="M76" s="202"/>
    </row>
    <row r="77" spans="3:13" s="11" customFormat="1" ht="11.25" x14ac:dyDescent="0.2">
      <c r="C77" s="202"/>
      <c r="D77" s="202"/>
      <c r="E77" s="162"/>
      <c r="F77" s="162"/>
      <c r="M77" s="202"/>
    </row>
    <row r="78" spans="3:13" s="11" customFormat="1" ht="11.25" x14ac:dyDescent="0.2">
      <c r="C78" s="202"/>
      <c r="D78" s="202"/>
      <c r="E78" s="162"/>
      <c r="F78" s="162"/>
      <c r="M78" s="202"/>
    </row>
    <row r="79" spans="3:13" s="11" customFormat="1" ht="11.25" x14ac:dyDescent="0.2">
      <c r="C79" s="202"/>
      <c r="D79" s="202"/>
      <c r="E79" s="162"/>
      <c r="F79" s="162"/>
      <c r="M79" s="202"/>
    </row>
    <row r="80" spans="3:13" s="11" customFormat="1" ht="11.25" x14ac:dyDescent="0.2">
      <c r="C80" s="202"/>
      <c r="D80" s="202"/>
      <c r="E80" s="162"/>
      <c r="F80" s="162"/>
      <c r="M80" s="202"/>
    </row>
    <row r="81" spans="3:13" s="11" customFormat="1" ht="11.25" x14ac:dyDescent="0.2">
      <c r="C81" s="202"/>
      <c r="D81" s="202"/>
      <c r="E81" s="162"/>
      <c r="F81" s="162"/>
      <c r="M81" s="202"/>
    </row>
    <row r="82" spans="3:13" s="11" customFormat="1" ht="11.25" x14ac:dyDescent="0.2">
      <c r="C82" s="202"/>
      <c r="D82" s="202"/>
      <c r="E82" s="162"/>
      <c r="F82" s="162"/>
      <c r="M82" s="202"/>
    </row>
    <row r="83" spans="3:13" s="11" customFormat="1" ht="11.25" x14ac:dyDescent="0.2">
      <c r="C83" s="202"/>
      <c r="D83" s="202"/>
      <c r="E83" s="162"/>
      <c r="F83" s="162"/>
      <c r="M83" s="202"/>
    </row>
    <row r="84" spans="3:13" s="11" customFormat="1" ht="11.25" x14ac:dyDescent="0.2">
      <c r="C84" s="202"/>
      <c r="D84" s="202"/>
      <c r="E84" s="162"/>
      <c r="F84" s="162"/>
      <c r="M84" s="202"/>
    </row>
    <row r="85" spans="3:13" s="11" customFormat="1" ht="11.25" x14ac:dyDescent="0.2">
      <c r="C85" s="202"/>
      <c r="D85" s="202"/>
      <c r="E85" s="162"/>
      <c r="F85" s="162"/>
      <c r="M85" s="202"/>
    </row>
    <row r="86" spans="3:13" s="11" customFormat="1" ht="11.25" x14ac:dyDescent="0.2">
      <c r="C86" s="202"/>
      <c r="D86" s="202"/>
      <c r="E86" s="162"/>
      <c r="F86" s="162"/>
      <c r="M86" s="202"/>
    </row>
    <row r="87" spans="3:13" s="11" customFormat="1" ht="11.25" x14ac:dyDescent="0.2">
      <c r="C87" s="202"/>
      <c r="D87" s="202"/>
      <c r="E87" s="162"/>
      <c r="F87" s="162"/>
      <c r="M87" s="202"/>
    </row>
    <row r="88" spans="3:13" s="11" customFormat="1" ht="11.25" x14ac:dyDescent="0.2">
      <c r="C88" s="202"/>
      <c r="D88" s="202"/>
      <c r="E88" s="162"/>
      <c r="F88" s="162"/>
      <c r="M88" s="202"/>
    </row>
    <row r="89" spans="3:13" s="11" customFormat="1" ht="11.25" x14ac:dyDescent="0.2">
      <c r="C89" s="202"/>
      <c r="D89" s="202"/>
      <c r="E89" s="162"/>
      <c r="F89" s="162"/>
      <c r="M89" s="202"/>
    </row>
    <row r="90" spans="3:13" s="11" customFormat="1" ht="11.25" x14ac:dyDescent="0.2">
      <c r="C90" s="202"/>
      <c r="D90" s="202"/>
      <c r="E90" s="162"/>
      <c r="F90" s="162"/>
      <c r="M90" s="202"/>
    </row>
    <row r="91" spans="3:13" s="11" customFormat="1" ht="11.25" x14ac:dyDescent="0.2">
      <c r="C91" s="202"/>
      <c r="D91" s="202"/>
      <c r="E91" s="162"/>
      <c r="F91" s="162"/>
      <c r="M91" s="202"/>
    </row>
    <row r="92" spans="3:13" s="11" customFormat="1" ht="11.25" x14ac:dyDescent="0.2">
      <c r="C92" s="202"/>
      <c r="D92" s="202"/>
      <c r="E92" s="162"/>
      <c r="F92" s="162"/>
      <c r="M92" s="202"/>
    </row>
    <row r="93" spans="3:13" s="11" customFormat="1" ht="11.25" x14ac:dyDescent="0.2">
      <c r="C93" s="202"/>
      <c r="D93" s="202"/>
      <c r="E93" s="162"/>
      <c r="F93" s="162"/>
      <c r="M93" s="202"/>
    </row>
    <row r="94" spans="3:13" s="11" customFormat="1" ht="11.25" x14ac:dyDescent="0.2">
      <c r="C94" s="202"/>
      <c r="D94" s="202"/>
      <c r="E94" s="162"/>
      <c r="F94" s="162"/>
      <c r="M94" s="202"/>
    </row>
    <row r="95" spans="3:13" s="11" customFormat="1" ht="11.25" x14ac:dyDescent="0.2">
      <c r="C95" s="202"/>
      <c r="D95" s="202"/>
      <c r="E95" s="162"/>
      <c r="F95" s="162"/>
      <c r="M95" s="202"/>
    </row>
    <row r="96" spans="3:13" s="11" customFormat="1" ht="11.25" x14ac:dyDescent="0.2">
      <c r="C96" s="202"/>
      <c r="D96" s="202"/>
      <c r="E96" s="162"/>
      <c r="F96" s="162"/>
      <c r="M96" s="202"/>
    </row>
    <row r="97" spans="3:13" s="11" customFormat="1" ht="11.25" x14ac:dyDescent="0.2">
      <c r="C97" s="202"/>
      <c r="D97" s="202"/>
      <c r="E97" s="162"/>
      <c r="F97" s="162"/>
      <c r="M97" s="202"/>
    </row>
    <row r="98" spans="3:13" s="11" customFormat="1" ht="11.25" x14ac:dyDescent="0.2">
      <c r="C98" s="202"/>
      <c r="D98" s="202"/>
      <c r="E98" s="162"/>
      <c r="F98" s="162"/>
      <c r="M98" s="202"/>
    </row>
    <row r="99" spans="3:13" s="11" customFormat="1" ht="11.25" x14ac:dyDescent="0.2">
      <c r="C99" s="202"/>
      <c r="D99" s="202"/>
      <c r="E99" s="162"/>
      <c r="F99" s="162"/>
      <c r="M99" s="202"/>
    </row>
    <row r="100" spans="3:13" s="11" customFormat="1" ht="11.25" x14ac:dyDescent="0.2">
      <c r="C100" s="202"/>
      <c r="D100" s="202"/>
      <c r="E100" s="162"/>
      <c r="F100" s="162"/>
      <c r="M100" s="202"/>
    </row>
    <row r="101" spans="3:13" s="11" customFormat="1" ht="11.25" x14ac:dyDescent="0.2">
      <c r="C101" s="202"/>
      <c r="D101" s="202"/>
      <c r="E101" s="162"/>
      <c r="F101" s="162"/>
      <c r="M101" s="202"/>
    </row>
  </sheetData>
  <mergeCells count="42">
    <mergeCell ref="B45:N45"/>
    <mergeCell ref="B43:N43"/>
    <mergeCell ref="A9:B9"/>
    <mergeCell ref="A10:B10"/>
    <mergeCell ref="A11:B11"/>
    <mergeCell ref="A16:B16"/>
    <mergeCell ref="A18:B18"/>
    <mergeCell ref="A19:B19"/>
    <mergeCell ref="A12:B12"/>
    <mergeCell ref="A13:B13"/>
    <mergeCell ref="A14:B14"/>
    <mergeCell ref="A23:B23"/>
    <mergeCell ref="A24:B24"/>
    <mergeCell ref="A25:B25"/>
    <mergeCell ref="A26:B26"/>
    <mergeCell ref="A15:B15"/>
    <mergeCell ref="R2:X2"/>
    <mergeCell ref="A6:N6"/>
    <mergeCell ref="A7:B7"/>
    <mergeCell ref="A4:N4"/>
    <mergeCell ref="A2:B2"/>
    <mergeCell ref="A5:N5"/>
    <mergeCell ref="A3:N3"/>
    <mergeCell ref="C7:M7"/>
    <mergeCell ref="A20:B20"/>
    <mergeCell ref="A21:B21"/>
    <mergeCell ref="A22:B22"/>
    <mergeCell ref="A31:B31"/>
    <mergeCell ref="A32:B32"/>
    <mergeCell ref="A33:B33"/>
    <mergeCell ref="A34:B34"/>
    <mergeCell ref="A27:B27"/>
    <mergeCell ref="A28:B28"/>
    <mergeCell ref="A29:B29"/>
    <mergeCell ref="A30:B30"/>
    <mergeCell ref="A35:B35"/>
    <mergeCell ref="A40:N40"/>
    <mergeCell ref="A42:N42"/>
    <mergeCell ref="A36:B36"/>
    <mergeCell ref="A37:B37"/>
    <mergeCell ref="A38:B38"/>
    <mergeCell ref="B41:N41"/>
  </mergeCells>
  <phoneticPr fontId="5" type="noConversion"/>
  <pageMargins left="0.39370078740157483" right="0.39370078740157483" top="0.39370078740157483" bottom="0.39370078740157483" header="0" footer="0"/>
  <pageSetup paperSize="9" scale="8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0"/>
  <sheetViews>
    <sheetView zoomScaleNormal="100" zoomScaleSheetLayoutView="100" workbookViewId="0">
      <selection activeCell="A2" sqref="A2:B2"/>
    </sheetView>
  </sheetViews>
  <sheetFormatPr defaultRowHeight="12" x14ac:dyDescent="0.2"/>
  <cols>
    <col min="1" max="1" width="2.5703125" style="8" customWidth="1"/>
    <col min="2" max="2" width="20.7109375" style="8" customWidth="1"/>
    <col min="3" max="4" width="8.7109375" style="201" customWidth="1"/>
    <col min="5" max="6" width="8.7109375" style="161" customWidth="1"/>
    <col min="7" max="12" width="8.7109375" style="8" customWidth="1"/>
    <col min="13" max="13" width="8.7109375" style="201" customWidth="1"/>
    <col min="14" max="14" width="8.7109375" style="8" customWidth="1"/>
    <col min="15" max="15" width="2.5703125" style="8" customWidth="1"/>
    <col min="16" max="25" width="9.140625" style="8"/>
    <col min="26" max="26" width="1.140625" style="8" customWidth="1"/>
    <col min="27" max="16384" width="9.140625" style="8"/>
  </cols>
  <sheetData>
    <row r="2" spans="1:25" ht="18" x14ac:dyDescent="0.25">
      <c r="A2" s="389" t="s">
        <v>111</v>
      </c>
      <c r="B2" s="389"/>
      <c r="C2" s="200"/>
      <c r="D2" s="200"/>
      <c r="E2" s="153"/>
      <c r="F2" s="153"/>
      <c r="G2" s="59"/>
      <c r="H2" s="59"/>
      <c r="I2" s="59"/>
      <c r="J2" s="59"/>
      <c r="K2" s="59"/>
      <c r="L2" s="59"/>
      <c r="M2" s="59"/>
      <c r="N2" s="59"/>
      <c r="O2" s="9"/>
    </row>
    <row r="3" spans="1:25" ht="34.5" customHeight="1" x14ac:dyDescent="0.25">
      <c r="A3" s="387" t="s">
        <v>94</v>
      </c>
      <c r="B3" s="394"/>
      <c r="C3" s="394"/>
      <c r="D3" s="394"/>
      <c r="E3" s="394"/>
      <c r="F3" s="394"/>
      <c r="G3" s="394"/>
      <c r="H3" s="394"/>
      <c r="I3" s="394"/>
      <c r="J3" s="394"/>
      <c r="K3" s="394"/>
      <c r="L3" s="394"/>
      <c r="M3" s="394"/>
      <c r="N3" s="394"/>
      <c r="O3" s="9"/>
    </row>
    <row r="4" spans="1:25" ht="12" customHeight="1" x14ac:dyDescent="0.25">
      <c r="A4" s="388"/>
      <c r="B4" s="388"/>
      <c r="C4" s="388"/>
      <c r="D4" s="388"/>
      <c r="E4" s="388"/>
      <c r="F4" s="388"/>
      <c r="G4" s="388"/>
      <c r="H4" s="388"/>
      <c r="I4" s="388"/>
      <c r="J4" s="388"/>
      <c r="K4" s="388"/>
      <c r="L4" s="388"/>
      <c r="M4" s="388"/>
      <c r="N4" s="388"/>
      <c r="O4" s="9"/>
    </row>
    <row r="5" spans="1:25" s="11" customFormat="1" ht="123" customHeight="1" x14ac:dyDescent="0.2">
      <c r="A5" s="390" t="s">
        <v>137</v>
      </c>
      <c r="B5" s="390"/>
      <c r="C5" s="390"/>
      <c r="D5" s="390"/>
      <c r="E5" s="390"/>
      <c r="F5" s="390"/>
      <c r="G5" s="390"/>
      <c r="H5" s="390"/>
      <c r="I5" s="390"/>
      <c r="J5" s="390"/>
      <c r="K5" s="390"/>
      <c r="L5" s="390"/>
      <c r="M5" s="390"/>
      <c r="N5" s="390"/>
      <c r="O5" s="10"/>
      <c r="P5" s="10"/>
      <c r="S5" s="383"/>
      <c r="T5" s="383"/>
      <c r="U5" s="383"/>
      <c r="V5" s="383"/>
      <c r="W5" s="383"/>
      <c r="X5" s="383"/>
      <c r="Y5" s="383"/>
    </row>
    <row r="6" spans="1:25" s="11" customFormat="1" ht="12.75" thickBot="1" x14ac:dyDescent="0.25">
      <c r="A6" s="44"/>
      <c r="B6" s="44"/>
      <c r="C6" s="44"/>
      <c r="D6" s="44"/>
      <c r="E6" s="44"/>
      <c r="F6" s="44"/>
      <c r="G6" s="44"/>
      <c r="H6" s="44"/>
      <c r="I6" s="44"/>
      <c r="J6" s="44"/>
      <c r="K6" s="44"/>
      <c r="L6" s="44"/>
      <c r="M6" s="44"/>
      <c r="N6" s="44"/>
    </row>
    <row r="7" spans="1:25" s="11" customFormat="1" ht="12" customHeight="1" x14ac:dyDescent="0.2">
      <c r="A7" s="402"/>
      <c r="B7" s="402"/>
      <c r="C7" s="391" t="s">
        <v>11</v>
      </c>
      <c r="D7" s="391"/>
      <c r="E7" s="391"/>
      <c r="F7" s="391"/>
      <c r="G7" s="391"/>
      <c r="H7" s="391"/>
      <c r="I7" s="391"/>
      <c r="J7" s="391"/>
      <c r="K7" s="391"/>
      <c r="L7" s="391"/>
      <c r="M7" s="391"/>
      <c r="N7" s="50" t="s">
        <v>12</v>
      </c>
    </row>
    <row r="8" spans="1:25" s="21" customFormat="1" x14ac:dyDescent="0.2">
      <c r="A8" s="26"/>
      <c r="B8" s="26"/>
      <c r="C8" s="195">
        <v>2007</v>
      </c>
      <c r="D8" s="195">
        <v>2008</v>
      </c>
      <c r="E8" s="150">
        <v>2009</v>
      </c>
      <c r="F8" s="150">
        <v>2010</v>
      </c>
      <c r="G8" s="113">
        <v>2011</v>
      </c>
      <c r="H8" s="113">
        <v>2012</v>
      </c>
      <c r="I8" s="113">
        <v>2013</v>
      </c>
      <c r="J8" s="113">
        <v>2014</v>
      </c>
      <c r="K8" s="113">
        <v>2015</v>
      </c>
      <c r="L8" s="113">
        <v>2016</v>
      </c>
      <c r="M8" s="195">
        <v>2017</v>
      </c>
      <c r="N8" s="114"/>
    </row>
    <row r="9" spans="1:25" s="11" customFormat="1" ht="12" customHeight="1" x14ac:dyDescent="0.2">
      <c r="A9" s="385" t="s">
        <v>10</v>
      </c>
      <c r="B9" s="385"/>
      <c r="C9" s="199"/>
      <c r="D9" s="199"/>
      <c r="E9" s="152"/>
      <c r="F9" s="152"/>
      <c r="G9" s="92"/>
      <c r="H9" s="92"/>
      <c r="I9" s="92"/>
      <c r="J9" s="92"/>
      <c r="K9" s="92"/>
      <c r="L9" s="92"/>
      <c r="M9" s="92"/>
      <c r="N9" s="92"/>
    </row>
    <row r="10" spans="1:25" s="11" customFormat="1" ht="12" customHeight="1" x14ac:dyDescent="0.2">
      <c r="A10" s="379" t="s">
        <v>13</v>
      </c>
      <c r="B10" s="379"/>
      <c r="C10" s="206">
        <v>8</v>
      </c>
      <c r="D10" s="206">
        <v>8</v>
      </c>
      <c r="E10" s="206">
        <v>8</v>
      </c>
      <c r="F10" s="169">
        <v>8</v>
      </c>
      <c r="G10" s="93">
        <v>15</v>
      </c>
      <c r="H10" s="93">
        <v>8</v>
      </c>
      <c r="I10" s="93">
        <v>8</v>
      </c>
      <c r="J10" s="93">
        <v>8</v>
      </c>
      <c r="K10" s="93">
        <v>8</v>
      </c>
      <c r="L10" s="93">
        <v>8</v>
      </c>
      <c r="M10" s="93">
        <v>8</v>
      </c>
      <c r="N10" s="94">
        <v>50</v>
      </c>
    </row>
    <row r="11" spans="1:25" s="11" customFormat="1" ht="12" customHeight="1" x14ac:dyDescent="0.2">
      <c r="A11" s="379" t="s">
        <v>14</v>
      </c>
      <c r="B11" s="379"/>
      <c r="C11" s="206">
        <v>15</v>
      </c>
      <c r="D11" s="206">
        <v>15</v>
      </c>
      <c r="E11" s="206">
        <v>15</v>
      </c>
      <c r="F11" s="169">
        <v>15</v>
      </c>
      <c r="G11" s="93">
        <v>26</v>
      </c>
      <c r="H11" s="93">
        <v>27</v>
      </c>
      <c r="I11" s="93">
        <v>27</v>
      </c>
      <c r="J11" s="93">
        <v>24</v>
      </c>
      <c r="K11" s="93">
        <v>48</v>
      </c>
      <c r="L11" s="93">
        <v>48</v>
      </c>
      <c r="M11" s="93">
        <v>47</v>
      </c>
      <c r="N11" s="94">
        <v>50</v>
      </c>
    </row>
    <row r="12" spans="1:25" s="11" customFormat="1" ht="12" customHeight="1" x14ac:dyDescent="0.2">
      <c r="A12" s="379" t="s">
        <v>15</v>
      </c>
      <c r="B12" s="379"/>
      <c r="C12" s="206">
        <v>22</v>
      </c>
      <c r="D12" s="206">
        <v>22</v>
      </c>
      <c r="E12" s="206">
        <v>22</v>
      </c>
      <c r="F12" s="169">
        <v>22</v>
      </c>
      <c r="G12" s="93">
        <v>22</v>
      </c>
      <c r="H12" s="93">
        <v>22</v>
      </c>
      <c r="I12" s="93">
        <v>21</v>
      </c>
      <c r="J12" s="93">
        <v>21</v>
      </c>
      <c r="K12" s="93">
        <v>21</v>
      </c>
      <c r="L12" s="93">
        <v>17</v>
      </c>
      <c r="M12" s="93">
        <v>16</v>
      </c>
      <c r="N12" s="94">
        <v>80</v>
      </c>
    </row>
    <row r="13" spans="1:25" s="11" customFormat="1" ht="12" customHeight="1" x14ac:dyDescent="0.2">
      <c r="A13" s="379" t="s">
        <v>16</v>
      </c>
      <c r="B13" s="379"/>
      <c r="C13" s="206">
        <v>10</v>
      </c>
      <c r="D13" s="206">
        <v>9</v>
      </c>
      <c r="E13" s="206">
        <v>6</v>
      </c>
      <c r="F13" s="169">
        <v>6</v>
      </c>
      <c r="G13" s="93">
        <v>6</v>
      </c>
      <c r="H13" s="93">
        <v>6</v>
      </c>
      <c r="I13" s="93">
        <v>6</v>
      </c>
      <c r="J13" s="93">
        <v>6</v>
      </c>
      <c r="K13" s="93">
        <v>5</v>
      </c>
      <c r="L13" s="93">
        <v>5</v>
      </c>
      <c r="M13" s="93">
        <v>5</v>
      </c>
      <c r="N13" s="94">
        <v>50</v>
      </c>
    </row>
    <row r="14" spans="1:25" s="11" customFormat="1" ht="12" customHeight="1" x14ac:dyDescent="0.2">
      <c r="A14" s="379" t="s">
        <v>17</v>
      </c>
      <c r="B14" s="379"/>
      <c r="C14" s="207">
        <v>0</v>
      </c>
      <c r="D14" s="207" t="s">
        <v>0</v>
      </c>
      <c r="E14" s="207" t="s">
        <v>0</v>
      </c>
      <c r="F14" s="169" t="s">
        <v>0</v>
      </c>
      <c r="G14" s="93" t="s">
        <v>0</v>
      </c>
      <c r="H14" s="93" t="s">
        <v>0</v>
      </c>
      <c r="I14" s="93" t="s">
        <v>0</v>
      </c>
      <c r="J14" s="93" t="s">
        <v>0</v>
      </c>
      <c r="K14" s="93" t="s">
        <v>0</v>
      </c>
      <c r="L14" s="93" t="s">
        <v>0</v>
      </c>
      <c r="M14" s="93" t="s">
        <v>0</v>
      </c>
      <c r="N14" s="94">
        <v>50</v>
      </c>
    </row>
    <row r="15" spans="1:25" s="11" customFormat="1" ht="12" customHeight="1" x14ac:dyDescent="0.2">
      <c r="A15" s="379" t="s">
        <v>89</v>
      </c>
      <c r="B15" s="379"/>
      <c r="C15" s="206">
        <v>447</v>
      </c>
      <c r="D15" s="206">
        <v>413</v>
      </c>
      <c r="E15" s="206">
        <v>410</v>
      </c>
      <c r="F15" s="169">
        <v>385</v>
      </c>
      <c r="G15" s="93">
        <v>365</v>
      </c>
      <c r="H15" s="93" t="s">
        <v>81</v>
      </c>
      <c r="I15" s="93" t="s">
        <v>81</v>
      </c>
      <c r="J15" s="93" t="s">
        <v>81</v>
      </c>
      <c r="K15" s="93" t="s">
        <v>81</v>
      </c>
      <c r="L15" s="136" t="s">
        <v>81</v>
      </c>
      <c r="M15" s="136" t="s">
        <v>81</v>
      </c>
      <c r="N15" s="94">
        <v>855</v>
      </c>
    </row>
    <row r="16" spans="1:25" s="11" customFormat="1" ht="12" customHeight="1" x14ac:dyDescent="0.2">
      <c r="A16" s="379" t="s">
        <v>82</v>
      </c>
      <c r="B16" s="379"/>
      <c r="C16" s="206">
        <v>170</v>
      </c>
      <c r="D16" s="206">
        <v>170</v>
      </c>
      <c r="E16" s="206">
        <v>161</v>
      </c>
      <c r="F16" s="169">
        <v>150</v>
      </c>
      <c r="G16" s="93">
        <v>147</v>
      </c>
      <c r="H16" s="93">
        <v>136</v>
      </c>
      <c r="I16" s="93">
        <v>121</v>
      </c>
      <c r="J16" s="93">
        <v>116</v>
      </c>
      <c r="K16" s="93">
        <v>113</v>
      </c>
      <c r="L16" s="93">
        <v>108</v>
      </c>
      <c r="M16" s="93">
        <v>108</v>
      </c>
      <c r="N16" s="94">
        <v>250</v>
      </c>
    </row>
    <row r="17" spans="1:17" s="21" customFormat="1" x14ac:dyDescent="0.2">
      <c r="A17" s="44"/>
      <c r="B17" s="44"/>
      <c r="C17" s="206"/>
      <c r="D17" s="206"/>
      <c r="E17" s="206"/>
      <c r="F17" s="170"/>
      <c r="G17" s="103"/>
      <c r="H17" s="101"/>
      <c r="I17" s="101"/>
      <c r="J17" s="101"/>
      <c r="K17" s="101"/>
      <c r="L17" s="101"/>
      <c r="M17" s="101"/>
      <c r="N17" s="101"/>
      <c r="Q17" s="11"/>
    </row>
    <row r="18" spans="1:17" s="11" customFormat="1" ht="12" customHeight="1" x14ac:dyDescent="0.2">
      <c r="A18" s="385" t="s">
        <v>18</v>
      </c>
      <c r="B18" s="385"/>
      <c r="C18" s="166"/>
      <c r="D18" s="166"/>
      <c r="E18" s="166"/>
      <c r="F18" s="168"/>
      <c r="G18" s="98"/>
      <c r="H18" s="103"/>
      <c r="I18" s="103"/>
      <c r="J18" s="98"/>
      <c r="K18" s="98"/>
      <c r="L18" s="98"/>
      <c r="M18" s="98"/>
      <c r="N18" s="103"/>
    </row>
    <row r="19" spans="1:17" s="11" customFormat="1" ht="12" customHeight="1" x14ac:dyDescent="0.2">
      <c r="A19" s="379" t="s">
        <v>19</v>
      </c>
      <c r="B19" s="379"/>
      <c r="C19" s="206">
        <v>46</v>
      </c>
      <c r="D19" s="206">
        <v>43</v>
      </c>
      <c r="E19" s="206">
        <v>39</v>
      </c>
      <c r="F19" s="169">
        <v>31</v>
      </c>
      <c r="G19" s="93">
        <v>31</v>
      </c>
      <c r="H19" s="93">
        <v>31</v>
      </c>
      <c r="I19" s="93">
        <v>27</v>
      </c>
      <c r="J19" s="93">
        <v>27</v>
      </c>
      <c r="K19" s="93">
        <v>27</v>
      </c>
      <c r="L19" s="93">
        <v>26</v>
      </c>
      <c r="M19" s="93">
        <v>26</v>
      </c>
      <c r="N19" s="94">
        <v>46</v>
      </c>
    </row>
    <row r="20" spans="1:17" s="11" customFormat="1" ht="12" customHeight="1" x14ac:dyDescent="0.2">
      <c r="A20" s="379" t="s">
        <v>20</v>
      </c>
      <c r="B20" s="379"/>
      <c r="C20" s="206">
        <v>20</v>
      </c>
      <c r="D20" s="206">
        <v>19</v>
      </c>
      <c r="E20" s="206">
        <v>20</v>
      </c>
      <c r="F20" s="169">
        <v>19</v>
      </c>
      <c r="G20" s="93">
        <v>19</v>
      </c>
      <c r="H20" s="93">
        <v>19</v>
      </c>
      <c r="I20" s="93">
        <v>12</v>
      </c>
      <c r="J20" s="93">
        <v>12</v>
      </c>
      <c r="K20" s="93">
        <v>12</v>
      </c>
      <c r="L20" s="93">
        <v>12</v>
      </c>
      <c r="M20" s="93">
        <v>12</v>
      </c>
      <c r="N20" s="94">
        <v>67</v>
      </c>
    </row>
    <row r="21" spans="1:17" s="11" customFormat="1" ht="12" customHeight="1" x14ac:dyDescent="0.2">
      <c r="A21" s="379" t="s">
        <v>21</v>
      </c>
      <c r="B21" s="379"/>
      <c r="C21" s="207">
        <v>0</v>
      </c>
      <c r="D21" s="207" t="s">
        <v>0</v>
      </c>
      <c r="E21" s="207" t="s">
        <v>0</v>
      </c>
      <c r="F21" s="169" t="s">
        <v>0</v>
      </c>
      <c r="G21" s="93" t="s">
        <v>0</v>
      </c>
      <c r="H21" s="93" t="s">
        <v>0</v>
      </c>
      <c r="I21" s="93" t="s">
        <v>0</v>
      </c>
      <c r="J21" s="93" t="s">
        <v>0</v>
      </c>
      <c r="K21" s="93" t="s">
        <v>0</v>
      </c>
      <c r="L21" s="93" t="s">
        <v>0</v>
      </c>
      <c r="M21" s="93" t="s">
        <v>0</v>
      </c>
      <c r="N21" s="94">
        <v>13</v>
      </c>
    </row>
    <row r="22" spans="1:17" s="11" customFormat="1" ht="12" customHeight="1" x14ac:dyDescent="0.2">
      <c r="A22" s="379" t="s">
        <v>22</v>
      </c>
      <c r="B22" s="379"/>
      <c r="C22" s="206">
        <v>38</v>
      </c>
      <c r="D22" s="206">
        <v>38</v>
      </c>
      <c r="E22" s="206">
        <v>29</v>
      </c>
      <c r="F22" s="169">
        <v>26</v>
      </c>
      <c r="G22" s="93">
        <v>25</v>
      </c>
      <c r="H22" s="93">
        <v>24</v>
      </c>
      <c r="I22" s="93">
        <v>24</v>
      </c>
      <c r="J22" s="93">
        <v>17</v>
      </c>
      <c r="K22" s="93">
        <v>17</v>
      </c>
      <c r="L22" s="93">
        <v>17</v>
      </c>
      <c r="M22" s="93">
        <v>17</v>
      </c>
      <c r="N22" s="94">
        <v>50</v>
      </c>
    </row>
    <row r="23" spans="1:17" s="11" customFormat="1" ht="12" customHeight="1" x14ac:dyDescent="0.2">
      <c r="A23" s="379" t="s">
        <v>23</v>
      </c>
      <c r="B23" s="379"/>
      <c r="C23" s="206">
        <v>12</v>
      </c>
      <c r="D23" s="206">
        <v>8</v>
      </c>
      <c r="E23" s="206">
        <v>8</v>
      </c>
      <c r="F23" s="169">
        <v>12</v>
      </c>
      <c r="G23" s="93">
        <v>12</v>
      </c>
      <c r="H23" s="93">
        <v>12</v>
      </c>
      <c r="I23" s="93">
        <v>12</v>
      </c>
      <c r="J23" s="93">
        <v>12</v>
      </c>
      <c r="K23" s="93">
        <v>12</v>
      </c>
      <c r="L23" s="93">
        <v>12</v>
      </c>
      <c r="M23" s="93">
        <v>12</v>
      </c>
      <c r="N23" s="94">
        <v>18</v>
      </c>
    </row>
    <row r="24" spans="1:17" s="11" customFormat="1" ht="12" customHeight="1" x14ac:dyDescent="0.2">
      <c r="A24" s="379" t="s">
        <v>24</v>
      </c>
      <c r="B24" s="379"/>
      <c r="C24" s="206">
        <v>262</v>
      </c>
      <c r="D24" s="206">
        <v>254</v>
      </c>
      <c r="E24" s="206">
        <v>256</v>
      </c>
      <c r="F24" s="169">
        <v>246</v>
      </c>
      <c r="G24" s="93">
        <v>254</v>
      </c>
      <c r="H24" s="93">
        <v>248</v>
      </c>
      <c r="I24" s="93">
        <v>237</v>
      </c>
      <c r="J24" s="93">
        <v>234</v>
      </c>
      <c r="K24" s="93">
        <v>232</v>
      </c>
      <c r="L24" s="93">
        <v>232</v>
      </c>
      <c r="M24" s="93">
        <v>228</v>
      </c>
      <c r="N24" s="94">
        <v>374</v>
      </c>
    </row>
    <row r="25" spans="1:17" s="11" customFormat="1" ht="12" customHeight="1" x14ac:dyDescent="0.2">
      <c r="A25" s="379" t="s">
        <v>25</v>
      </c>
      <c r="B25" s="379"/>
      <c r="C25" s="206">
        <v>189</v>
      </c>
      <c r="D25" s="206">
        <v>168</v>
      </c>
      <c r="E25" s="206">
        <v>165</v>
      </c>
      <c r="F25" s="169">
        <v>163</v>
      </c>
      <c r="G25" s="93">
        <v>153</v>
      </c>
      <c r="H25" s="93">
        <v>156</v>
      </c>
      <c r="I25" s="93">
        <v>158</v>
      </c>
      <c r="J25" s="93">
        <v>132</v>
      </c>
      <c r="K25" s="93">
        <v>87</v>
      </c>
      <c r="L25" s="93">
        <v>72</v>
      </c>
      <c r="M25" s="93">
        <v>60</v>
      </c>
      <c r="N25" s="94">
        <v>280</v>
      </c>
    </row>
    <row r="26" spans="1:17" s="11" customFormat="1" ht="12" customHeight="1" x14ac:dyDescent="0.2">
      <c r="A26" s="379" t="s">
        <v>26</v>
      </c>
      <c r="B26" s="379"/>
      <c r="C26" s="206">
        <v>20</v>
      </c>
      <c r="D26" s="206">
        <v>32</v>
      </c>
      <c r="E26" s="206">
        <v>31</v>
      </c>
      <c r="F26" s="169">
        <v>31</v>
      </c>
      <c r="G26" s="93">
        <v>30</v>
      </c>
      <c r="H26" s="93">
        <v>29</v>
      </c>
      <c r="I26" s="93">
        <v>29</v>
      </c>
      <c r="J26" s="93">
        <v>29</v>
      </c>
      <c r="K26" s="93">
        <v>29</v>
      </c>
      <c r="L26" s="93">
        <v>29</v>
      </c>
      <c r="M26" s="93">
        <v>29</v>
      </c>
      <c r="N26" s="94">
        <v>65</v>
      </c>
    </row>
    <row r="27" spans="1:17" s="11" customFormat="1" ht="12" customHeight="1" x14ac:dyDescent="0.2">
      <c r="A27" s="379" t="s">
        <v>27</v>
      </c>
      <c r="B27" s="379"/>
      <c r="C27" s="206">
        <v>45</v>
      </c>
      <c r="D27" s="206">
        <v>45</v>
      </c>
      <c r="E27" s="206">
        <v>45</v>
      </c>
      <c r="F27" s="169">
        <v>30</v>
      </c>
      <c r="G27" s="93">
        <v>23</v>
      </c>
      <c r="H27" s="93">
        <v>23</v>
      </c>
      <c r="I27" s="93">
        <v>23</v>
      </c>
      <c r="J27" s="93">
        <v>18</v>
      </c>
      <c r="K27" s="93">
        <v>18</v>
      </c>
      <c r="L27" s="93">
        <v>18</v>
      </c>
      <c r="M27" s="93">
        <v>17</v>
      </c>
      <c r="N27" s="94">
        <v>108</v>
      </c>
    </row>
    <row r="28" spans="1:17" s="11" customFormat="1" ht="12" customHeight="1" x14ac:dyDescent="0.2">
      <c r="A28" s="379" t="s">
        <v>28</v>
      </c>
      <c r="B28" s="379"/>
      <c r="C28" s="206">
        <v>127</v>
      </c>
      <c r="D28" s="206">
        <v>127</v>
      </c>
      <c r="E28" s="206">
        <v>127</v>
      </c>
      <c r="F28" s="169">
        <v>119</v>
      </c>
      <c r="G28" s="93">
        <v>107</v>
      </c>
      <c r="H28" s="93">
        <v>107</v>
      </c>
      <c r="I28" s="93">
        <v>107</v>
      </c>
      <c r="J28" s="93">
        <v>89</v>
      </c>
      <c r="K28" s="93">
        <v>89</v>
      </c>
      <c r="L28" s="93">
        <v>94</v>
      </c>
      <c r="M28" s="93">
        <v>94</v>
      </c>
      <c r="N28" s="94">
        <v>142</v>
      </c>
    </row>
    <row r="29" spans="1:17" s="11" customFormat="1" ht="12" customHeight="1" x14ac:dyDescent="0.2">
      <c r="A29" s="379" t="s">
        <v>29</v>
      </c>
      <c r="B29" s="379"/>
      <c r="C29" s="206">
        <v>15</v>
      </c>
      <c r="D29" s="206">
        <v>16</v>
      </c>
      <c r="E29" s="206">
        <v>16</v>
      </c>
      <c r="F29" s="169">
        <v>16</v>
      </c>
      <c r="G29" s="93">
        <v>21</v>
      </c>
      <c r="H29" s="93">
        <v>21</v>
      </c>
      <c r="I29" s="93">
        <v>21</v>
      </c>
      <c r="J29" s="93">
        <v>21</v>
      </c>
      <c r="K29" s="93">
        <v>17</v>
      </c>
      <c r="L29" s="93">
        <v>16</v>
      </c>
      <c r="M29" s="93">
        <v>17</v>
      </c>
      <c r="N29" s="94">
        <v>50</v>
      </c>
    </row>
    <row r="30" spans="1:17" s="11" customFormat="1" ht="12" customHeight="1" x14ac:dyDescent="0.2">
      <c r="A30" s="379" t="s">
        <v>30</v>
      </c>
      <c r="B30" s="379"/>
      <c r="C30" s="207">
        <v>0</v>
      </c>
      <c r="D30" s="207" t="s">
        <v>0</v>
      </c>
      <c r="E30" s="207" t="s">
        <v>0</v>
      </c>
      <c r="F30" s="169" t="s">
        <v>0</v>
      </c>
      <c r="G30" s="93" t="s">
        <v>0</v>
      </c>
      <c r="H30" s="93" t="s">
        <v>0</v>
      </c>
      <c r="I30" s="93" t="s">
        <v>0</v>
      </c>
      <c r="J30" s="93" t="s">
        <v>0</v>
      </c>
      <c r="K30" s="93" t="s">
        <v>0</v>
      </c>
      <c r="L30" s="93" t="s">
        <v>0</v>
      </c>
      <c r="M30" s="93" t="s">
        <v>0</v>
      </c>
      <c r="N30" s="94">
        <v>24</v>
      </c>
    </row>
    <row r="31" spans="1:17" s="11" customFormat="1" ht="12" customHeight="1" x14ac:dyDescent="0.2">
      <c r="A31" s="379" t="s">
        <v>31</v>
      </c>
      <c r="B31" s="379"/>
      <c r="C31" s="206">
        <v>97</v>
      </c>
      <c r="D31" s="206">
        <v>93</v>
      </c>
      <c r="E31" s="206">
        <v>91</v>
      </c>
      <c r="F31" s="169">
        <v>90</v>
      </c>
      <c r="G31" s="93">
        <v>84</v>
      </c>
      <c r="H31" s="93">
        <v>84</v>
      </c>
      <c r="I31" s="93">
        <v>83</v>
      </c>
      <c r="J31" s="93">
        <v>84</v>
      </c>
      <c r="K31" s="93">
        <v>82</v>
      </c>
      <c r="L31" s="93">
        <v>87</v>
      </c>
      <c r="M31" s="93">
        <v>88</v>
      </c>
      <c r="N31" s="94">
        <v>130</v>
      </c>
    </row>
    <row r="32" spans="1:17" s="11" customFormat="1" ht="12" customHeight="1" x14ac:dyDescent="0.2">
      <c r="A32" s="379" t="s">
        <v>32</v>
      </c>
      <c r="B32" s="379"/>
      <c r="C32" s="207">
        <v>0</v>
      </c>
      <c r="D32" s="207" t="s">
        <v>0</v>
      </c>
      <c r="E32" s="207" t="s">
        <v>0</v>
      </c>
      <c r="F32" s="169" t="s">
        <v>0</v>
      </c>
      <c r="G32" s="93" t="s">
        <v>0</v>
      </c>
      <c r="H32" s="93" t="s">
        <v>0</v>
      </c>
      <c r="I32" s="93" t="s">
        <v>0</v>
      </c>
      <c r="J32" s="93" t="s">
        <v>0</v>
      </c>
      <c r="K32" s="93" t="s">
        <v>0</v>
      </c>
      <c r="L32" s="93" t="s">
        <v>0</v>
      </c>
      <c r="M32" s="93" t="s">
        <v>0</v>
      </c>
      <c r="N32" s="94">
        <v>26</v>
      </c>
    </row>
    <row r="33" spans="1:24" s="11" customFormat="1" ht="12" customHeight="1" x14ac:dyDescent="0.2">
      <c r="A33" s="379" t="s">
        <v>33</v>
      </c>
      <c r="B33" s="379"/>
      <c r="C33" s="206">
        <v>32</v>
      </c>
      <c r="D33" s="206">
        <v>31</v>
      </c>
      <c r="E33" s="206">
        <v>31</v>
      </c>
      <c r="F33" s="169">
        <v>23</v>
      </c>
      <c r="G33" s="93">
        <v>23</v>
      </c>
      <c r="H33" s="93">
        <v>23</v>
      </c>
      <c r="I33" s="93">
        <v>23</v>
      </c>
      <c r="J33" s="93">
        <v>22</v>
      </c>
      <c r="K33" s="93">
        <v>22</v>
      </c>
      <c r="L33" s="93">
        <v>22</v>
      </c>
      <c r="M33" s="93">
        <v>22</v>
      </c>
      <c r="N33" s="94">
        <v>120</v>
      </c>
    </row>
    <row r="34" spans="1:24" s="11" customFormat="1" ht="12" customHeight="1" x14ac:dyDescent="0.2">
      <c r="A34" s="379" t="s">
        <v>34</v>
      </c>
      <c r="B34" s="379"/>
      <c r="C34" s="206">
        <v>16</v>
      </c>
      <c r="D34" s="206">
        <v>16</v>
      </c>
      <c r="E34" s="206">
        <v>16</v>
      </c>
      <c r="F34" s="169">
        <v>16</v>
      </c>
      <c r="G34" s="93">
        <v>15</v>
      </c>
      <c r="H34" s="93">
        <v>15</v>
      </c>
      <c r="I34" s="93">
        <v>12</v>
      </c>
      <c r="J34" s="93">
        <v>12</v>
      </c>
      <c r="K34" s="93">
        <v>12</v>
      </c>
      <c r="L34" s="93" t="s">
        <v>0</v>
      </c>
      <c r="M34" s="93" t="s">
        <v>0</v>
      </c>
      <c r="N34" s="94">
        <v>40</v>
      </c>
    </row>
    <row r="35" spans="1:24" s="11" customFormat="1" ht="12" customHeight="1" x14ac:dyDescent="0.2">
      <c r="A35" s="379" t="s">
        <v>35</v>
      </c>
      <c r="B35" s="379"/>
      <c r="C35" s="206">
        <v>28</v>
      </c>
      <c r="D35" s="206">
        <v>31</v>
      </c>
      <c r="E35" s="206">
        <v>32</v>
      </c>
      <c r="F35" s="169">
        <v>32</v>
      </c>
      <c r="G35" s="93">
        <v>28</v>
      </c>
      <c r="H35" s="93">
        <v>28</v>
      </c>
      <c r="I35" s="93">
        <v>27</v>
      </c>
      <c r="J35" s="93">
        <v>27</v>
      </c>
      <c r="K35" s="93">
        <v>27</v>
      </c>
      <c r="L35" s="93">
        <v>31</v>
      </c>
      <c r="M35" s="93">
        <v>31</v>
      </c>
      <c r="N35" s="94">
        <v>80</v>
      </c>
    </row>
    <row r="36" spans="1:24" s="11" customFormat="1" ht="12" customHeight="1" x14ac:dyDescent="0.2">
      <c r="A36" s="379" t="s">
        <v>36</v>
      </c>
      <c r="B36" s="379"/>
      <c r="C36" s="206">
        <v>32</v>
      </c>
      <c r="D36" s="206">
        <v>32</v>
      </c>
      <c r="E36" s="206">
        <v>32</v>
      </c>
      <c r="F36" s="169">
        <v>29</v>
      </c>
      <c r="G36" s="93">
        <v>25</v>
      </c>
      <c r="H36" s="93">
        <v>25</v>
      </c>
      <c r="I36" s="93">
        <v>23</v>
      </c>
      <c r="J36" s="93">
        <v>26</v>
      </c>
      <c r="K36" s="93">
        <v>31</v>
      </c>
      <c r="L36" s="93">
        <v>21</v>
      </c>
      <c r="M36" s="93">
        <v>23</v>
      </c>
      <c r="N36" s="94">
        <v>130</v>
      </c>
    </row>
    <row r="37" spans="1:24" s="12" customFormat="1" ht="12" customHeight="1" x14ac:dyDescent="0.2">
      <c r="A37" s="380" t="s">
        <v>9</v>
      </c>
      <c r="B37" s="380"/>
      <c r="C37" s="208">
        <v>278</v>
      </c>
      <c r="D37" s="208">
        <v>269</v>
      </c>
      <c r="E37" s="208">
        <v>242</v>
      </c>
      <c r="F37" s="171">
        <v>233</v>
      </c>
      <c r="G37" s="105">
        <v>187</v>
      </c>
      <c r="H37" s="105">
        <v>190</v>
      </c>
      <c r="I37" s="105">
        <v>190</v>
      </c>
      <c r="J37" s="105">
        <v>184</v>
      </c>
      <c r="K37" s="105">
        <v>153</v>
      </c>
      <c r="L37" s="105">
        <v>120</v>
      </c>
      <c r="M37" s="194">
        <v>144</v>
      </c>
      <c r="N37" s="108">
        <v>356</v>
      </c>
      <c r="P37" s="11"/>
      <c r="Q37" s="11"/>
    </row>
    <row r="38" spans="1:24" s="13" customFormat="1" ht="12" customHeight="1" thickBot="1" x14ac:dyDescent="0.25">
      <c r="A38" s="379" t="s">
        <v>37</v>
      </c>
      <c r="B38" s="379"/>
      <c r="C38" s="209">
        <v>48</v>
      </c>
      <c r="D38" s="209">
        <v>48</v>
      </c>
      <c r="E38" s="209">
        <v>48</v>
      </c>
      <c r="F38" s="169">
        <v>48</v>
      </c>
      <c r="G38" s="93">
        <v>48</v>
      </c>
      <c r="H38" s="93">
        <v>48</v>
      </c>
      <c r="I38" s="93">
        <v>48</v>
      </c>
      <c r="J38" s="93">
        <v>48</v>
      </c>
      <c r="K38" s="93">
        <v>48</v>
      </c>
      <c r="L38" s="93">
        <v>24</v>
      </c>
      <c r="M38" s="93">
        <v>24</v>
      </c>
      <c r="N38" s="94">
        <v>396</v>
      </c>
      <c r="P38" s="11"/>
      <c r="Q38" s="11"/>
    </row>
    <row r="39" spans="1:24" s="11" customFormat="1" ht="12" customHeight="1" x14ac:dyDescent="0.2">
      <c r="A39" s="55"/>
      <c r="B39" s="48"/>
      <c r="C39" s="48"/>
      <c r="D39" s="48"/>
      <c r="E39" s="48"/>
      <c r="F39" s="48"/>
      <c r="G39" s="48"/>
      <c r="H39" s="48"/>
      <c r="I39" s="48"/>
      <c r="J39" s="48"/>
      <c r="K39" s="48"/>
      <c r="L39" s="48"/>
      <c r="M39" s="48"/>
      <c r="N39" s="48" t="s">
        <v>96</v>
      </c>
      <c r="O39" s="14"/>
      <c r="P39" s="14"/>
      <c r="Q39" s="14"/>
      <c r="R39" s="14"/>
      <c r="U39" s="15"/>
      <c r="V39" s="15"/>
      <c r="W39" s="15"/>
      <c r="X39" s="15"/>
    </row>
    <row r="40" spans="1:24" s="11" customFormat="1" ht="11.25" x14ac:dyDescent="0.2">
      <c r="A40" s="396"/>
      <c r="B40" s="396"/>
      <c r="C40" s="396"/>
      <c r="D40" s="396"/>
      <c r="E40" s="396"/>
      <c r="F40" s="396"/>
      <c r="G40" s="396"/>
      <c r="H40" s="396"/>
      <c r="I40" s="396"/>
      <c r="J40" s="396"/>
      <c r="K40" s="396"/>
      <c r="L40" s="396"/>
      <c r="M40" s="396"/>
      <c r="N40" s="396"/>
      <c r="O40" s="15"/>
      <c r="P40" s="15"/>
      <c r="Q40" s="15"/>
      <c r="R40" s="15"/>
      <c r="S40" s="15"/>
      <c r="T40" s="15"/>
      <c r="U40" s="15"/>
      <c r="V40" s="15"/>
      <c r="W40" s="15"/>
      <c r="X40" s="15"/>
    </row>
    <row r="41" spans="1:24" s="11" customFormat="1" ht="36" customHeight="1" x14ac:dyDescent="0.2">
      <c r="A41" s="46" t="s">
        <v>1</v>
      </c>
      <c r="B41" s="381" t="s">
        <v>88</v>
      </c>
      <c r="C41" s="381"/>
      <c r="D41" s="381"/>
      <c r="E41" s="381"/>
      <c r="F41" s="381"/>
      <c r="G41" s="381"/>
      <c r="H41" s="381"/>
      <c r="I41" s="381"/>
      <c r="J41" s="381"/>
      <c r="K41" s="381"/>
      <c r="L41" s="381"/>
      <c r="M41" s="381"/>
      <c r="N41" s="381"/>
      <c r="O41" s="17"/>
    </row>
    <row r="42" spans="1:24" s="11" customFormat="1" ht="6.75" customHeight="1" x14ac:dyDescent="0.2">
      <c r="A42" s="397"/>
      <c r="B42" s="397"/>
      <c r="C42" s="397"/>
      <c r="D42" s="397"/>
      <c r="E42" s="397"/>
      <c r="F42" s="397"/>
      <c r="G42" s="397"/>
      <c r="H42" s="397"/>
      <c r="I42" s="397"/>
      <c r="J42" s="397"/>
      <c r="K42" s="397"/>
      <c r="L42" s="397"/>
      <c r="M42" s="397"/>
      <c r="N42" s="397"/>
      <c r="O42" s="17"/>
    </row>
    <row r="43" spans="1:24" s="11" customFormat="1" ht="11.25" x14ac:dyDescent="0.2">
      <c r="A43" s="46"/>
      <c r="B43" s="46"/>
      <c r="C43" s="145"/>
      <c r="D43" s="145"/>
      <c r="E43" s="145"/>
      <c r="F43" s="145"/>
      <c r="G43" s="46"/>
      <c r="H43" s="46"/>
      <c r="I43" s="46"/>
      <c r="J43" s="46"/>
      <c r="K43" s="46"/>
      <c r="L43" s="46"/>
      <c r="M43" s="320"/>
      <c r="N43" s="46"/>
      <c r="O43" s="17"/>
    </row>
    <row r="44" spans="1:24" s="11" customFormat="1" ht="11.25" customHeight="1" x14ac:dyDescent="0.2">
      <c r="A44" s="58"/>
      <c r="B44" s="58"/>
      <c r="C44" s="146"/>
      <c r="D44" s="146"/>
      <c r="E44" s="146"/>
      <c r="F44" s="146"/>
      <c r="G44" s="42"/>
      <c r="H44" s="42"/>
      <c r="I44" s="42"/>
      <c r="J44" s="42"/>
      <c r="K44" s="42"/>
      <c r="L44" s="42"/>
      <c r="M44" s="42"/>
      <c r="N44" s="42"/>
    </row>
    <row r="45" spans="1:24" s="11" customFormat="1" ht="11.25" x14ac:dyDescent="0.2">
      <c r="A45" s="58"/>
      <c r="B45" s="58"/>
      <c r="C45" s="146"/>
      <c r="D45" s="146"/>
      <c r="E45" s="146"/>
      <c r="F45" s="146"/>
      <c r="G45" s="42"/>
      <c r="H45" s="42"/>
      <c r="I45" s="42"/>
      <c r="J45" s="42"/>
      <c r="K45" s="42"/>
      <c r="L45" s="42"/>
      <c r="M45" s="42"/>
      <c r="N45" s="42"/>
    </row>
    <row r="46" spans="1:24" s="11" customFormat="1" ht="11.25" x14ac:dyDescent="0.2">
      <c r="A46" s="58"/>
      <c r="B46" s="58"/>
      <c r="C46" s="146"/>
      <c r="D46" s="146"/>
      <c r="E46" s="146"/>
      <c r="F46" s="146"/>
      <c r="G46" s="42"/>
      <c r="H46" s="42"/>
      <c r="I46" s="42"/>
      <c r="J46" s="42"/>
      <c r="K46" s="42"/>
      <c r="L46" s="42"/>
      <c r="M46" s="42"/>
      <c r="N46" s="42"/>
    </row>
    <row r="47" spans="1:24" s="11" customFormat="1" ht="11.25" x14ac:dyDescent="0.2">
      <c r="C47" s="202"/>
      <c r="D47" s="202"/>
      <c r="E47" s="162"/>
      <c r="F47" s="162"/>
      <c r="G47" s="18"/>
      <c r="H47" s="18"/>
      <c r="I47" s="18"/>
      <c r="J47" s="18"/>
      <c r="K47" s="18"/>
      <c r="L47" s="18"/>
      <c r="M47" s="319"/>
      <c r="N47" s="18"/>
    </row>
    <row r="48" spans="1:24" s="11" customFormat="1" ht="11.25" x14ac:dyDescent="0.2">
      <c r="C48" s="202"/>
      <c r="D48" s="202"/>
      <c r="E48" s="162"/>
      <c r="F48" s="162"/>
      <c r="M48" s="202"/>
    </row>
    <row r="49" spans="3:13" s="11" customFormat="1" ht="11.25" x14ac:dyDescent="0.2">
      <c r="C49" s="202"/>
      <c r="D49" s="202"/>
      <c r="E49" s="162"/>
      <c r="F49" s="162"/>
      <c r="M49" s="202"/>
    </row>
    <row r="50" spans="3:13" s="11" customFormat="1" ht="11.25" x14ac:dyDescent="0.2">
      <c r="C50" s="202"/>
      <c r="D50" s="202"/>
      <c r="E50" s="162"/>
      <c r="F50" s="162"/>
      <c r="M50" s="202"/>
    </row>
    <row r="51" spans="3:13" s="11" customFormat="1" ht="11.25" x14ac:dyDescent="0.2">
      <c r="C51" s="202"/>
      <c r="D51" s="202"/>
      <c r="E51" s="162"/>
      <c r="F51" s="162"/>
      <c r="M51" s="202"/>
    </row>
    <row r="52" spans="3:13" s="11" customFormat="1" ht="11.25" x14ac:dyDescent="0.2">
      <c r="C52" s="202"/>
      <c r="D52" s="202"/>
      <c r="E52" s="162"/>
      <c r="F52" s="162"/>
      <c r="M52" s="202"/>
    </row>
    <row r="53" spans="3:13" s="11" customFormat="1" ht="11.25" x14ac:dyDescent="0.2">
      <c r="C53" s="202"/>
      <c r="D53" s="202"/>
      <c r="E53" s="162"/>
      <c r="F53" s="162"/>
      <c r="M53" s="202"/>
    </row>
    <row r="54" spans="3:13" s="11" customFormat="1" ht="11.25" x14ac:dyDescent="0.2">
      <c r="C54" s="202"/>
      <c r="D54" s="202"/>
      <c r="E54" s="162"/>
      <c r="F54" s="162"/>
      <c r="M54" s="202"/>
    </row>
    <row r="55" spans="3:13" s="11" customFormat="1" ht="11.25" x14ac:dyDescent="0.2">
      <c r="C55" s="202"/>
      <c r="D55" s="202"/>
      <c r="E55" s="162"/>
      <c r="F55" s="162"/>
      <c r="M55" s="202"/>
    </row>
    <row r="56" spans="3:13" s="11" customFormat="1" ht="11.25" x14ac:dyDescent="0.2">
      <c r="C56" s="202"/>
      <c r="D56" s="202"/>
      <c r="E56" s="162"/>
      <c r="F56" s="162"/>
      <c r="M56" s="202"/>
    </row>
    <row r="57" spans="3:13" s="11" customFormat="1" ht="11.25" x14ac:dyDescent="0.2">
      <c r="C57" s="202"/>
      <c r="D57" s="202"/>
      <c r="E57" s="162"/>
      <c r="F57" s="162"/>
      <c r="M57" s="202"/>
    </row>
    <row r="58" spans="3:13" s="11" customFormat="1" ht="11.25" x14ac:dyDescent="0.2">
      <c r="C58" s="202"/>
      <c r="D58" s="202"/>
      <c r="E58" s="162"/>
      <c r="F58" s="162"/>
      <c r="M58" s="202"/>
    </row>
    <row r="59" spans="3:13" s="11" customFormat="1" ht="11.25" x14ac:dyDescent="0.2">
      <c r="C59" s="202"/>
      <c r="D59" s="202"/>
      <c r="E59" s="162"/>
      <c r="F59" s="162"/>
      <c r="M59" s="202"/>
    </row>
    <row r="60" spans="3:13" s="11" customFormat="1" ht="11.25" x14ac:dyDescent="0.2">
      <c r="C60" s="202"/>
      <c r="D60" s="202"/>
      <c r="E60" s="162"/>
      <c r="F60" s="162"/>
      <c r="M60" s="202"/>
    </row>
    <row r="61" spans="3:13" s="11" customFormat="1" ht="11.25" x14ac:dyDescent="0.2">
      <c r="C61" s="202"/>
      <c r="D61" s="202"/>
      <c r="E61" s="162"/>
      <c r="F61" s="162"/>
      <c r="M61" s="202"/>
    </row>
    <row r="62" spans="3:13" s="11" customFormat="1" ht="11.25" x14ac:dyDescent="0.2">
      <c r="C62" s="202"/>
      <c r="D62" s="202"/>
      <c r="E62" s="162"/>
      <c r="F62" s="162"/>
      <c r="M62" s="202"/>
    </row>
    <row r="63" spans="3:13" s="11" customFormat="1" ht="11.25" x14ac:dyDescent="0.2">
      <c r="C63" s="202"/>
      <c r="D63" s="202"/>
      <c r="E63" s="162"/>
      <c r="F63" s="162"/>
      <c r="M63" s="202"/>
    </row>
    <row r="64" spans="3:13" s="11" customFormat="1" ht="11.25" x14ac:dyDescent="0.2">
      <c r="C64" s="202"/>
      <c r="D64" s="202"/>
      <c r="E64" s="162"/>
      <c r="F64" s="162"/>
      <c r="M64" s="202"/>
    </row>
    <row r="65" spans="3:13" s="11" customFormat="1" ht="11.25" x14ac:dyDescent="0.2">
      <c r="C65" s="202"/>
      <c r="D65" s="202"/>
      <c r="E65" s="162"/>
      <c r="F65" s="162"/>
      <c r="M65" s="202"/>
    </row>
    <row r="66" spans="3:13" s="11" customFormat="1" ht="11.25" x14ac:dyDescent="0.2">
      <c r="C66" s="202"/>
      <c r="D66" s="202"/>
      <c r="E66" s="162"/>
      <c r="F66" s="162"/>
      <c r="M66" s="202"/>
    </row>
    <row r="67" spans="3:13" s="11" customFormat="1" ht="11.25" x14ac:dyDescent="0.2">
      <c r="C67" s="202"/>
      <c r="D67" s="202"/>
      <c r="E67" s="162"/>
      <c r="F67" s="162"/>
      <c r="M67" s="202"/>
    </row>
    <row r="68" spans="3:13" s="11" customFormat="1" ht="11.25" x14ac:dyDescent="0.2">
      <c r="C68" s="202"/>
      <c r="D68" s="202"/>
      <c r="E68" s="162"/>
      <c r="F68" s="162"/>
      <c r="M68" s="202"/>
    </row>
    <row r="69" spans="3:13" s="11" customFormat="1" ht="11.25" x14ac:dyDescent="0.2">
      <c r="C69" s="202"/>
      <c r="D69" s="202"/>
      <c r="E69" s="162"/>
      <c r="F69" s="162"/>
      <c r="M69" s="202"/>
    </row>
    <row r="70" spans="3:13" s="11" customFormat="1" ht="11.25" x14ac:dyDescent="0.2">
      <c r="C70" s="202"/>
      <c r="D70" s="202"/>
      <c r="E70" s="162"/>
      <c r="F70" s="162"/>
      <c r="M70" s="202"/>
    </row>
    <row r="71" spans="3:13" s="11" customFormat="1" ht="11.25" x14ac:dyDescent="0.2">
      <c r="C71" s="202"/>
      <c r="D71" s="202"/>
      <c r="E71" s="162"/>
      <c r="F71" s="162"/>
      <c r="M71" s="202"/>
    </row>
    <row r="72" spans="3:13" s="11" customFormat="1" ht="11.25" x14ac:dyDescent="0.2">
      <c r="C72" s="202"/>
      <c r="D72" s="202"/>
      <c r="E72" s="162"/>
      <c r="F72" s="162"/>
      <c r="M72" s="202"/>
    </row>
    <row r="73" spans="3:13" s="11" customFormat="1" ht="11.25" x14ac:dyDescent="0.2">
      <c r="C73" s="202"/>
      <c r="D73" s="202"/>
      <c r="E73" s="162"/>
      <c r="F73" s="162"/>
      <c r="M73" s="202"/>
    </row>
    <row r="74" spans="3:13" s="11" customFormat="1" ht="11.25" x14ac:dyDescent="0.2">
      <c r="C74" s="202"/>
      <c r="D74" s="202"/>
      <c r="E74" s="162"/>
      <c r="F74" s="162"/>
      <c r="M74" s="202"/>
    </row>
    <row r="75" spans="3:13" s="11" customFormat="1" ht="11.25" x14ac:dyDescent="0.2">
      <c r="C75" s="202"/>
      <c r="D75" s="202"/>
      <c r="E75" s="162"/>
      <c r="F75" s="162"/>
      <c r="M75" s="202"/>
    </row>
    <row r="76" spans="3:13" s="11" customFormat="1" ht="11.25" x14ac:dyDescent="0.2">
      <c r="C76" s="202"/>
      <c r="D76" s="202"/>
      <c r="E76" s="162"/>
      <c r="F76" s="162"/>
      <c r="M76" s="202"/>
    </row>
    <row r="77" spans="3:13" s="11" customFormat="1" ht="11.25" x14ac:dyDescent="0.2">
      <c r="C77" s="202"/>
      <c r="D77" s="202"/>
      <c r="E77" s="162"/>
      <c r="F77" s="162"/>
      <c r="M77" s="202"/>
    </row>
    <row r="78" spans="3:13" s="11" customFormat="1" ht="11.25" x14ac:dyDescent="0.2">
      <c r="C78" s="202"/>
      <c r="D78" s="202"/>
      <c r="E78" s="162"/>
      <c r="F78" s="162"/>
      <c r="M78" s="202"/>
    </row>
    <row r="79" spans="3:13" s="11" customFormat="1" ht="11.25" x14ac:dyDescent="0.2">
      <c r="C79" s="202"/>
      <c r="D79" s="202"/>
      <c r="E79" s="162"/>
      <c r="F79" s="162"/>
      <c r="M79" s="202"/>
    </row>
    <row r="80" spans="3:13" s="11" customFormat="1" ht="11.25" x14ac:dyDescent="0.2">
      <c r="C80" s="202"/>
      <c r="D80" s="202"/>
      <c r="E80" s="162"/>
      <c r="F80" s="162"/>
      <c r="M80" s="202"/>
    </row>
    <row r="81" spans="3:13" s="11" customFormat="1" ht="11.25" x14ac:dyDescent="0.2">
      <c r="C81" s="202"/>
      <c r="D81" s="202"/>
      <c r="E81" s="162"/>
      <c r="F81" s="162"/>
      <c r="M81" s="202"/>
    </row>
    <row r="82" spans="3:13" s="11" customFormat="1" ht="11.25" x14ac:dyDescent="0.2">
      <c r="C82" s="202"/>
      <c r="D82" s="202"/>
      <c r="E82" s="162"/>
      <c r="F82" s="162"/>
      <c r="M82" s="202"/>
    </row>
    <row r="83" spans="3:13" s="11" customFormat="1" ht="11.25" x14ac:dyDescent="0.2">
      <c r="C83" s="202"/>
      <c r="D83" s="202"/>
      <c r="E83" s="162"/>
      <c r="F83" s="162"/>
      <c r="M83" s="202"/>
    </row>
    <row r="84" spans="3:13" s="11" customFormat="1" ht="11.25" x14ac:dyDescent="0.2">
      <c r="C84" s="202"/>
      <c r="D84" s="202"/>
      <c r="E84" s="162"/>
      <c r="F84" s="162"/>
      <c r="M84" s="202"/>
    </row>
    <row r="85" spans="3:13" s="11" customFormat="1" ht="11.25" x14ac:dyDescent="0.2">
      <c r="C85" s="202"/>
      <c r="D85" s="202"/>
      <c r="E85" s="162"/>
      <c r="F85" s="162"/>
      <c r="M85" s="202"/>
    </row>
    <row r="86" spans="3:13" s="11" customFormat="1" ht="11.25" x14ac:dyDescent="0.2">
      <c r="C86" s="202"/>
      <c r="D86" s="202"/>
      <c r="E86" s="162"/>
      <c r="F86" s="162"/>
      <c r="M86" s="202"/>
    </row>
    <row r="87" spans="3:13" s="11" customFormat="1" ht="11.25" x14ac:dyDescent="0.2">
      <c r="C87" s="202"/>
      <c r="D87" s="202"/>
      <c r="E87" s="162"/>
      <c r="F87" s="162"/>
      <c r="M87" s="202"/>
    </row>
    <row r="88" spans="3:13" s="11" customFormat="1" ht="11.25" x14ac:dyDescent="0.2">
      <c r="C88" s="202"/>
      <c r="D88" s="202"/>
      <c r="E88" s="162"/>
      <c r="F88" s="162"/>
      <c r="M88" s="202"/>
    </row>
    <row r="89" spans="3:13" s="11" customFormat="1" ht="11.25" x14ac:dyDescent="0.2">
      <c r="C89" s="202"/>
      <c r="D89" s="202"/>
      <c r="E89" s="162"/>
      <c r="F89" s="162"/>
      <c r="M89" s="202"/>
    </row>
    <row r="90" spans="3:13" s="11" customFormat="1" ht="11.25" x14ac:dyDescent="0.2">
      <c r="C90" s="202"/>
      <c r="D90" s="202"/>
      <c r="E90" s="162"/>
      <c r="F90" s="162"/>
      <c r="M90" s="202"/>
    </row>
    <row r="91" spans="3:13" s="11" customFormat="1" ht="11.25" x14ac:dyDescent="0.2">
      <c r="C91" s="202"/>
      <c r="D91" s="202"/>
      <c r="E91" s="162"/>
      <c r="F91" s="162"/>
      <c r="M91" s="202"/>
    </row>
    <row r="92" spans="3:13" s="11" customFormat="1" ht="11.25" x14ac:dyDescent="0.2">
      <c r="C92" s="202"/>
      <c r="D92" s="202"/>
      <c r="E92" s="162"/>
      <c r="F92" s="162"/>
      <c r="M92" s="202"/>
    </row>
    <row r="93" spans="3:13" s="11" customFormat="1" ht="11.25" x14ac:dyDescent="0.2">
      <c r="C93" s="202"/>
      <c r="D93" s="202"/>
      <c r="E93" s="162"/>
      <c r="F93" s="162"/>
      <c r="M93" s="202"/>
    </row>
    <row r="94" spans="3:13" s="11" customFormat="1" ht="11.25" x14ac:dyDescent="0.2">
      <c r="C94" s="202"/>
      <c r="D94" s="202"/>
      <c r="E94" s="162"/>
      <c r="F94" s="162"/>
      <c r="M94" s="202"/>
    </row>
    <row r="95" spans="3:13" s="11" customFormat="1" ht="11.25" x14ac:dyDescent="0.2">
      <c r="C95" s="202"/>
      <c r="D95" s="202"/>
      <c r="E95" s="162"/>
      <c r="F95" s="162"/>
      <c r="M95" s="202"/>
    </row>
    <row r="96" spans="3:13" s="11" customFormat="1" ht="11.25" x14ac:dyDescent="0.2">
      <c r="C96" s="202"/>
      <c r="D96" s="202"/>
      <c r="E96" s="162"/>
      <c r="F96" s="162"/>
      <c r="M96" s="202"/>
    </row>
    <row r="97" spans="3:13" s="11" customFormat="1" ht="11.25" x14ac:dyDescent="0.2">
      <c r="C97" s="202"/>
      <c r="D97" s="202"/>
      <c r="E97" s="162"/>
      <c r="F97" s="162"/>
      <c r="M97" s="202"/>
    </row>
    <row r="98" spans="3:13" s="11" customFormat="1" ht="11.25" x14ac:dyDescent="0.2">
      <c r="C98" s="202"/>
      <c r="D98" s="202"/>
      <c r="E98" s="162"/>
      <c r="F98" s="162"/>
      <c r="M98" s="202"/>
    </row>
    <row r="99" spans="3:13" s="11" customFormat="1" ht="11.25" x14ac:dyDescent="0.2">
      <c r="C99" s="202"/>
      <c r="D99" s="202"/>
      <c r="E99" s="162"/>
      <c r="F99" s="162"/>
      <c r="M99" s="202"/>
    </row>
    <row r="100" spans="3:13" s="11" customFormat="1" ht="11.25" x14ac:dyDescent="0.2">
      <c r="C100" s="202"/>
      <c r="D100" s="202"/>
      <c r="E100" s="162"/>
      <c r="F100" s="162"/>
      <c r="M100" s="202"/>
    </row>
  </sheetData>
  <mergeCells count="39">
    <mergeCell ref="A40:N40"/>
    <mergeCell ref="A42:N42"/>
    <mergeCell ref="A36:B36"/>
    <mergeCell ref="A37:B37"/>
    <mergeCell ref="A38:B38"/>
    <mergeCell ref="B41:N41"/>
    <mergeCell ref="A27:B27"/>
    <mergeCell ref="A35:B35"/>
    <mergeCell ref="A28:B28"/>
    <mergeCell ref="A29:B29"/>
    <mergeCell ref="A30:B30"/>
    <mergeCell ref="A31:B31"/>
    <mergeCell ref="A32:B32"/>
    <mergeCell ref="A33:B33"/>
    <mergeCell ref="A34:B34"/>
    <mergeCell ref="A26:B26"/>
    <mergeCell ref="A19:B19"/>
    <mergeCell ref="A12:B12"/>
    <mergeCell ref="A13:B13"/>
    <mergeCell ref="A14:B14"/>
    <mergeCell ref="A15:B15"/>
    <mergeCell ref="A20:B20"/>
    <mergeCell ref="A18:B18"/>
    <mergeCell ref="A21:B21"/>
    <mergeCell ref="A22:B22"/>
    <mergeCell ref="A23:B23"/>
    <mergeCell ref="A24:B24"/>
    <mergeCell ref="A25:B25"/>
    <mergeCell ref="A11:B11"/>
    <mergeCell ref="S5:Y5"/>
    <mergeCell ref="A7:B7"/>
    <mergeCell ref="A16:B16"/>
    <mergeCell ref="A10:B10"/>
    <mergeCell ref="A4:N4"/>
    <mergeCell ref="A2:B2"/>
    <mergeCell ref="A5:N5"/>
    <mergeCell ref="A9:B9"/>
    <mergeCell ref="A3:N3"/>
    <mergeCell ref="C7:M7"/>
  </mergeCells>
  <phoneticPr fontId="5" type="noConversion"/>
  <pageMargins left="0.39370078740157483" right="0.39370078740157483" top="0.39370078740157483" bottom="0.39370078740157483" header="0" footer="0"/>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Contents</vt:lpstr>
      <vt:lpstr>Notes and Definitions</vt:lpstr>
      <vt:lpstr>Table 1</vt:lpstr>
      <vt:lpstr>Table 2</vt:lpstr>
      <vt:lpstr>Table 3</vt:lpstr>
      <vt:lpstr>Table 4</vt:lpstr>
      <vt:lpstr>Table 5</vt:lpstr>
      <vt:lpstr>Table 6</vt:lpstr>
      <vt:lpstr>Table 7</vt:lpstr>
      <vt:lpstr>Table 8</vt:lpstr>
      <vt:lpstr>Glossary</vt:lpstr>
      <vt:lpstr>_tab411</vt:lpstr>
      <vt:lpstr>_tab412</vt:lpstr>
      <vt:lpstr>_tab413</vt:lpstr>
      <vt:lpstr>'Table 4'!_tab414</vt:lpstr>
      <vt:lpstr>'Table 5'!_tab414</vt:lpstr>
      <vt:lpstr>'Table 6'!_tab414</vt:lpstr>
      <vt:lpstr>'Table 7'!_tab414</vt:lpstr>
      <vt:lpstr>'Table 8'!_tab414</vt:lpstr>
      <vt:lpstr>'Table 1'!Print_Area</vt:lpstr>
      <vt:lpstr>'Table 2'!Print_Area</vt:lpstr>
      <vt:lpstr>'Table 3'!Print_Area</vt:lpstr>
      <vt:lpstr>'Table 4'!Print_Area</vt:lpstr>
      <vt:lpstr>'Table 5'!Print_Area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2015-02-26T15:25:27Z</cp:lastPrinted>
  <dcterms:created xsi:type="dcterms:W3CDTF">2015-12-18T11:33:47Z</dcterms:created>
  <dcterms:modified xsi:type="dcterms:W3CDTF">2017-02-13T15:30:14Z</dcterms:modified>
</cp:coreProperties>
</file>