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Q\102PF\Shared\Group_LCDSHD2\Finance\FPRA\Management Accounts\FIP Project\07 Transparency\Spend over £25k\2016-17 Pd 07 Over 25k October\Returns\"/>
    </mc:Choice>
  </mc:AlternateContent>
  <bookViews>
    <workbookView xWindow="240" yWindow="756" windowWidth="16872" windowHeight="9108" activeTab="6"/>
  </bookViews>
  <sheets>
    <sheet name="Apr-16" sheetId="26" r:id="rId1"/>
    <sheet name="May-16" sheetId="27" r:id="rId2"/>
    <sheet name="Jun-16" sheetId="28" r:id="rId3"/>
    <sheet name="Jul-16" sheetId="29" r:id="rId4"/>
    <sheet name="Aug-16" sheetId="30" r:id="rId5"/>
    <sheet name="Sep-16" sheetId="31" r:id="rId6"/>
    <sheet name="Oct-16" sheetId="32" r:id="rId7"/>
  </sheets>
  <calcPr calcId="145621" calcMode="manual" calcCompleted="0" calcOnSave="0"/>
</workbook>
</file>

<file path=xl/calcChain.xml><?xml version="1.0" encoding="utf-8"?>
<calcChain xmlns="http://schemas.openxmlformats.org/spreadsheetml/2006/main">
  <c r="H11" i="32" l="1"/>
  <c r="H10" i="31" l="1"/>
  <c r="H10" i="30" l="1"/>
  <c r="H10" i="29" l="1"/>
  <c r="H12" i="28" l="1"/>
  <c r="H13" i="27"/>
  <c r="H9" i="26" l="1"/>
</calcChain>
</file>

<file path=xl/sharedStrings.xml><?xml version="1.0" encoding="utf-8"?>
<sst xmlns="http://schemas.openxmlformats.org/spreadsheetml/2006/main" count="244" uniqueCount="59">
  <si>
    <t>CICA</t>
  </si>
  <si>
    <t>Total</t>
  </si>
  <si>
    <t>WA14 4PA</t>
  </si>
  <si>
    <t>IT</t>
  </si>
  <si>
    <t>INFORMED SOLUTIONS LIMITED</t>
  </si>
  <si>
    <t>MINISTRY OF JUSTICE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</si>
  <si>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</si>
  <si>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</si>
  <si>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</si>
  <si>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</si>
  <si>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</si>
  <si>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</si>
  <si>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</si>
  <si>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</si>
  <si>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</si>
  <si>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SUPPLIER POSTCODE</t>
  </si>
  <si>
    <t>MAINTENANCE CONTRACTS</t>
  </si>
  <si>
    <t>TRANSPARENCY &gt; £25K - APRIL 2016</t>
  </si>
  <si>
    <t>PROVISION OF TEMPUS MANAGED SERVICE P5 OF 24</t>
  </si>
  <si>
    <t>TRANSPARENCY &gt; £25K - MAY 2016</t>
  </si>
  <si>
    <t>GLASGOW CITY COUNCIL</t>
  </si>
  <si>
    <t>BT PAYMENT SERVICES LTD</t>
  </si>
  <si>
    <t>PROPERTY SOLUTIONS (UK) LTD</t>
  </si>
  <si>
    <t>WS67846488</t>
  </si>
  <si>
    <t>ANNUAL CITY COUNCIL BILL 2016/17 MAY</t>
  </si>
  <si>
    <t>FINANCE</t>
  </si>
  <si>
    <t>PREPAYMENTS - ACCOMODATION</t>
  </si>
  <si>
    <t>OFFICE FURNITURE / EQUIPMENT - EXPENSED ITEMS</t>
  </si>
  <si>
    <t>TELEPHONY/WEBCAST TRAINING</t>
  </si>
  <si>
    <t>HANDSETS/POWER ADAPTORS</t>
  </si>
  <si>
    <t>GENERAL TRAINING</t>
  </si>
  <si>
    <t>OFF EQUIP COST - ADDITIONS</t>
  </si>
  <si>
    <t>SERVERS/CONFERENCE FACILITIES</t>
  </si>
  <si>
    <t>SOFTWARE LICENCES - ADDITIONS</t>
  </si>
  <si>
    <t>LICENCE IPO VOICEMAIL PRO LICENCE</t>
  </si>
  <si>
    <t>G1 1JE</t>
  </si>
  <si>
    <t>DH98 1BT</t>
  </si>
  <si>
    <t>BS32 4AQ</t>
  </si>
  <si>
    <t>ANNUAL CITY COUNCIL BILL 2016/17 JUNE</t>
  </si>
  <si>
    <t>ANNUAL CITY COUNCIL BILL 2016/17 JULY</t>
  </si>
  <si>
    <t>TRANSPARENCY &gt; £25K - JUNE 2016</t>
  </si>
  <si>
    <t>TO: SERVICE CHARGE  ON ACCOUNT</t>
  </si>
  <si>
    <t>PROVISION OF TEMPUS MANAGED SERVICE</t>
  </si>
  <si>
    <t>TRANSPARENCY &gt; £25K - JULY 2016</t>
  </si>
  <si>
    <t>ANNUAL CITY COUNCIL BILL 2016/17 AUGUST</t>
  </si>
  <si>
    <t>TO : PROVISION OF TEMPUS MANAGED SERVICE</t>
  </si>
  <si>
    <t>TRANSPARENCY &gt; £25K - AUG 2016</t>
  </si>
  <si>
    <t>SERVICE CHARGE FOR ABH</t>
  </si>
  <si>
    <t>TRANSPARENCY &gt; £25K - SEP 2016</t>
  </si>
  <si>
    <t>ANNUAL CITY COUNCIL BILL 2016/17 SEPTEMBER</t>
  </si>
  <si>
    <t>ANNUAL CITY COUNCIL BILL 2016/17 OCTOBER</t>
  </si>
  <si>
    <t>TEMPUS CUSTOMER PORTAL SERVICE</t>
  </si>
  <si>
    <t>ASSETS UNDER CONSTRUCTION - ADDITIONS</t>
  </si>
  <si>
    <t>TRANSPARENCY &gt; £25K - OCT 2016</t>
  </si>
  <si>
    <t>PROVISION OF TEMPUS MANAGED SERVICE P10 OF 24</t>
  </si>
  <si>
    <t>PROVISION OF TEMPUS MANAGED SERVICE P11 OF 24</t>
  </si>
  <si>
    <t>KNIGHT FRANK</t>
  </si>
  <si>
    <t>ANNUAL CITY COUNCIL BILL 2016/17 NOVEMBER</t>
  </si>
  <si>
    <t>RENT ALEXANDER BAIN HOUSE 28 NOV 16 - 28 FEB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</si>
</sst>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,##0.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quotePrefix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/>
    <xf numFmtId="43" fontId="0" fillId="0" borderId="0" xfId="1" applyFont="1"/>
    <xf numFmtId="43" fontId="1" fillId="0" borderId="0" xfId="1"/>
    <xf numFmtId="43" fontId="2" fillId="0" borderId="0" xfId="1" applyFont="1"/>
    <xf numFmtId="43" fontId="0" fillId="0" borderId="0" xfId="1" applyFont="1" applyFill="1"/>
    <xf numFmtId="43" fontId="5" fillId="0" borderId="0" xfId="1" applyFont="1" applyFill="1"/>
    <xf numFmtId="43" fontId="2" fillId="0" borderId="0" xfId="1" applyFont="1" applyFill="1" applyBorder="1"/>
    <xf numFmtId="0" fontId="1" fillId="0" borderId="0" xfId="0" applyFont="1" applyFill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19"/>
  <sheetViews>
    <sheetView zoomScale="90" workbookViewId="0">
      <selection activeCell="D6" sqref="D6"/>
    </sheetView>
  </sheetViews>
  <sheetFormatPr defaultColWidth="24.6640625" defaultRowHeight="13.2" x14ac:dyDescent="0.25"/>
  <cols>
    <col min="2" max="2" width="7.44140625" bestFit="1" customWidth="1"/>
    <col min="3" max="3" width="11" style="2" bestFit="1" customWidth="1"/>
    <col min="4" max="4" width="27.33203125" bestFit="1" customWidth="1"/>
    <col min="5" max="5" width="15.33203125" bestFit="1" customWidth="1"/>
    <col min="6" max="6" width="31" bestFit="1" customWidth="1"/>
    <col min="7" max="7" width="23.109375" style="5" bestFit="1" customWidth="1"/>
    <col min="8" max="8" width="13.88671875" style="16" bestFit="1" customWidth="1"/>
    <col min="9" max="9" width="51.33203125" bestFit="1" customWidth="1"/>
    <col min="10" max="10" width="21.5546875" bestFit="1" customWidth="1"/>
  </cols>
  <sheetData>
    <row r="1" spans="1:10" ht="15.6" x14ac:dyDescent="0.3">
      <c r="A1" s="7" t="s">
        <v>0</v>
      </c>
    </row>
    <row r="2" spans="1:10" ht="15.6" x14ac:dyDescent="0.3">
      <c r="A2" s="7" t="s">
        <v>17</v>
      </c>
    </row>
    <row r="3" spans="1:10" x14ac:dyDescent="0.25">
      <c r="A3" s="1"/>
    </row>
    <row r="4" spans="1:10" ht="14.25" customHeight="1" x14ac:dyDescent="0.25">
      <c r="C4"/>
      <c r="G4"/>
      <c r="H4" s="15"/>
    </row>
    <row r="5" spans="1:10" s="1" customFormat="1" x14ac:dyDescent="0.25">
      <c r="A5" s="1" t="s">
        <v>6</v>
      </c>
      <c r="B5" s="1" t="s">
        <v>7</v>
      </c>
      <c r="C5" s="3" t="s">
        <v>8</v>
      </c>
      <c r="D5" s="1" t="s">
        <v>9</v>
      </c>
      <c r="E5" s="1" t="s">
        <v>10</v>
      </c>
      <c r="F5" s="1" t="s">
        <v>11</v>
      </c>
      <c r="G5" s="6" t="s">
        <v>12</v>
      </c>
      <c r="H5" s="17" t="s">
        <v>13</v>
      </c>
      <c r="I5" s="1" t="s">
        <v>14</v>
      </c>
      <c r="J5" s="1" t="s">
        <v>15</v>
      </c>
    </row>
    <row r="6" spans="1:10" x14ac:dyDescent="0.25">
      <c r="A6" s="4" t="s">
        <v>5</v>
      </c>
      <c r="B6" t="s">
        <v>0</v>
      </c>
      <c r="C6" s="14">
        <v>42467</v>
      </c>
      <c r="D6" s="10" t="s">
        <v>16</v>
      </c>
      <c r="E6" s="10" t="s">
        <v>3</v>
      </c>
      <c r="F6" s="8" t="s">
        <v>4</v>
      </c>
      <c r="G6" s="13">
        <v>9251</v>
      </c>
      <c r="H6" s="18">
        <v>39540</v>
      </c>
      <c r="I6" s="8" t="s">
        <v>18</v>
      </c>
      <c r="J6" s="8" t="s">
        <v>2</v>
      </c>
    </row>
    <row r="7" spans="1:10" x14ac:dyDescent="0.25">
      <c r="A7" s="4"/>
      <c r="D7" s="10"/>
      <c r="E7" s="10"/>
      <c r="F7" s="10"/>
      <c r="G7" s="11"/>
      <c r="J7" s="8"/>
    </row>
    <row r="8" spans="1:10" x14ac:dyDescent="0.25">
      <c r="A8" s="4"/>
      <c r="D8" s="10"/>
      <c r="G8" s="9"/>
      <c r="J8" s="8"/>
    </row>
    <row r="9" spans="1:10" x14ac:dyDescent="0.25">
      <c r="A9" s="4"/>
      <c r="G9" s="6" t="s">
        <v>1</v>
      </c>
      <c r="H9" s="20">
        <f>SUM(H6:H8)</f>
        <v>39540</v>
      </c>
    </row>
    <row r="12" spans="1:10" x14ac:dyDescent="0.25">
      <c r="G12" s="6"/>
      <c r="H12" s="17"/>
    </row>
    <row r="16" spans="1:10" ht="11.25" customHeight="1" x14ac:dyDescent="0.25">
      <c r="A16" s="14"/>
      <c r="B16" s="14"/>
      <c r="C16" s="12"/>
      <c r="D16" s="8"/>
      <c r="E16" s="8"/>
      <c r="F16" s="13"/>
      <c r="G16" s="8"/>
      <c r="H16" s="18"/>
    </row>
    <row r="17" spans="1:8" x14ac:dyDescent="0.25">
      <c r="A17" s="14"/>
      <c r="B17" s="14"/>
      <c r="C17" s="12"/>
      <c r="D17" s="8"/>
      <c r="E17" s="8"/>
      <c r="F17" s="13"/>
      <c r="G17" s="8"/>
      <c r="H17" s="18"/>
    </row>
    <row r="18" spans="1:8" x14ac:dyDescent="0.25">
      <c r="A18" s="14"/>
      <c r="B18" s="14"/>
      <c r="C18" s="12"/>
      <c r="D18" s="8"/>
      <c r="E18" s="8"/>
      <c r="F18" s="13"/>
      <c r="G18" s="8"/>
      <c r="H18" s="18"/>
    </row>
    <row r="19" spans="1:8" x14ac:dyDescent="0.25">
      <c r="A19" s="14"/>
      <c r="B19" s="14"/>
      <c r="C19" s="12"/>
      <c r="D19" s="8"/>
      <c r="E19" s="8"/>
      <c r="F19" s="13"/>
      <c r="G19" s="8"/>
      <c r="H19" s="19"/>
    </row>
  </sheetData>
  <printOptions horizontalCentered="1"/>
  <pageMargins left="0.15748031496062992" right="0.15748031496062992" top="0.39370078740157483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3"/>
  <sheetViews>
    <sheetView zoomScale="90" workbookViewId="0">
      <selection activeCell="A6" sqref="A6"/>
    </sheetView>
  </sheetViews>
  <sheetFormatPr defaultColWidth="24.6640625" defaultRowHeight="13.2" x14ac:dyDescent="0.25"/>
  <cols>
    <col min="2" max="2" width="7.44140625" bestFit="1" customWidth="1"/>
    <col min="3" max="3" width="12.5546875" style="2" customWidth="1"/>
    <col min="4" max="4" width="51.44140625" bestFit="1" customWidth="1"/>
    <col min="5" max="5" width="15.33203125" bestFit="1" customWidth="1"/>
    <col min="6" max="6" width="32" bestFit="1" customWidth="1"/>
    <col min="7" max="7" width="23.109375" style="5" bestFit="1" customWidth="1"/>
    <col min="8" max="8" width="13.88671875" style="16" bestFit="1" customWidth="1"/>
    <col min="9" max="9" width="56" bestFit="1" customWidth="1"/>
    <col min="10" max="10" width="21.5546875" bestFit="1" customWidth="1"/>
  </cols>
  <sheetData>
    <row r="1" spans="1:10" ht="15.6" x14ac:dyDescent="0.3">
      <c r="A1" s="7" t="s">
        <v>0</v>
      </c>
    </row>
    <row r="2" spans="1:10" ht="15.6" x14ac:dyDescent="0.3">
      <c r="A2" s="7" t="s">
        <v>19</v>
      </c>
    </row>
    <row r="3" spans="1:10" x14ac:dyDescent="0.25">
      <c r="A3" s="1"/>
    </row>
    <row r="4" spans="1:10" ht="14.25" customHeight="1" x14ac:dyDescent="0.25">
      <c r="C4" s="5"/>
      <c r="G4"/>
      <c r="H4" s="15"/>
    </row>
    <row r="5" spans="1:10" s="1" customFormat="1" x14ac:dyDescent="0.25">
      <c r="A5" s="1" t="s">
        <v>6</v>
      </c>
      <c r="B5" s="1" t="s">
        <v>7</v>
      </c>
      <c r="C5" s="3" t="s">
        <v>8</v>
      </c>
      <c r="D5" s="1" t="s">
        <v>9</v>
      </c>
      <c r="E5" s="1" t="s">
        <v>10</v>
      </c>
      <c r="F5" s="1" t="s">
        <v>11</v>
      </c>
      <c r="G5" s="6" t="s">
        <v>12</v>
      </c>
      <c r="H5" s="17" t="s">
        <v>13</v>
      </c>
      <c r="I5" s="1" t="s">
        <v>14</v>
      </c>
      <c r="J5" s="1" t="s">
        <v>15</v>
      </c>
    </row>
    <row r="6" spans="1:10" x14ac:dyDescent="0.25">
      <c r="A6" s="4" t="s">
        <v>5</v>
      </c>
      <c r="B6" t="s">
        <v>0</v>
      </c>
      <c r="C6" s="12">
        <v>42494</v>
      </c>
      <c r="D6" s="10" t="s">
        <v>26</v>
      </c>
      <c r="E6" s="10" t="s">
        <v>25</v>
      </c>
      <c r="F6" s="8" t="s">
        <v>20</v>
      </c>
      <c r="G6" s="13">
        <v>47453923</v>
      </c>
      <c r="H6" s="18">
        <v>25500</v>
      </c>
      <c r="I6" s="8" t="s">
        <v>24</v>
      </c>
      <c r="J6" s="8" t="s">
        <v>35</v>
      </c>
    </row>
    <row r="7" spans="1:10" x14ac:dyDescent="0.25">
      <c r="A7" s="4" t="s">
        <v>5</v>
      </c>
      <c r="B7" t="s">
        <v>0</v>
      </c>
      <c r="C7" s="12">
        <v>42495</v>
      </c>
      <c r="D7" s="10" t="s">
        <v>30</v>
      </c>
      <c r="E7" s="10" t="s">
        <v>3</v>
      </c>
      <c r="F7" s="8" t="s">
        <v>21</v>
      </c>
      <c r="G7" s="13" t="s">
        <v>23</v>
      </c>
      <c r="H7" s="18">
        <v>2947.2</v>
      </c>
      <c r="I7" s="8" t="s">
        <v>28</v>
      </c>
      <c r="J7" s="8" t="s">
        <v>36</v>
      </c>
    </row>
    <row r="8" spans="1:10" x14ac:dyDescent="0.25">
      <c r="A8" s="4" t="s">
        <v>5</v>
      </c>
      <c r="B8" t="s">
        <v>0</v>
      </c>
      <c r="C8" s="12">
        <v>42495</v>
      </c>
      <c r="D8" s="10" t="s">
        <v>27</v>
      </c>
      <c r="E8" s="10" t="s">
        <v>3</v>
      </c>
      <c r="F8" s="8" t="s">
        <v>21</v>
      </c>
      <c r="G8" s="13" t="s">
        <v>23</v>
      </c>
      <c r="H8" s="18">
        <v>52744.450000000004</v>
      </c>
      <c r="I8" s="8" t="s">
        <v>29</v>
      </c>
      <c r="J8" s="8" t="s">
        <v>36</v>
      </c>
    </row>
    <row r="9" spans="1:10" x14ac:dyDescent="0.25">
      <c r="A9" s="4" t="s">
        <v>5</v>
      </c>
      <c r="B9" t="s">
        <v>0</v>
      </c>
      <c r="C9" s="12">
        <v>42495</v>
      </c>
      <c r="D9" s="10" t="s">
        <v>31</v>
      </c>
      <c r="E9" s="10" t="s">
        <v>3</v>
      </c>
      <c r="F9" s="8" t="s">
        <v>21</v>
      </c>
      <c r="G9" s="13" t="s">
        <v>23</v>
      </c>
      <c r="H9" s="18">
        <v>9382.7999999999993</v>
      </c>
      <c r="I9" s="8" t="s">
        <v>32</v>
      </c>
      <c r="J9" s="8" t="s">
        <v>36</v>
      </c>
    </row>
    <row r="10" spans="1:10" x14ac:dyDescent="0.25">
      <c r="A10" s="4" t="s">
        <v>5</v>
      </c>
      <c r="B10" t="s">
        <v>0</v>
      </c>
      <c r="C10" s="12">
        <v>42495</v>
      </c>
      <c r="D10" s="10" t="s">
        <v>33</v>
      </c>
      <c r="E10" s="10" t="s">
        <v>3</v>
      </c>
      <c r="F10" s="8" t="s">
        <v>21</v>
      </c>
      <c r="G10" s="13" t="s">
        <v>23</v>
      </c>
      <c r="H10" s="18">
        <v>23449.47</v>
      </c>
      <c r="I10" s="8" t="s">
        <v>34</v>
      </c>
      <c r="J10" s="8" t="s">
        <v>36</v>
      </c>
    </row>
    <row r="11" spans="1:10" x14ac:dyDescent="0.25">
      <c r="A11" s="4"/>
      <c r="C11" s="12"/>
      <c r="D11" s="10"/>
      <c r="E11" s="10"/>
      <c r="F11" s="8"/>
      <c r="G11" s="13"/>
      <c r="H11" s="18"/>
      <c r="I11" s="8"/>
      <c r="J11" s="8"/>
    </row>
    <row r="12" spans="1:10" x14ac:dyDescent="0.25">
      <c r="A12" s="4"/>
      <c r="D12" s="10"/>
      <c r="G12" s="9"/>
      <c r="J12" s="8"/>
    </row>
    <row r="13" spans="1:10" x14ac:dyDescent="0.25">
      <c r="A13" s="4"/>
      <c r="G13" s="6" t="s">
        <v>1</v>
      </c>
      <c r="H13" s="20">
        <f>SUM(H6:H12)</f>
        <v>114023.92000000001</v>
      </c>
    </row>
    <row r="16" spans="1:10" x14ac:dyDescent="0.25">
      <c r="G16" s="6"/>
      <c r="H16" s="17"/>
    </row>
    <row r="20" spans="1:8" ht="11.25" customHeight="1" x14ac:dyDescent="0.25">
      <c r="A20" s="14"/>
      <c r="B20" s="14"/>
      <c r="C20" s="12"/>
      <c r="D20" s="8"/>
      <c r="E20" s="8"/>
      <c r="F20" s="13"/>
      <c r="G20" s="8"/>
      <c r="H20" s="18"/>
    </row>
    <row r="21" spans="1:8" x14ac:dyDescent="0.25">
      <c r="A21" s="14"/>
      <c r="B21" s="14"/>
      <c r="C21" s="12"/>
      <c r="D21" s="8"/>
      <c r="E21" s="8"/>
      <c r="F21" s="13"/>
      <c r="G21" s="8"/>
      <c r="H21" s="18"/>
    </row>
    <row r="22" spans="1:8" x14ac:dyDescent="0.25">
      <c r="A22" s="14"/>
      <c r="B22" s="14"/>
      <c r="C22" s="12"/>
      <c r="D22" s="8"/>
      <c r="E22" s="8"/>
      <c r="F22" s="13"/>
      <c r="G22" s="8"/>
      <c r="H22" s="18"/>
    </row>
    <row r="23" spans="1:8" x14ac:dyDescent="0.25">
      <c r="A23" s="14"/>
      <c r="B23" s="14"/>
      <c r="C23" s="12"/>
      <c r="D23" s="8"/>
      <c r="E23" s="8"/>
      <c r="F23" s="13"/>
      <c r="G23" s="8"/>
      <c r="H23" s="19"/>
    </row>
  </sheetData>
  <printOptions horizontalCentered="1"/>
  <pageMargins left="0.15748031496062992" right="0.15748031496062992" top="0.39370078740157483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2"/>
  <sheetViews>
    <sheetView zoomScale="90" workbookViewId="0">
      <selection activeCell="F7" sqref="F7"/>
    </sheetView>
  </sheetViews>
  <sheetFormatPr defaultColWidth="24.6640625" defaultRowHeight="13.2" x14ac:dyDescent="0.25"/>
  <cols>
    <col min="1" max="1" width="24.6640625" customWidth="1"/>
    <col min="2" max="2" width="7.44140625" bestFit="1" customWidth="1"/>
    <col min="3" max="3" width="11" style="2" bestFit="1" customWidth="1"/>
    <col min="4" max="4" width="32.5546875" bestFit="1" customWidth="1"/>
    <col min="5" max="5" width="15.33203125" bestFit="1" customWidth="1"/>
    <col min="6" max="6" width="32" bestFit="1" customWidth="1"/>
    <col min="7" max="7" width="23.109375" style="5" bestFit="1" customWidth="1"/>
    <col min="8" max="8" width="12.109375" style="16" bestFit="1" customWidth="1"/>
    <col min="9" max="9" width="41.109375" bestFit="1" customWidth="1"/>
    <col min="10" max="10" width="21.5546875" bestFit="1" customWidth="1"/>
  </cols>
  <sheetData>
    <row r="1" spans="1:10" ht="15.6" x14ac:dyDescent="0.3">
      <c r="A1" s="7" t="s">
        <v>0</v>
      </c>
    </row>
    <row r="2" spans="1:10" ht="15.6" x14ac:dyDescent="0.3">
      <c r="A2" s="7" t="s">
        <v>40</v>
      </c>
    </row>
    <row r="3" spans="1:10" x14ac:dyDescent="0.25">
      <c r="A3" s="1"/>
    </row>
    <row r="4" spans="1:10" ht="14.25" customHeight="1" x14ac:dyDescent="0.25">
      <c r="C4" s="5"/>
      <c r="G4"/>
      <c r="H4" s="15"/>
    </row>
    <row r="5" spans="1:10" s="1" customFormat="1" x14ac:dyDescent="0.25">
      <c r="A5" s="1" t="s">
        <v>6</v>
      </c>
      <c r="B5" s="1" t="s">
        <v>7</v>
      </c>
      <c r="C5" s="3" t="s">
        <v>8</v>
      </c>
      <c r="D5" s="1" t="s">
        <v>9</v>
      </c>
      <c r="E5" s="1" t="s">
        <v>10</v>
      </c>
      <c r="F5" s="1" t="s">
        <v>11</v>
      </c>
      <c r="G5" s="6" t="s">
        <v>12</v>
      </c>
      <c r="H5" s="17" t="s">
        <v>13</v>
      </c>
      <c r="I5" s="1" t="s">
        <v>14</v>
      </c>
      <c r="J5" s="1" t="s">
        <v>15</v>
      </c>
    </row>
    <row r="6" spans="1:10" x14ac:dyDescent="0.25">
      <c r="A6" s="4" t="s">
        <v>5</v>
      </c>
      <c r="B6" t="s">
        <v>0</v>
      </c>
      <c r="C6" s="12">
        <v>42523</v>
      </c>
      <c r="D6" s="10" t="s">
        <v>26</v>
      </c>
      <c r="E6" s="10" t="s">
        <v>25</v>
      </c>
      <c r="F6" s="8" t="s">
        <v>20</v>
      </c>
      <c r="G6" s="13">
        <v>47453923</v>
      </c>
      <c r="H6" s="18">
        <v>25500</v>
      </c>
      <c r="I6" s="21" t="s">
        <v>38</v>
      </c>
      <c r="J6" s="8" t="s">
        <v>35</v>
      </c>
    </row>
    <row r="7" spans="1:10" x14ac:dyDescent="0.25">
      <c r="A7" s="4" t="s">
        <v>5</v>
      </c>
      <c r="B7" t="s">
        <v>0</v>
      </c>
      <c r="C7" s="12">
        <v>42523</v>
      </c>
      <c r="D7" s="10" t="s">
        <v>16</v>
      </c>
      <c r="E7" s="10" t="s">
        <v>3</v>
      </c>
      <c r="F7" s="8" t="s">
        <v>4</v>
      </c>
      <c r="G7" s="13">
        <v>9282</v>
      </c>
      <c r="H7" s="18">
        <v>39540</v>
      </c>
      <c r="I7" s="21" t="s">
        <v>42</v>
      </c>
      <c r="J7" s="8" t="s">
        <v>2</v>
      </c>
    </row>
    <row r="8" spans="1:10" x14ac:dyDescent="0.25">
      <c r="A8" s="4" t="s">
        <v>5</v>
      </c>
      <c r="B8" t="s">
        <v>0</v>
      </c>
      <c r="C8" s="12">
        <v>42523</v>
      </c>
      <c r="D8" s="10" t="s">
        <v>26</v>
      </c>
      <c r="E8" s="10" t="s">
        <v>25</v>
      </c>
      <c r="F8" s="8" t="s">
        <v>22</v>
      </c>
      <c r="G8" s="13">
        <v>10566</v>
      </c>
      <c r="H8" s="18">
        <v>45900</v>
      </c>
      <c r="I8" s="21" t="s">
        <v>41</v>
      </c>
      <c r="J8" s="8" t="s">
        <v>37</v>
      </c>
    </row>
    <row r="9" spans="1:10" x14ac:dyDescent="0.25">
      <c r="A9" s="4" t="s">
        <v>5</v>
      </c>
      <c r="B9" t="s">
        <v>0</v>
      </c>
      <c r="C9" s="12">
        <v>42551</v>
      </c>
      <c r="D9" s="10" t="s">
        <v>26</v>
      </c>
      <c r="E9" s="10" t="s">
        <v>25</v>
      </c>
      <c r="F9" s="8" t="s">
        <v>20</v>
      </c>
      <c r="G9" s="13">
        <v>47453923</v>
      </c>
      <c r="H9" s="18">
        <v>25500</v>
      </c>
      <c r="I9" s="21" t="s">
        <v>39</v>
      </c>
      <c r="J9" s="8" t="s">
        <v>35</v>
      </c>
    </row>
    <row r="10" spans="1:10" x14ac:dyDescent="0.25">
      <c r="A10" s="4"/>
      <c r="C10" s="12"/>
      <c r="D10" s="10"/>
      <c r="E10" s="10"/>
      <c r="F10" s="8"/>
      <c r="G10" s="13"/>
      <c r="H10" s="18"/>
      <c r="I10" s="8"/>
      <c r="J10" s="8"/>
    </row>
    <row r="11" spans="1:10" x14ac:dyDescent="0.25">
      <c r="A11" s="4"/>
      <c r="D11" s="10"/>
      <c r="G11" s="9"/>
      <c r="J11" s="8"/>
    </row>
    <row r="12" spans="1:10" x14ac:dyDescent="0.25">
      <c r="A12" s="4"/>
      <c r="G12" s="6" t="s">
        <v>1</v>
      </c>
      <c r="H12" s="20">
        <f>SUM(H6:H11)</f>
        <v>136440</v>
      </c>
    </row>
    <row r="15" spans="1:10" x14ac:dyDescent="0.25">
      <c r="G15" s="6"/>
      <c r="H15" s="17"/>
    </row>
    <row r="19" spans="1:8" ht="11.25" customHeight="1" x14ac:dyDescent="0.25">
      <c r="A19" s="14"/>
      <c r="B19" s="14"/>
      <c r="C19" s="12"/>
      <c r="D19" s="8"/>
      <c r="E19" s="8"/>
      <c r="F19" s="13"/>
      <c r="G19" s="8"/>
      <c r="H19" s="18"/>
    </row>
    <row r="20" spans="1:8" x14ac:dyDescent="0.25">
      <c r="A20" s="14"/>
      <c r="B20" s="14"/>
      <c r="C20" s="12"/>
      <c r="D20" s="8"/>
      <c r="E20" s="8"/>
      <c r="F20" s="13"/>
      <c r="G20" s="8"/>
      <c r="H20" s="18"/>
    </row>
    <row r="21" spans="1:8" x14ac:dyDescent="0.25">
      <c r="A21" s="14"/>
      <c r="B21" s="14"/>
      <c r="C21" s="12"/>
      <c r="D21" s="8"/>
      <c r="E21" s="8"/>
      <c r="F21" s="13"/>
      <c r="G21" s="8"/>
      <c r="H21" s="18"/>
    </row>
    <row r="22" spans="1:8" x14ac:dyDescent="0.25">
      <c r="A22" s="14"/>
      <c r="B22" s="14"/>
      <c r="C22" s="12"/>
      <c r="D22" s="8"/>
      <c r="E22" s="8"/>
      <c r="F22" s="13"/>
      <c r="G22" s="8"/>
      <c r="H22" s="19"/>
    </row>
  </sheetData>
  <printOptions horizontalCentered="1"/>
  <pageMargins left="0.15748031496062992" right="0.15748031496062992" top="0.39370078740157483" bottom="0.98425196850393704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90" workbookViewId="0">
      <selection activeCell="B50" sqref="B50"/>
    </sheetView>
  </sheetViews>
  <sheetFormatPr defaultColWidth="24.6640625" defaultRowHeight="13.2" x14ac:dyDescent="0.25"/>
  <cols>
    <col min="1" max="1" width="24.6640625" customWidth="1"/>
    <col min="2" max="2" width="7.44140625" bestFit="1" customWidth="1"/>
    <col min="3" max="3" width="11" style="2" bestFit="1" customWidth="1"/>
    <col min="4" max="4" width="32.5546875" bestFit="1" customWidth="1"/>
    <col min="5" max="5" width="15.33203125" bestFit="1" customWidth="1"/>
    <col min="6" max="6" width="32" bestFit="1" customWidth="1"/>
    <col min="7" max="7" width="23.109375" style="5" bestFit="1" customWidth="1"/>
    <col min="8" max="8" width="12.109375" style="16" bestFit="1" customWidth="1"/>
    <col min="9" max="9" width="46.6640625" bestFit="1" customWidth="1"/>
    <col min="10" max="10" width="21.5546875" bestFit="1" customWidth="1"/>
  </cols>
  <sheetData>
    <row r="1" spans="1:10" ht="15.6" x14ac:dyDescent="0.3">
      <c r="A1" s="7" t="s">
        <v>0</v>
      </c>
    </row>
    <row r="2" spans="1:10" ht="15.6" x14ac:dyDescent="0.3">
      <c r="A2" s="7" t="s">
        <v>43</v>
      </c>
    </row>
    <row r="3" spans="1:10" x14ac:dyDescent="0.25">
      <c r="A3" s="1"/>
    </row>
    <row r="4" spans="1:10" ht="14.25" customHeight="1" x14ac:dyDescent="0.25">
      <c r="C4" s="5"/>
      <c r="G4"/>
      <c r="H4" s="15"/>
    </row>
    <row r="5" spans="1:10" s="1" customFormat="1" x14ac:dyDescent="0.25">
      <c r="A5" s="1" t="s">
        <v>6</v>
      </c>
      <c r="B5" s="1" t="s">
        <v>7</v>
      </c>
      <c r="C5" s="3" t="s">
        <v>8</v>
      </c>
      <c r="D5" s="1" t="s">
        <v>9</v>
      </c>
      <c r="E5" s="1" t="s">
        <v>10</v>
      </c>
      <c r="F5" s="1" t="s">
        <v>11</v>
      </c>
      <c r="G5" s="6" t="s">
        <v>12</v>
      </c>
      <c r="H5" s="17" t="s">
        <v>13</v>
      </c>
      <c r="I5" s="1" t="s">
        <v>14</v>
      </c>
      <c r="J5" s="1" t="s">
        <v>15</v>
      </c>
    </row>
    <row r="6" spans="1:10" x14ac:dyDescent="0.25">
      <c r="A6" s="4" t="s">
        <v>5</v>
      </c>
      <c r="B6" t="s">
        <v>0</v>
      </c>
      <c r="C6" s="12">
        <v>42523</v>
      </c>
      <c r="D6" s="10" t="s">
        <v>16</v>
      </c>
      <c r="E6" s="10" t="s">
        <v>3</v>
      </c>
      <c r="F6" s="8" t="s">
        <v>4</v>
      </c>
      <c r="G6" s="13">
        <v>9321</v>
      </c>
      <c r="H6" s="18">
        <v>39540</v>
      </c>
      <c r="I6" s="21" t="s">
        <v>45</v>
      </c>
      <c r="J6" s="8" t="s">
        <v>2</v>
      </c>
    </row>
    <row r="7" spans="1:10" x14ac:dyDescent="0.25">
      <c r="A7" s="4" t="s">
        <v>5</v>
      </c>
      <c r="B7" t="s">
        <v>0</v>
      </c>
      <c r="C7" s="12">
        <v>42578</v>
      </c>
      <c r="D7" s="10" t="s">
        <v>26</v>
      </c>
      <c r="E7" s="10" t="s">
        <v>25</v>
      </c>
      <c r="F7" s="8" t="s">
        <v>20</v>
      </c>
      <c r="G7" s="13">
        <v>47453923</v>
      </c>
      <c r="H7" s="18">
        <v>25500</v>
      </c>
      <c r="I7" s="21" t="s">
        <v>44</v>
      </c>
      <c r="J7" s="8" t="s">
        <v>35</v>
      </c>
    </row>
    <row r="8" spans="1:10" x14ac:dyDescent="0.25">
      <c r="A8" s="4"/>
      <c r="C8" s="12"/>
      <c r="D8" s="10"/>
      <c r="E8" s="10"/>
      <c r="F8" s="8"/>
      <c r="G8" s="13"/>
      <c r="H8" s="18"/>
      <c r="I8" s="8"/>
      <c r="J8" s="8"/>
    </row>
    <row r="9" spans="1:10" x14ac:dyDescent="0.25">
      <c r="A9" s="4"/>
      <c r="D9" s="10"/>
      <c r="G9" s="9"/>
      <c r="J9" s="8"/>
    </row>
    <row r="10" spans="1:10" x14ac:dyDescent="0.25">
      <c r="A10" s="4"/>
      <c r="G10" s="6" t="s">
        <v>1</v>
      </c>
      <c r="H10" s="20">
        <f>SUM(H6:H9)</f>
        <v>65040</v>
      </c>
    </row>
    <row r="13" spans="1:10" x14ac:dyDescent="0.25">
      <c r="G13" s="6"/>
      <c r="H13" s="17"/>
    </row>
    <row r="17" spans="1:8" ht="11.25" customHeight="1" x14ac:dyDescent="0.25">
      <c r="A17" s="14"/>
      <c r="B17" s="14"/>
      <c r="C17" s="12"/>
      <c r="D17" s="8"/>
      <c r="E17" s="8"/>
      <c r="F17" s="13"/>
      <c r="G17" s="8"/>
      <c r="H17" s="18"/>
    </row>
    <row r="18" spans="1:8" x14ac:dyDescent="0.25">
      <c r="A18" s="14"/>
      <c r="B18" s="14"/>
      <c r="C18" s="12"/>
      <c r="D18" s="8"/>
      <c r="E18" s="8"/>
      <c r="F18" s="13"/>
      <c r="G18" s="8"/>
      <c r="H18" s="18"/>
    </row>
    <row r="19" spans="1:8" x14ac:dyDescent="0.25">
      <c r="A19" s="14"/>
      <c r="B19" s="14"/>
      <c r="C19" s="12"/>
      <c r="D19" s="8"/>
      <c r="E19" s="8"/>
      <c r="F19" s="13"/>
      <c r="G19" s="8"/>
      <c r="H19" s="18"/>
    </row>
    <row r="20" spans="1:8" x14ac:dyDescent="0.25">
      <c r="A20" s="14"/>
      <c r="B20" s="14"/>
      <c r="C20" s="12"/>
      <c r="D20" s="8"/>
      <c r="E20" s="8"/>
      <c r="F20" s="13"/>
      <c r="G20" s="8"/>
      <c r="H20" s="19"/>
    </row>
    <row r="21" spans="1:8" x14ac:dyDescent="0.25">
      <c r="F21" s="13"/>
      <c r="G21" s="8"/>
    </row>
  </sheetData>
  <printOptions horizontalCentered="1"/>
  <pageMargins left="0.15748031496062992" right="0.15748031496062992" top="0.39370078740157483" bottom="0.98425196850393704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31" sqref="D31"/>
    </sheetView>
  </sheetViews>
  <sheetFormatPr defaultColWidth="24.6640625" defaultRowHeight="13.2" x14ac:dyDescent="0.25"/>
  <cols>
    <col min="1" max="1" width="24.6640625" customWidth="1"/>
    <col min="2" max="2" width="7.44140625" bestFit="1" customWidth="1"/>
    <col min="3" max="3" width="11" style="2" bestFit="1" customWidth="1"/>
    <col min="4" max="4" width="32.5546875" bestFit="1" customWidth="1"/>
    <col min="5" max="5" width="15.33203125" bestFit="1" customWidth="1"/>
    <col min="6" max="6" width="32" bestFit="1" customWidth="1"/>
    <col min="7" max="7" width="23.109375" style="5" bestFit="1" customWidth="1"/>
    <col min="8" max="8" width="12.109375" style="16" bestFit="1" customWidth="1"/>
    <col min="9" max="9" width="44.33203125" customWidth="1"/>
    <col min="10" max="10" width="21.5546875" bestFit="1" customWidth="1"/>
  </cols>
  <sheetData>
    <row r="1" spans="1:10" ht="15.6" x14ac:dyDescent="0.3">
      <c r="A1" s="7" t="s">
        <v>0</v>
      </c>
    </row>
    <row r="2" spans="1:10" ht="15.6" x14ac:dyDescent="0.3">
      <c r="A2" s="7" t="s">
        <v>46</v>
      </c>
    </row>
    <row r="3" spans="1:10" x14ac:dyDescent="0.25">
      <c r="A3" s="1"/>
    </row>
    <row r="4" spans="1:10" ht="14.25" customHeight="1" x14ac:dyDescent="0.25">
      <c r="C4" s="5"/>
      <c r="G4"/>
      <c r="H4" s="15"/>
    </row>
    <row r="5" spans="1:10" s="1" customFormat="1" x14ac:dyDescent="0.25">
      <c r="A5" s="1" t="s">
        <v>6</v>
      </c>
      <c r="B5" s="1" t="s">
        <v>7</v>
      </c>
      <c r="C5" s="3" t="s">
        <v>8</v>
      </c>
      <c r="D5" s="1" t="s">
        <v>9</v>
      </c>
      <c r="E5" s="1" t="s">
        <v>10</v>
      </c>
      <c r="F5" s="1" t="s">
        <v>11</v>
      </c>
      <c r="G5" s="6" t="s">
        <v>12</v>
      </c>
      <c r="H5" s="17" t="s">
        <v>13</v>
      </c>
      <c r="I5" s="1" t="s">
        <v>14</v>
      </c>
      <c r="J5" s="1" t="s">
        <v>15</v>
      </c>
    </row>
    <row r="6" spans="1:10" x14ac:dyDescent="0.25">
      <c r="A6" s="4" t="s">
        <v>5</v>
      </c>
      <c r="B6" t="s">
        <v>0</v>
      </c>
      <c r="C6" s="23">
        <v>42583</v>
      </c>
      <c r="D6" s="10" t="s">
        <v>26</v>
      </c>
      <c r="E6" s="10" t="s">
        <v>25</v>
      </c>
      <c r="F6" s="8" t="s">
        <v>22</v>
      </c>
      <c r="G6" s="25">
        <v>13304</v>
      </c>
      <c r="H6" s="24">
        <v>-45900</v>
      </c>
      <c r="I6" s="22" t="s">
        <v>47</v>
      </c>
      <c r="J6" s="8" t="s">
        <v>37</v>
      </c>
    </row>
    <row r="7" spans="1:10" x14ac:dyDescent="0.25">
      <c r="A7" s="4" t="s">
        <v>5</v>
      </c>
      <c r="B7" t="s">
        <v>0</v>
      </c>
      <c r="C7" s="23">
        <v>42584</v>
      </c>
      <c r="D7" s="10" t="s">
        <v>16</v>
      </c>
      <c r="E7" s="10" t="s">
        <v>3</v>
      </c>
      <c r="F7" s="8" t="s">
        <v>4</v>
      </c>
      <c r="G7" s="25">
        <v>13305</v>
      </c>
      <c r="H7" s="24">
        <v>-39540</v>
      </c>
      <c r="I7" s="22" t="s">
        <v>42</v>
      </c>
      <c r="J7" s="8" t="s">
        <v>35</v>
      </c>
    </row>
    <row r="8" spans="1:10" x14ac:dyDescent="0.25">
      <c r="A8" s="4" t="s">
        <v>5</v>
      </c>
      <c r="B8" t="s">
        <v>0</v>
      </c>
      <c r="C8" s="23">
        <v>42584</v>
      </c>
      <c r="D8" s="10" t="s">
        <v>16</v>
      </c>
      <c r="E8" s="10" t="s">
        <v>3</v>
      </c>
      <c r="F8" s="8" t="s">
        <v>4</v>
      </c>
      <c r="G8" s="25">
        <v>13305</v>
      </c>
      <c r="H8" s="24">
        <v>-39540</v>
      </c>
      <c r="I8" s="22" t="s">
        <v>42</v>
      </c>
      <c r="J8" s="8" t="s">
        <v>35</v>
      </c>
    </row>
    <row r="9" spans="1:10" x14ac:dyDescent="0.25">
      <c r="A9" s="4"/>
      <c r="D9" s="10"/>
      <c r="G9" s="9"/>
      <c r="J9" s="8"/>
    </row>
    <row r="10" spans="1:10" x14ac:dyDescent="0.25">
      <c r="A10" s="4"/>
      <c r="G10" s="6" t="s">
        <v>1</v>
      </c>
      <c r="H10" s="20">
        <f>SUM(H6:H9)</f>
        <v>-124980</v>
      </c>
    </row>
    <row r="13" spans="1:10" x14ac:dyDescent="0.25">
      <c r="G13" s="6"/>
      <c r="H13" s="17"/>
    </row>
    <row r="17" spans="1:8" ht="11.25" customHeight="1" x14ac:dyDescent="0.25">
      <c r="A17" s="14"/>
      <c r="B17" s="14"/>
      <c r="C17" s="12"/>
      <c r="D17" s="8"/>
      <c r="E17" s="8"/>
      <c r="F17" s="13"/>
      <c r="G17" s="8"/>
      <c r="H17" s="18"/>
    </row>
    <row r="18" spans="1:8" x14ac:dyDescent="0.25">
      <c r="C18"/>
      <c r="G18"/>
      <c r="H18"/>
    </row>
    <row r="19" spans="1:8" x14ac:dyDescent="0.25">
      <c r="C19"/>
      <c r="G19"/>
      <c r="H19"/>
    </row>
    <row r="20" spans="1:8" x14ac:dyDescent="0.25">
      <c r="C20"/>
      <c r="G20"/>
      <c r="H20"/>
    </row>
    <row r="21" spans="1:8" x14ac:dyDescent="0.25">
      <c r="C21"/>
      <c r="G21"/>
      <c r="H21"/>
    </row>
    <row r="22" spans="1:8" x14ac:dyDescent="0.25">
      <c r="C22"/>
      <c r="G22"/>
      <c r="H22"/>
    </row>
    <row r="23" spans="1:8" x14ac:dyDescent="0.25">
      <c r="C23"/>
      <c r="G23"/>
      <c r="H23"/>
    </row>
    <row r="24" spans="1:8" x14ac:dyDescent="0.25">
      <c r="C24"/>
      <c r="G24"/>
      <c r="H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24.6640625" defaultRowHeight="13.2" x14ac:dyDescent="0.25"/>
  <cols>
    <col min="1" max="1" width="24.6640625" customWidth="1"/>
    <col min="2" max="2" width="7.44140625" bestFit="1" customWidth="1"/>
    <col min="3" max="3" width="11" style="2" bestFit="1" customWidth="1"/>
    <col min="4" max="4" width="42.88671875" bestFit="1" customWidth="1"/>
    <col min="5" max="5" width="15.33203125" bestFit="1" customWidth="1"/>
    <col min="6" max="6" width="46.44140625" bestFit="1" customWidth="1"/>
    <col min="7" max="7" width="23.109375" style="5" bestFit="1" customWidth="1"/>
    <col min="8" max="8" width="12.109375" style="16" bestFit="1" customWidth="1"/>
    <col min="9" max="9" width="46.44140625" bestFit="1" customWidth="1"/>
    <col min="10" max="10" width="21.5546875" bestFit="1" customWidth="1"/>
  </cols>
  <sheetData>
    <row r="1" spans="1:10" ht="15.6" x14ac:dyDescent="0.3">
      <c r="A1" s="7" t="s">
        <v>0</v>
      </c>
    </row>
    <row r="2" spans="1:10" ht="15.6" x14ac:dyDescent="0.3">
      <c r="A2" s="7" t="s">
        <v>48</v>
      </c>
    </row>
    <row r="3" spans="1:10" x14ac:dyDescent="0.25">
      <c r="A3" s="1"/>
    </row>
    <row r="4" spans="1:10" ht="14.25" customHeight="1" x14ac:dyDescent="0.25">
      <c r="C4" s="5"/>
      <c r="G4"/>
      <c r="H4" s="15"/>
    </row>
    <row r="5" spans="1:10" s="1" customFormat="1" x14ac:dyDescent="0.25">
      <c r="A5" s="1" t="s">
        <v>6</v>
      </c>
      <c r="B5" s="1" t="s">
        <v>7</v>
      </c>
      <c r="C5" s="3" t="s">
        <v>8</v>
      </c>
      <c r="D5" s="1" t="s">
        <v>9</v>
      </c>
      <c r="E5" s="1" t="s">
        <v>10</v>
      </c>
      <c r="F5" s="1" t="s">
        <v>11</v>
      </c>
      <c r="G5" s="6" t="s">
        <v>12</v>
      </c>
      <c r="H5" s="17" t="s">
        <v>13</v>
      </c>
      <c r="I5" s="1" t="s">
        <v>14</v>
      </c>
      <c r="J5" s="1" t="s">
        <v>15</v>
      </c>
    </row>
    <row r="6" spans="1:10" x14ac:dyDescent="0.25">
      <c r="A6" s="4" t="s">
        <v>5</v>
      </c>
      <c r="B6" t="s">
        <v>0</v>
      </c>
      <c r="C6" s="12">
        <v>42612</v>
      </c>
      <c r="D6" s="10" t="s">
        <v>26</v>
      </c>
      <c r="E6" s="10" t="s">
        <v>25</v>
      </c>
      <c r="F6" s="13" t="s">
        <v>49</v>
      </c>
      <c r="G6" s="13">
        <v>47453923</v>
      </c>
      <c r="H6" s="18">
        <v>25500</v>
      </c>
      <c r="I6" s="13" t="s">
        <v>49</v>
      </c>
      <c r="J6" s="8" t="s">
        <v>35</v>
      </c>
    </row>
    <row r="7" spans="1:10" x14ac:dyDescent="0.25">
      <c r="A7" s="4" t="s">
        <v>5</v>
      </c>
      <c r="B7" t="s">
        <v>0</v>
      </c>
      <c r="C7" s="12">
        <v>42640</v>
      </c>
      <c r="D7" s="10" t="s">
        <v>26</v>
      </c>
      <c r="E7" s="10" t="s">
        <v>25</v>
      </c>
      <c r="F7" s="13" t="s">
        <v>50</v>
      </c>
      <c r="G7" s="13">
        <v>47453923</v>
      </c>
      <c r="H7" s="18">
        <v>25500</v>
      </c>
      <c r="I7" s="13" t="s">
        <v>50</v>
      </c>
      <c r="J7" s="8" t="s">
        <v>35</v>
      </c>
    </row>
    <row r="8" spans="1:10" x14ac:dyDescent="0.25">
      <c r="A8" s="4" t="s">
        <v>5</v>
      </c>
      <c r="B8" t="s">
        <v>0</v>
      </c>
      <c r="C8" s="12">
        <v>42640</v>
      </c>
      <c r="D8" s="10" t="s">
        <v>52</v>
      </c>
      <c r="E8" s="10" t="s">
        <v>3</v>
      </c>
      <c r="F8" s="8" t="s">
        <v>4</v>
      </c>
      <c r="G8" s="13">
        <v>9404</v>
      </c>
      <c r="H8" s="18">
        <v>37098</v>
      </c>
      <c r="I8" s="13" t="s">
        <v>51</v>
      </c>
      <c r="J8" s="8" t="s">
        <v>2</v>
      </c>
    </row>
    <row r="9" spans="1:10" x14ac:dyDescent="0.25">
      <c r="A9" s="4"/>
      <c r="D9" s="10"/>
      <c r="G9" s="9"/>
      <c r="J9" s="8"/>
    </row>
    <row r="10" spans="1:10" x14ac:dyDescent="0.25">
      <c r="A10" s="4"/>
      <c r="G10" s="6" t="s">
        <v>1</v>
      </c>
      <c r="H10" s="20">
        <f>SUM(H6:H9)</f>
        <v>88098</v>
      </c>
    </row>
    <row r="13" spans="1:10" x14ac:dyDescent="0.25">
      <c r="G13" s="6"/>
      <c r="H13" s="17"/>
    </row>
    <row r="17" spans="1:8" ht="11.25" customHeight="1" x14ac:dyDescent="0.25">
      <c r="A17" s="14"/>
      <c r="B17" s="14"/>
      <c r="C17" s="12"/>
      <c r="D17" s="8"/>
      <c r="E17" s="8"/>
      <c r="F17" s="13"/>
      <c r="G17" s="8"/>
      <c r="H17" s="18"/>
    </row>
    <row r="18" spans="1:8" x14ac:dyDescent="0.25">
      <c r="C18"/>
      <c r="G18"/>
      <c r="H18"/>
    </row>
    <row r="19" spans="1:8" x14ac:dyDescent="0.25">
      <c r="C19"/>
      <c r="G19"/>
      <c r="H19"/>
    </row>
    <row r="20" spans="1:8" x14ac:dyDescent="0.25">
      <c r="C20"/>
      <c r="G20"/>
      <c r="H20"/>
    </row>
    <row r="21" spans="1:8" x14ac:dyDescent="0.25">
      <c r="C21"/>
      <c r="G21"/>
      <c r="H21"/>
    </row>
    <row r="22" spans="1:8" x14ac:dyDescent="0.25">
      <c r="C22"/>
      <c r="G22"/>
      <c r="H22"/>
    </row>
    <row r="23" spans="1:8" x14ac:dyDescent="0.25">
      <c r="C23"/>
      <c r="G23"/>
      <c r="H23"/>
    </row>
    <row r="24" spans="1:8" x14ac:dyDescent="0.25">
      <c r="C24"/>
      <c r="G24"/>
      <c r="H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E1" workbookViewId="0">
      <selection activeCell="I14" sqref="I14"/>
    </sheetView>
  </sheetViews>
  <sheetFormatPr defaultColWidth="24.6640625" defaultRowHeight="13.2" x14ac:dyDescent="0.25"/>
  <cols>
    <col min="1" max="1" width="24.6640625" customWidth="1"/>
    <col min="2" max="2" width="7.44140625" bestFit="1" customWidth="1"/>
    <col min="3" max="3" width="11" style="2" bestFit="1" customWidth="1"/>
    <col min="4" max="4" width="42.88671875" bestFit="1" customWidth="1"/>
    <col min="5" max="5" width="15.33203125" bestFit="1" customWidth="1"/>
    <col min="6" max="6" width="46.44140625" bestFit="1" customWidth="1"/>
    <col min="7" max="7" width="23.109375" style="5" bestFit="1" customWidth="1"/>
    <col min="8" max="8" width="12.109375" style="16" bestFit="1" customWidth="1"/>
    <col min="9" max="9" width="52.33203125" bestFit="1" customWidth="1"/>
    <col min="10" max="10" width="21.5546875" bestFit="1" customWidth="1"/>
  </cols>
  <sheetData>
    <row r="1" spans="1:11" ht="15.6" x14ac:dyDescent="0.3">
      <c r="A1" s="7" t="s">
        <v>0</v>
      </c>
    </row>
    <row r="2" spans="1:11" ht="15.6" x14ac:dyDescent="0.3">
      <c r="A2" s="7" t="s">
        <v>53</v>
      </c>
    </row>
    <row r="3" spans="1:11" x14ac:dyDescent="0.25">
      <c r="A3" s="1"/>
    </row>
    <row r="4" spans="1:11" ht="14.25" customHeight="1" x14ac:dyDescent="0.25">
      <c r="C4" s="5"/>
      <c r="G4"/>
      <c r="H4" s="15"/>
    </row>
    <row r="5" spans="1:11" s="1" customFormat="1" x14ac:dyDescent="0.25">
      <c r="A5" s="1" t="s">
        <v>6</v>
      </c>
      <c r="B5" s="1" t="s">
        <v>7</v>
      </c>
      <c r="C5" s="3" t="s">
        <v>8</v>
      </c>
      <c r="D5" s="1" t="s">
        <v>9</v>
      </c>
      <c r="E5" s="1" t="s">
        <v>10</v>
      </c>
      <c r="F5" s="1" t="s">
        <v>11</v>
      </c>
      <c r="G5" s="6" t="s">
        <v>12</v>
      </c>
      <c r="H5" s="17" t="s">
        <v>13</v>
      </c>
      <c r="I5" s="1" t="s">
        <v>14</v>
      </c>
    </row>
    <row r="6" spans="1:11" x14ac:dyDescent="0.25">
      <c r="A6" s="4" t="s">
        <v>5</v>
      </c>
      <c r="B6" t="s">
        <v>0</v>
      </c>
      <c r="C6" s="12">
        <v>42670</v>
      </c>
      <c r="D6" s="10" t="s">
        <v>26</v>
      </c>
      <c r="E6" s="10" t="s">
        <v>25</v>
      </c>
      <c r="F6" s="13" t="s">
        <v>49</v>
      </c>
      <c r="G6" s="13">
        <v>47453923</v>
      </c>
      <c r="H6" s="18">
        <v>-25500</v>
      </c>
      <c r="I6" s="8" t="s">
        <v>57</v>
      </c>
      <c r="J6" s="8"/>
    </row>
    <row r="7" spans="1:11" x14ac:dyDescent="0.25">
      <c r="A7" s="4" t="s">
        <v>5</v>
      </c>
      <c r="B7" t="s">
        <v>0</v>
      </c>
      <c r="C7" s="12">
        <v>42649</v>
      </c>
      <c r="D7" s="10" t="s">
        <v>26</v>
      </c>
      <c r="E7" s="10" t="s">
        <v>3</v>
      </c>
      <c r="F7" s="8" t="s">
        <v>4</v>
      </c>
      <c r="G7" s="13">
        <v>9389</v>
      </c>
      <c r="H7" s="18">
        <v>-39540</v>
      </c>
      <c r="I7" s="8" t="s">
        <v>54</v>
      </c>
      <c r="J7" s="8"/>
    </row>
    <row r="8" spans="1:11" x14ac:dyDescent="0.25">
      <c r="A8" s="4" t="s">
        <v>5</v>
      </c>
      <c r="B8" t="s">
        <v>0</v>
      </c>
      <c r="C8" s="12">
        <v>42649</v>
      </c>
      <c r="D8" s="10" t="s">
        <v>52</v>
      </c>
      <c r="E8" s="10" t="s">
        <v>3</v>
      </c>
      <c r="F8" s="8" t="s">
        <v>4</v>
      </c>
      <c r="G8" s="13">
        <v>9412</v>
      </c>
      <c r="H8" s="18">
        <v>-39540</v>
      </c>
      <c r="I8" s="8" t="s">
        <v>55</v>
      </c>
      <c r="J8" s="8"/>
    </row>
    <row r="9" spans="1:11" x14ac:dyDescent="0.25">
      <c r="A9" s="4" t="s">
        <v>5</v>
      </c>
      <c r="B9" t="s">
        <v>0</v>
      </c>
      <c r="C9" s="12">
        <v>42663</v>
      </c>
      <c r="D9" s="10" t="s">
        <v>26</v>
      </c>
      <c r="E9" s="10" t="s">
        <v>25</v>
      </c>
      <c r="F9" s="8" t="s">
        <v>56</v>
      </c>
      <c r="G9" s="13">
        <v>156049</v>
      </c>
      <c r="H9" s="18">
        <v>-162802.5</v>
      </c>
      <c r="I9" s="8" t="s">
        <v>58</v>
      </c>
      <c r="J9" s="8"/>
    </row>
    <row r="10" spans="1:11" x14ac:dyDescent="0.25">
      <c r="A10" s="4"/>
      <c r="D10" s="10"/>
      <c r="G10" s="9"/>
      <c r="J10" s="8"/>
    </row>
    <row r="11" spans="1:11" x14ac:dyDescent="0.25">
      <c r="A11" s="4"/>
      <c r="G11" s="6" t="s">
        <v>1</v>
      </c>
      <c r="H11" s="20">
        <f>SUM(H6:H10)</f>
        <v>-267382.5</v>
      </c>
    </row>
    <row r="14" spans="1:11" x14ac:dyDescent="0.25">
      <c r="G14" s="6"/>
      <c r="H14" s="17"/>
    </row>
    <row r="16" spans="1:11" x14ac:dyDescent="0.25">
      <c r="A16" s="8"/>
      <c r="B16" s="8"/>
      <c r="C16" s="8"/>
      <c r="D16" s="14"/>
      <c r="E16" s="13"/>
      <c r="F16" s="8"/>
      <c r="G16" s="18"/>
      <c r="H16" s="12"/>
      <c r="I16" s="8"/>
      <c r="J16" s="8"/>
      <c r="K16" s="25"/>
    </row>
    <row r="17" spans="1:11" x14ac:dyDescent="0.25">
      <c r="A17" s="8"/>
      <c r="B17" s="8"/>
      <c r="C17" s="8"/>
      <c r="D17" s="14"/>
      <c r="E17" s="13"/>
      <c r="F17" s="8"/>
      <c r="G17" s="18"/>
      <c r="H17" s="12"/>
      <c r="I17" s="13"/>
      <c r="J17" s="8"/>
      <c r="K17" s="25"/>
    </row>
    <row r="18" spans="1:11" ht="11.25" customHeight="1" x14ac:dyDescent="0.25">
      <c r="A18" s="8"/>
      <c r="B18" s="8"/>
      <c r="C18" s="8"/>
      <c r="D18" s="14"/>
      <c r="E18" s="13"/>
      <c r="F18" s="8"/>
      <c r="G18" s="18"/>
      <c r="H18" s="12"/>
      <c r="I18" s="13"/>
      <c r="J18" s="8"/>
      <c r="K18" s="25"/>
    </row>
    <row r="19" spans="1:11" x14ac:dyDescent="0.25">
      <c r="A19" s="8"/>
      <c r="B19" s="8"/>
      <c r="C19" s="8"/>
      <c r="D19" s="14"/>
      <c r="E19" s="13"/>
      <c r="F19" s="8"/>
      <c r="G19" s="18"/>
      <c r="H19" s="12"/>
      <c r="I19" s="13"/>
      <c r="J19" s="8"/>
      <c r="K19" s="25"/>
    </row>
    <row r="20" spans="1:11" x14ac:dyDescent="0.25">
      <c r="C20"/>
      <c r="G20"/>
      <c r="H20"/>
    </row>
    <row r="21" spans="1:11" x14ac:dyDescent="0.25">
      <c r="C21"/>
      <c r="G21"/>
      <c r="H21"/>
    </row>
    <row r="22" spans="1:11" x14ac:dyDescent="0.25">
      <c r="C22"/>
      <c r="G22"/>
      <c r="H22"/>
    </row>
    <row r="23" spans="1:11" x14ac:dyDescent="0.25">
      <c r="C23"/>
      <c r="G23"/>
      <c r="H23"/>
    </row>
    <row r="24" spans="1:11" x14ac:dyDescent="0.25">
      <c r="C24"/>
      <c r="G24"/>
      <c r="H24"/>
    </row>
    <row r="25" spans="1:11" x14ac:dyDescent="0.25">
      <c r="C25"/>
      <c r="G25"/>
      <c r="H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Apr-16</vt:lpstr>
      <vt:lpstr>May-16</vt:lpstr>
      <vt:lpstr>Jun-16</vt:lpstr>
      <vt:lpstr>Jul-16</vt:lpstr>
      <vt:lpstr>Aug-16</vt:lpstr>
      <vt:lpstr>Sep-16</vt:lpstr>
      <vt:lpstr>Oct-16</vt:lpstr>
    </vt:vector>
  </TitlesOfParts>
  <Company>CICA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CICA</dc:creator>
  <cp:lastModifiedBy>Phillips, Lance</cp:lastModifiedBy>
  <cp:lastPrinted>2013-12-10T09:56:24Z</cp:lastPrinted>
  <dcterms:created xsi:type="dcterms:W3CDTF">2010-11-10T10:20:19Z</dcterms:created>
  <dcterms:modified xsi:type="dcterms:W3CDTF">2016-11-17T12:38:56Z</dcterms:modified>
</cp:coreProperties>
</file>