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510" yWindow="600" windowWidth="14055" windowHeight="4050"/>
  </bookViews>
  <sheets>
    <sheet name="Metadata" sheetId="1" r:id="rId1"/>
    <sheet name="Index" sheetId="2" r:id="rId2"/>
    <sheet name="Publication_format" sheetId="3" r:id="rId3"/>
    <sheet name="Calendar_year" sheetId="4" r:id="rId4"/>
  </sheets>
  <calcPr calcId="145621"/>
</workbook>
</file>

<file path=xl/calcChain.xml><?xml version="1.0" encoding="utf-8"?>
<calcChain xmlns="http://schemas.openxmlformats.org/spreadsheetml/2006/main">
  <c r="U15" i="4" l="1"/>
  <c r="T15" i="4"/>
</calcChain>
</file>

<file path=xl/comments1.xml><?xml version="1.0" encoding="utf-8"?>
<comments xmlns="http://schemas.openxmlformats.org/spreadsheetml/2006/main">
  <authors>
    <author>Robin Karfoot m302611</author>
  </authors>
  <commentList>
    <comment ref="U22" authorId="0">
      <text>
        <r>
          <rPr>
            <b/>
            <sz val="9"/>
            <color rgb="FF000000"/>
            <rFont val="Tahoma"/>
            <family val="2"/>
          </rPr>
          <t>Robin Karfoot m302611:</t>
        </r>
        <r>
          <rPr>
            <sz val="9"/>
            <color rgb="FF000000"/>
            <rFont val="Tahoma"/>
            <family val="2"/>
          </rPr>
          <t xml:space="preserve">
17/11/2014</t>
        </r>
      </text>
    </comment>
  </commentList>
</comments>
</file>

<file path=xl/sharedStrings.xml><?xml version="1.0" encoding="utf-8"?>
<sst xmlns="http://schemas.openxmlformats.org/spreadsheetml/2006/main" count="291" uniqueCount="151">
  <si>
    <t>Metadata associated with workbook</t>
  </si>
  <si>
    <t>Title</t>
  </si>
  <si>
    <t>Document Title</t>
  </si>
  <si>
    <t>Local Authority Collected Waste Statistics - England</t>
  </si>
  <si>
    <t>Subject</t>
  </si>
  <si>
    <t>Topic</t>
  </si>
  <si>
    <t xml:space="preserve">Waste from Households </t>
  </si>
  <si>
    <t>IPSV Category</t>
  </si>
  <si>
    <t>Environment, Waste management, Waste collection</t>
  </si>
  <si>
    <t>IPSV Keywords</t>
  </si>
  <si>
    <t>Local authority collected waste collection, recycling and disposal</t>
  </si>
  <si>
    <t>ESI Keywords</t>
  </si>
  <si>
    <t>Waste from Households</t>
  </si>
  <si>
    <t>Source</t>
  </si>
  <si>
    <t>Data Sources</t>
  </si>
  <si>
    <t>WasteDataFlow, Department for Environment, Food and Rural Affairs (Defra)</t>
  </si>
  <si>
    <t>Coverage</t>
  </si>
  <si>
    <t>Country coverage</t>
  </si>
  <si>
    <t>England</t>
  </si>
  <si>
    <t>Data Date Range</t>
  </si>
  <si>
    <t>Quarterly data from  January 2010 to March 2016</t>
  </si>
  <si>
    <t>Identifier</t>
  </si>
  <si>
    <t>Publication Ref</t>
  </si>
  <si>
    <t>Internet Location</t>
  </si>
  <si>
    <t>https://www.gov.uk/government/statistical-data-sets/env18-local-authority-collected-waste-annual-results-tables</t>
  </si>
  <si>
    <t>Publisher</t>
  </si>
  <si>
    <t>Division</t>
  </si>
  <si>
    <t>Environmental Quality, Evidence and Analysis</t>
  </si>
  <si>
    <t>Department</t>
  </si>
  <si>
    <t>Department for Environment, Food and Rural Affairs</t>
  </si>
  <si>
    <t>Address</t>
  </si>
  <si>
    <t>Room 201, Foss House, 1-2 Peasholme Green, York, YO1 7PX</t>
  </si>
  <si>
    <t>Phone</t>
  </si>
  <si>
    <t>08459 33 55 77</t>
  </si>
  <si>
    <t>Email</t>
  </si>
  <si>
    <t>WasteStatistics@defra.gsi.gov.uk</t>
  </si>
  <si>
    <t>Rights</t>
  </si>
  <si>
    <t>Copyright</t>
  </si>
  <si>
    <t>Copyright of data and/or information presented or attached in this document may not reside solely with this Department. Please contact us or see guidance on Copyright at: http://www.defra.gov.uk/statistics/environment/</t>
  </si>
  <si>
    <t>Keeper/Custodian</t>
  </si>
  <si>
    <t>Waste Statistics, Department for Environment, Food and Rural Affairs, Room 201, Foss House, 1-2 Peasholme Green, York, YO1 7PX, 03459 33 55 77.</t>
  </si>
  <si>
    <t>National Statistics Status</t>
  </si>
  <si>
    <t>Yes</t>
  </si>
  <si>
    <t>Date</t>
  </si>
  <si>
    <t>Date Published/Released</t>
  </si>
  <si>
    <t>15 December 2016</t>
  </si>
  <si>
    <t>Description</t>
  </si>
  <si>
    <t>Notes: Interpretation/Limitation</t>
  </si>
  <si>
    <t>Provisional data</t>
  </si>
  <si>
    <t>Contents</t>
  </si>
  <si>
    <t>Quarterly</t>
  </si>
  <si>
    <t>Table 1</t>
  </si>
  <si>
    <t>Waste from households - total waste collected to March 2016</t>
  </si>
  <si>
    <t>Table 2</t>
  </si>
  <si>
    <t>Waste from households - recycling rate  to March 2016</t>
  </si>
  <si>
    <t>Table 3</t>
  </si>
  <si>
    <t>Waste from households - dry recycling rate to March 2016</t>
  </si>
  <si>
    <t>Table 4</t>
  </si>
  <si>
    <t>Waste from households - waste disposal and management to March 2016</t>
  </si>
  <si>
    <t>Table 5</t>
  </si>
  <si>
    <t>Local authority collected waste  and management methods to March 2016</t>
  </si>
  <si>
    <t>Calendar year</t>
  </si>
  <si>
    <t>Covering as above from January 2010 to December 2015</t>
  </si>
  <si>
    <t>Notes for tables</t>
  </si>
  <si>
    <t>Tables are based on data entered by local authorities onto WasteDataFlow for each quarterly return to March 2016.</t>
  </si>
  <si>
    <t xml:space="preserve">WasteDataFlow is a web-based system for quarterly reporting on Local Authority collected waste data by local authorities to central government.  It was also used by the Environment Agency for monitoring biodegradable waste sent to landfill.  </t>
  </si>
  <si>
    <t xml:space="preserve">Waste from household recycling' contains materials sent for recycling, composting or reuse by local authorities as well as those collected from household sources by 'private/ voluntary' organisations. </t>
  </si>
  <si>
    <t>Other household sources' refers to Schedule 2 wastes under the Controlled Waste Regulations 1992 ~ those from household sources not collected as part of the ordinary waste collection round service.</t>
  </si>
  <si>
    <t>Other organics includes wood for composting, mixed garden &amp; food waste, green garden waste only, green waste only and other compostable waste</t>
  </si>
  <si>
    <t>Disposal rate includes waste to landfill and incineration from all facilities</t>
  </si>
  <si>
    <t xml:space="preserve">Recovery rate is the proportion of non-recycled collected waste that does not go to landfill or incineration </t>
  </si>
  <si>
    <t>Civic Amenity Sites' refers to household waste collected at sites provided by local authorities for the disposal of excess household and garden waste free of charge, as required by the Refuse Disposal (Amenity) Act 1978.</t>
  </si>
  <si>
    <t>Landfill estimates include recycling, composting or reuse rejects.</t>
  </si>
  <si>
    <t>Incineration: Also included are amounts rejected for recycling, composting or reuse where incineration is reported as the final destination of these rejects.</t>
  </si>
  <si>
    <t>Source publication: Local Authority Collected Waste Management, Published 15 December 2016</t>
  </si>
  <si>
    <t xml:space="preserve">Department for Environment, Food and Rural Affairs </t>
  </si>
  <si>
    <t>WASTE FROM HOUSEHOLDS</t>
  </si>
  <si>
    <t>Thousand tonnes</t>
  </si>
  <si>
    <t>Table 1, Waste Collected</t>
  </si>
  <si>
    <t>Jan-Mar 2010</t>
  </si>
  <si>
    <t>Apr-Jun 2010</t>
  </si>
  <si>
    <t>Jul-Sep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</si>
  <si>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</si>
  <si>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</si>
  <si>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</si>
  <si>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</si>
  <si>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</si>
  <si>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</si>
  <si>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</si>
  <si>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</si>
  <si>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</si>
  <si>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</si>
  <si>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</si>
  <si>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</si>
  <si>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</si>
  <si>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</si>
  <si>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</si>
  <si>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Jul-Sep 2014</t>
  </si>
  <si>
    <t>Oct-Dec 2014</t>
  </si>
  <si>
    <t>Jan-Mar 2015</t>
  </si>
  <si>
    <t>Apr-Jun 2015</t>
  </si>
  <si>
    <t>Jul-Sep 2015</t>
  </si>
  <si>
    <t>Oct-Dec 2015</t>
  </si>
  <si>
    <t>Jan-Mar 2016</t>
  </si>
  <si>
    <t>total collected*</t>
  </si>
  <si>
    <t>annual total collection</t>
  </si>
  <si>
    <t>of which sent for dry recycling</t>
  </si>
  <si>
    <t>of which sent for organic recycling</t>
  </si>
  <si>
    <t>of which collected kerbside residual</t>
  </si>
  <si>
    <t>of which collected CA residual</t>
  </si>
  <si>
    <t>of which colected bulky and other residual</t>
  </si>
  <si>
    <t>Waste from household kg per person</t>
  </si>
  <si>
    <t>* total is not the sum of the parts because sent for recycling differs from what is collected in recycling streams</t>
  </si>
  <si>
    <t>Table 2, Recycling</t>
  </si>
  <si>
    <t>Recycling rate (based on sent recyling less rejects)</t>
  </si>
  <si>
    <t>Annual recycling rate</t>
  </si>
  <si>
    <t>total collected waste</t>
  </si>
  <si>
    <t>total sent for recycling less rejects</t>
  </si>
  <si>
    <t>of which dry</t>
  </si>
  <si>
    <t>of which separately collected food</t>
  </si>
  <si>
    <t>of which other organics</t>
  </si>
  <si>
    <t>Table 3, Dry recycling</t>
  </si>
  <si>
    <t>Dry recycling rate (excludes organic recycling from calculation)*</t>
  </si>
  <si>
    <t>total collected dry (includes organic waste in the residual stream)</t>
  </si>
  <si>
    <t>Sent for dry (recycling, reuse)</t>
  </si>
  <si>
    <t xml:space="preserve">of which glass </t>
  </si>
  <si>
    <t xml:space="preserve">of which paper and card </t>
  </si>
  <si>
    <t xml:space="preserve">of which metals </t>
  </si>
  <si>
    <t xml:space="preserve">of which plastic </t>
  </si>
  <si>
    <t xml:space="preserve">of which textiles </t>
  </si>
  <si>
    <t>of which WEEE &amp; other scrap metals</t>
  </si>
  <si>
    <t>of which other materials</t>
  </si>
  <si>
    <t>* the dry recycling rate is the proportion of dry recycling out of total collected less sent for organic recycling.</t>
  </si>
  <si>
    <t>Table 4, Waste disposal</t>
  </si>
  <si>
    <t>Disposal rate (based on total collected waste)</t>
  </si>
  <si>
    <t>Recovery rate*</t>
  </si>
  <si>
    <t>total disposal</t>
  </si>
  <si>
    <t>of which landfill</t>
  </si>
  <si>
    <t>of which incineration</t>
  </si>
  <si>
    <t xml:space="preserve"> IBA/IBA metals, CLO and RDF recovered</t>
  </si>
  <si>
    <t>differences between input and output of processing and sorting</t>
  </si>
  <si>
    <t xml:space="preserve">* recovery rate is the proportion of non-recycled collected waste that does not go to landfill or incineration </t>
  </si>
  <si>
    <t>Table 5, LA managed waste</t>
  </si>
  <si>
    <t>Total LA collected waste*</t>
  </si>
  <si>
    <t>Percentage that is waste from household</t>
  </si>
  <si>
    <t>total disposal by LAs</t>
  </si>
  <si>
    <t>recycling and reuse</t>
  </si>
  <si>
    <t>* total is not the sum of the parts due to differences between input and output of processing and sorting</t>
  </si>
  <si>
    <t>annual rate of collection</t>
  </si>
  <si>
    <t>Waste kg per person</t>
  </si>
  <si>
    <t>recovered material (excluding recycling and reuse)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</si>
</sst>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 &quot;#,##0&quot; &quot;;&quot;-&quot;#,##0&quot; &quot;;&quot; -&quot;00&quot; &quot;;&quot; &quot;@&quot; &quot;"/>
    <numFmt numFmtId="165" formatCode="0.0%"/>
    <numFmt numFmtId="166" formatCode="0.000"/>
    <numFmt numFmtId="167" formatCode="&quot; &quot;#,##0.00&quot; &quot;;&quot;-&quot;#,##0.00&quot; &quot;;&quot; -&quot;00&quot; &quot;;&quot; &quot;@&quot; &quot;"/>
    <numFmt numFmtId="168" formatCode="0.0"/>
    <numFmt numFmtId="169" formatCode="&quot; &quot;[$£]#,##0.00&quot; &quot;;&quot;-&quot;[$£]#,##0.00&quot; &quot;;&quot; &quot;[$£]&quot;-&quot;00&quot; &quot;;&quot; &quot;@&quot; &quot;"/>
    <numFmt numFmtId="170" formatCode="&quot; &quot;[$£-809]#,##0.00&quot; &quot;;&quot;-&quot;[$£-809]#,##0.00&quot; &quot;;&quot; &quot;[$£-809]&quot;-&quot;00&quot; &quot;;&quot; &quot;@&quot; &quot;"/>
  </numFmts>
  <fonts count="36" x14ac:knownFonts="1">
    <font>
      <sz val="11"/>
      <color rgb="FF000000"/>
      <name val="Calibri"/>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sz val="10"/>
      <color rgb="FF000000"/>
      <name val="Arial"/>
      <family val="2"/>
    </font>
    <font>
      <b/>
      <sz val="15"/>
      <color rgb="FF003366"/>
      <name val="Calibri"/>
      <family val="2"/>
    </font>
    <font>
      <b/>
      <sz val="13"/>
      <color rgb="FF003366"/>
      <name val="Calibri"/>
      <family val="2"/>
    </font>
    <font>
      <b/>
      <sz val="11"/>
      <color rgb="FF003366"/>
      <name val="Calibri"/>
      <family val="2"/>
    </font>
    <font>
      <u/>
      <sz val="11"/>
      <color rgb="FF0000FF"/>
      <name val="Calibri"/>
      <family val="2"/>
    </font>
    <font>
      <u/>
      <sz val="10"/>
      <color rgb="FF0000FF"/>
      <name val="MS Sans Serif"/>
      <family val="2"/>
    </font>
    <font>
      <u/>
      <sz val="10"/>
      <color rgb="FF0000FF"/>
      <name val="Arial"/>
      <family val="2"/>
    </font>
    <font>
      <sz val="11"/>
      <color rgb="FF333399"/>
      <name val="Calibri"/>
      <family val="2"/>
    </font>
    <font>
      <sz val="11"/>
      <color rgb="FFFF9900"/>
      <name val="Calibri"/>
      <family val="2"/>
    </font>
    <font>
      <sz val="11"/>
      <color rgb="FF993300"/>
      <name val="Calibri"/>
      <family val="2"/>
    </font>
    <font>
      <sz val="10"/>
      <color rgb="FF000000"/>
      <name val="Arial"/>
      <family val="2"/>
    </font>
    <font>
      <sz val="12"/>
      <color rgb="FF000000"/>
      <name val="Arial"/>
      <family val="2"/>
    </font>
    <font>
      <sz val="10"/>
      <color rgb="FF000000"/>
      <name val="Times New Roman"/>
      <family val="1"/>
    </font>
    <font>
      <b/>
      <sz val="11"/>
      <color rgb="FF333333"/>
      <name val="Calibri"/>
      <family val="2"/>
    </font>
    <font>
      <b/>
      <sz val="12"/>
      <color rgb="FF000000"/>
      <name val="Arial"/>
      <family val="2"/>
    </font>
    <font>
      <sz val="14"/>
      <color rgb="FF000000"/>
      <name val="Arial"/>
      <family val="2"/>
    </font>
    <font>
      <sz val="10"/>
      <color rgb="FF0070C0"/>
      <name val="Arial"/>
      <family val="2"/>
    </font>
    <font>
      <sz val="11"/>
      <color rgb="FF0000FF"/>
      <name val="Calibri"/>
      <family val="2"/>
    </font>
    <font>
      <sz val="10"/>
      <color rgb="FF0000FF"/>
      <name val="Arial"/>
      <family val="2"/>
    </font>
    <font>
      <sz val="12"/>
      <color rgb="FF0070C0"/>
      <name val="Arial"/>
      <family val="2"/>
    </font>
    <font>
      <sz val="11"/>
      <color rgb="FF000000"/>
      <name val="Arial"/>
      <family val="2"/>
    </font>
    <font>
      <b/>
      <sz val="11"/>
      <color rgb="FF000000"/>
      <name val="Calibri"/>
      <family val="2"/>
    </font>
    <font>
      <sz val="11"/>
      <color rgb="FFFF0000"/>
      <name val="Calibri"/>
      <family val="2"/>
    </font>
    <font>
      <i/>
      <sz val="11"/>
      <color rgb="FF000000"/>
      <name val="Calibri"/>
      <family val="2"/>
    </font>
    <font>
      <b/>
      <sz val="11"/>
      <color rgb="FFFF0000"/>
      <name val="Calibri"/>
      <family val="2"/>
    </font>
    <font>
      <b/>
      <sz val="9"/>
      <color rgb="FF000000"/>
      <name val="Tahoma"/>
      <family val="2"/>
    </font>
    <font>
      <sz val="9"/>
      <color rgb="FF000000"/>
      <name val="Tahoma"/>
      <family val="2"/>
    </font>
    <font>
      <i/>
      <sz val="12"/>
      <color rgb="FF000000"/>
      <name val="Arial"/>
      <family val="2"/>
    </font>
  </fonts>
  <fills count="25">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FFFFCC"/>
        <bgColor rgb="FFFFFFCC"/>
      </patternFill>
    </fill>
    <fill>
      <patternFill patternType="solid">
        <fgColor rgb="FF969696"/>
        <bgColor rgb="FF969696"/>
      </patternFill>
    </fill>
    <fill>
      <patternFill patternType="solid">
        <fgColor rgb="FFFFFF99"/>
        <bgColor rgb="FFFFFF99"/>
      </patternFill>
    </fill>
    <fill>
      <patternFill patternType="solid">
        <fgColor rgb="FFF2DCDB"/>
        <bgColor rgb="FFF2DCDB"/>
      </patternFill>
    </fill>
  </fills>
  <borders count="46">
    <border>
      <left/>
      <right/>
      <top/>
      <bottom/>
      <diagonal/>
    </border>
    <border>
      <left style="thin">
        <color rgb="FF808080"/>
      </left>
      <right style="thin">
        <color rgb="FF808080"/>
      </right>
      <top style="thin">
        <color rgb="FF808080"/>
      </top>
      <bottom style="thin">
        <color rgb="FF808080"/>
      </bottom>
      <diagonal/>
    </border>
    <border>
      <left style="thin">
        <color rgb="FF0000FF"/>
      </left>
      <right style="thin">
        <color rgb="FF0000FF"/>
      </right>
      <top style="thin">
        <color rgb="FF0000FF"/>
      </top>
      <bottom style="thin">
        <color rgb="FF0000FF"/>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style="thin">
        <color rgb="FF000000"/>
      </top>
      <bottom style="thin">
        <color rgb="FF00000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medium">
        <color rgb="FF000000"/>
      </left>
      <right/>
      <top style="medium">
        <color rgb="FF000000"/>
      </top>
      <bottom style="double">
        <color rgb="FF000000"/>
      </bottom>
      <diagonal/>
    </border>
    <border>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medium">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style="thin">
        <color rgb="FF000000"/>
      </right>
      <top style="double">
        <color rgb="FF000000"/>
      </top>
      <bottom/>
      <diagonal/>
    </border>
    <border>
      <left style="medium">
        <color rgb="FF000000"/>
      </left>
      <right/>
      <top/>
      <bottom/>
      <diagonal/>
    </border>
    <border>
      <left/>
      <right style="thin">
        <color rgb="FF000000"/>
      </right>
      <top/>
      <bottom/>
      <diagonal/>
    </border>
    <border>
      <left style="thin">
        <color rgb="FF000000"/>
      </left>
      <right style="thin">
        <color rgb="FF000000"/>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top/>
      <bottom style="double">
        <color rgb="FF000000"/>
      </bottom>
      <diagonal/>
    </border>
    <border>
      <left style="thin">
        <color rgb="FF000000"/>
      </left>
      <right/>
      <top style="double">
        <color rgb="FF000000"/>
      </top>
      <bottom/>
      <diagonal/>
    </border>
    <border>
      <left style="thin">
        <color rgb="FF000000"/>
      </left>
      <right/>
      <top/>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bottom style="medium">
        <color rgb="FF000000"/>
      </bottom>
      <diagonal/>
    </border>
    <border>
      <left style="thin">
        <color rgb="FF000000"/>
      </left>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thin">
        <color rgb="FF000000"/>
      </right>
      <top/>
      <bottom style="thin">
        <color rgb="FF000000"/>
      </bottom>
      <diagonal/>
    </border>
  </borders>
  <cellStyleXfs count="259">
    <xf numFmtId="0" fontId="0" fillId="0" borderId="0"/>
    <xf numFmtId="167"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1" fillId="21" borderId="2" applyNumberFormat="0" applyFont="0" applyAlignment="0" applyProtection="0"/>
    <xf numFmtId="0" fontId="5" fillId="22" borderId="3" applyNumberFormat="0" applyAlignment="0" applyProtection="0"/>
    <xf numFmtId="0" fontId="5" fillId="22" borderId="3" applyNumberFormat="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1" fontId="8" fillId="23" borderId="4" applyProtection="0">
      <alignment horizontal="center" wrapText="1"/>
    </xf>
    <xf numFmtId="0" fontId="9" fillId="0" borderId="5"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1" fontId="8" fillId="23" borderId="4" applyProtection="0">
      <alignment horizontal="center" wrapText="1"/>
    </xf>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6" fillId="0" borderId="8" applyNumberFormat="0" applyFill="0" applyAlignment="0" applyProtection="0"/>
    <xf numFmtId="0" fontId="16" fillId="0" borderId="8" applyNumberFormat="0" applyFill="0" applyAlignment="0" applyProtection="0"/>
    <xf numFmtId="0" fontId="17" fillId="23" borderId="0" applyNumberFormat="0" applyBorder="0" applyAlignment="0" applyProtection="0"/>
    <xf numFmtId="0" fontId="17" fillId="23" borderId="0" applyNumberFormat="0" applyBorder="0" applyAlignment="0" applyProtection="0"/>
    <xf numFmtId="0" fontId="1" fillId="0" borderId="0" applyNumberFormat="0" applyFont="0" applyBorder="0" applyProtection="0"/>
    <xf numFmtId="0" fontId="1" fillId="0" borderId="0" applyNumberFormat="0" applyFont="0" applyBorder="0" applyProtection="0"/>
    <xf numFmtId="0" fontId="18" fillId="0" borderId="0" applyNumberFormat="0" applyBorder="0" applyProtection="0"/>
    <xf numFmtId="0" fontId="18"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 fillId="0" borderId="0" applyNumberFormat="0" applyBorder="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8"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8" fillId="0" borderId="0" applyNumberFormat="0" applyBorder="0" applyProtection="0"/>
    <xf numFmtId="0" fontId="18" fillId="0" borderId="0" applyNumberFormat="0" applyBorder="0" applyProtection="0"/>
    <xf numFmtId="0" fontId="19" fillId="0" borderId="0" applyNumberFormat="0" applyBorder="0" applyProtection="0"/>
    <xf numFmtId="0" fontId="19"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8"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8" fillId="0" borderId="0" applyNumberFormat="0" applyBorder="0" applyProtection="0"/>
    <xf numFmtId="0" fontId="18"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20" fillId="0" borderId="0" applyNumberFormat="0" applyBorder="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21" fillId="20" borderId="10" applyNumberFormat="0" applyAlignment="0" applyProtection="0"/>
    <xf numFmtId="0" fontId="21" fillId="20"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78">
    <xf numFmtId="0" fontId="0" fillId="0" borderId="0" xfId="0"/>
    <xf numFmtId="49" fontId="22" fillId="0" borderId="0" xfId="0" applyNumberFormat="1" applyFont="1" applyAlignment="1">
      <alignment horizontal="left"/>
    </xf>
    <xf numFmtId="49" fontId="19" fillId="0" borderId="0" xfId="0" applyNumberFormat="1" applyFont="1" applyAlignment="1">
      <alignment horizontal="left"/>
    </xf>
    <xf numFmtId="49" fontId="22" fillId="0" borderId="0" xfId="0" applyNumberFormat="1" applyFont="1" applyAlignment="1" applyProtection="1">
      <alignment horizontal="left"/>
      <protection locked="0"/>
    </xf>
    <xf numFmtId="49" fontId="19" fillId="0" borderId="0" xfId="0" applyNumberFormat="1" applyFont="1" applyAlignment="1" applyProtection="1">
      <alignment horizontal="left"/>
      <protection locked="0"/>
    </xf>
    <xf numFmtId="0" fontId="19" fillId="0" borderId="0" xfId="152" applyFont="1" applyFill="1" applyAlignment="1" applyProtection="1"/>
    <xf numFmtId="0" fontId="23" fillId="0" borderId="0" xfId="0" applyFont="1"/>
    <xf numFmtId="0" fontId="22" fillId="0" borderId="0" xfId="0" applyFont="1"/>
    <xf numFmtId="0" fontId="24" fillId="0" borderId="0" xfId="0" applyFont="1"/>
    <xf numFmtId="0" fontId="25" fillId="0" borderId="0" xfId="0" applyFont="1"/>
    <xf numFmtId="0" fontId="26" fillId="0" borderId="0" xfId="0" applyFont="1"/>
    <xf numFmtId="0" fontId="26" fillId="0" borderId="0" xfId="155" applyFont="1" applyFill="1" applyAlignment="1" applyProtection="1"/>
    <xf numFmtId="0" fontId="27" fillId="0" borderId="0" xfId="131" applyFont="1"/>
    <xf numFmtId="0" fontId="28" fillId="0" borderId="0" xfId="0" applyFont="1"/>
    <xf numFmtId="3" fontId="28" fillId="0" borderId="0" xfId="0" applyNumberFormat="1" applyFont="1" applyFill="1" applyAlignment="1">
      <alignment vertical="top"/>
    </xf>
    <xf numFmtId="0" fontId="28" fillId="0" borderId="0" xfId="220" applyFont="1" applyFill="1" applyAlignment="1" applyProtection="1">
      <alignment vertical="top"/>
    </xf>
    <xf numFmtId="0" fontId="28" fillId="0" borderId="0" xfId="0" applyFont="1" applyAlignment="1">
      <alignment horizontal="left" wrapText="1"/>
    </xf>
    <xf numFmtId="0" fontId="28" fillId="0" borderId="0" xfId="0" applyFont="1" applyAlignment="1">
      <alignment vertical="top"/>
    </xf>
    <xf numFmtId="0" fontId="18" fillId="0" borderId="0" xfId="0" applyFont="1"/>
    <xf numFmtId="0" fontId="13" fillId="0" borderId="0" xfId="131" applyFont="1"/>
    <xf numFmtId="0" fontId="28" fillId="0" borderId="0" xfId="0" applyFont="1" applyAlignment="1">
      <alignment horizontal="left" wrapText="1"/>
    </xf>
    <xf numFmtId="9" fontId="1" fillId="0" borderId="0" xfId="2"/>
    <xf numFmtId="0" fontId="0" fillId="0" borderId="0" xfId="0" applyFill="1"/>
    <xf numFmtId="0" fontId="0" fillId="0" borderId="11" xfId="0" applyBorder="1" applyAlignment="1">
      <alignment horizontal="left"/>
    </xf>
    <xf numFmtId="0" fontId="0" fillId="0" borderId="12" xfId="0" applyBorder="1"/>
    <xf numFmtId="0" fontId="29" fillId="0" borderId="13" xfId="0" applyFont="1" applyBorder="1" applyAlignment="1">
      <alignment wrapText="1"/>
    </xf>
    <xf numFmtId="0" fontId="29" fillId="0" borderId="14" xfId="0" applyFont="1" applyBorder="1" applyAlignment="1">
      <alignment wrapText="1"/>
    </xf>
    <xf numFmtId="0" fontId="29" fillId="0" borderId="14" xfId="0" applyFont="1" applyBorder="1" applyAlignment="1">
      <alignment horizontal="left" wrapText="1"/>
    </xf>
    <xf numFmtId="0" fontId="29" fillId="0" borderId="15" xfId="0" applyFont="1" applyFill="1" applyBorder="1" applyAlignment="1">
      <alignment horizontal="left" wrapText="1"/>
    </xf>
    <xf numFmtId="0" fontId="29" fillId="0" borderId="12" xfId="0" applyFont="1" applyFill="1" applyBorder="1" applyAlignment="1">
      <alignment horizontal="left" wrapText="1"/>
    </xf>
    <xf numFmtId="0" fontId="29" fillId="0" borderId="14" xfId="0" applyFont="1" applyFill="1" applyBorder="1" applyAlignment="1">
      <alignment horizontal="left" wrapText="1"/>
    </xf>
    <xf numFmtId="0" fontId="29" fillId="0" borderId="16" xfId="0" applyFont="1" applyBorder="1" applyAlignment="1">
      <alignment horizontal="left"/>
    </xf>
    <xf numFmtId="0" fontId="29" fillId="0" borderId="17" xfId="0" applyFont="1" applyBorder="1"/>
    <xf numFmtId="164" fontId="29" fillId="0" borderId="18" xfId="1" applyNumberFormat="1" applyFont="1" applyBorder="1"/>
    <xf numFmtId="164" fontId="29" fillId="0" borderId="19" xfId="1" applyNumberFormat="1" applyFont="1" applyBorder="1"/>
    <xf numFmtId="164" fontId="29" fillId="0" borderId="19" xfId="1" applyNumberFormat="1" applyFont="1" applyFill="1" applyBorder="1"/>
    <xf numFmtId="0" fontId="29" fillId="0" borderId="20" xfId="0" applyFont="1" applyBorder="1" applyAlignment="1">
      <alignment horizontal="left"/>
    </xf>
    <xf numFmtId="0" fontId="29" fillId="0" borderId="0" xfId="0" applyFont="1"/>
    <xf numFmtId="164" fontId="29" fillId="0" borderId="21" xfId="1" applyNumberFormat="1" applyFont="1" applyBorder="1"/>
    <xf numFmtId="164" fontId="29" fillId="0" borderId="22" xfId="1" applyNumberFormat="1" applyFont="1" applyBorder="1"/>
    <xf numFmtId="164" fontId="29" fillId="0" borderId="22" xfId="1" applyNumberFormat="1" applyFont="1" applyFill="1" applyBorder="1"/>
    <xf numFmtId="0" fontId="0" fillId="0" borderId="20" xfId="0" applyBorder="1" applyAlignment="1">
      <alignment horizontal="left" wrapText="1"/>
    </xf>
    <xf numFmtId="164" fontId="1" fillId="0" borderId="21" xfId="1" applyNumberFormat="1" applyBorder="1"/>
    <xf numFmtId="164" fontId="1" fillId="0" borderId="22" xfId="1" applyNumberFormat="1" applyBorder="1"/>
    <xf numFmtId="164" fontId="1" fillId="0" borderId="22" xfId="1" applyNumberFormat="1" applyFill="1" applyBorder="1"/>
    <xf numFmtId="164" fontId="0" fillId="0" borderId="0" xfId="0" applyNumberFormat="1"/>
    <xf numFmtId="0" fontId="0" fillId="0" borderId="23" xfId="0" applyBorder="1" applyAlignment="1">
      <alignment horizontal="left" wrapText="1"/>
    </xf>
    <xf numFmtId="0" fontId="0" fillId="0" borderId="24" xfId="0" applyBorder="1"/>
    <xf numFmtId="3" fontId="0" fillId="0" borderId="25" xfId="0" applyNumberFormat="1" applyBorder="1"/>
    <xf numFmtId="3" fontId="0" fillId="0" borderId="26" xfId="0" applyNumberFormat="1" applyBorder="1"/>
    <xf numFmtId="164" fontId="0" fillId="0" borderId="26" xfId="0" applyNumberFormat="1" applyBorder="1"/>
    <xf numFmtId="0" fontId="0" fillId="0" borderId="0" xfId="0" applyAlignment="1">
      <alignment horizontal="left"/>
    </xf>
    <xf numFmtId="3" fontId="0" fillId="0" borderId="0" xfId="0" applyNumberFormat="1"/>
    <xf numFmtId="3" fontId="0" fillId="0" borderId="0" xfId="0" applyNumberFormat="1" applyFill="1"/>
    <xf numFmtId="164" fontId="29" fillId="0" borderId="0" xfId="1" applyNumberFormat="1" applyFont="1" applyFill="1"/>
    <xf numFmtId="0" fontId="30" fillId="0" borderId="0" xfId="0" applyFont="1" applyFill="1"/>
    <xf numFmtId="0" fontId="0" fillId="0" borderId="27" xfId="0" applyBorder="1" applyAlignment="1">
      <alignment horizontal="left"/>
    </xf>
    <xf numFmtId="0" fontId="0" fillId="0" borderId="28" xfId="0" applyBorder="1"/>
    <xf numFmtId="0" fontId="29" fillId="0" borderId="29" xfId="0" applyFont="1" applyBorder="1" applyAlignment="1">
      <alignment wrapText="1"/>
    </xf>
    <xf numFmtId="0" fontId="29" fillId="0" borderId="30" xfId="0" applyFont="1" applyBorder="1" applyAlignment="1">
      <alignment wrapText="1"/>
    </xf>
    <xf numFmtId="0" fontId="29" fillId="0" borderId="31" xfId="0" applyFont="1" applyFill="1" applyBorder="1" applyAlignment="1">
      <alignment horizontal="left" wrapText="1"/>
    </xf>
    <xf numFmtId="165" fontId="29" fillId="0" borderId="21" xfId="130" applyNumberFormat="1" applyFont="1" applyBorder="1"/>
    <xf numFmtId="165" fontId="29" fillId="0" borderId="22" xfId="130" applyNumberFormat="1" applyFont="1" applyBorder="1"/>
    <xf numFmtId="165" fontId="29" fillId="0" borderId="19" xfId="130" applyNumberFormat="1" applyFont="1" applyBorder="1"/>
    <xf numFmtId="165" fontId="29" fillId="0" borderId="32" xfId="130" applyNumberFormat="1" applyFont="1" applyFill="1" applyBorder="1"/>
    <xf numFmtId="165" fontId="29" fillId="0" borderId="19" xfId="130" applyNumberFormat="1" applyFont="1" applyFill="1" applyBorder="1"/>
    <xf numFmtId="165" fontId="29" fillId="0" borderId="19" xfId="0" applyNumberFormat="1" applyFont="1" applyFill="1" applyBorder="1"/>
    <xf numFmtId="165" fontId="29" fillId="0" borderId="22" xfId="0" applyNumberFormat="1" applyFont="1" applyFill="1" applyBorder="1"/>
    <xf numFmtId="165" fontId="29" fillId="0" borderId="22" xfId="2" applyNumberFormat="1" applyFont="1" applyFill="1" applyBorder="1"/>
    <xf numFmtId="0" fontId="0" fillId="0" borderId="20" xfId="0" applyFill="1" applyBorder="1" applyAlignment="1">
      <alignment horizontal="left" wrapText="1"/>
    </xf>
    <xf numFmtId="3" fontId="0" fillId="0" borderId="21" xfId="0" applyNumberFormat="1" applyFill="1" applyBorder="1"/>
    <xf numFmtId="3" fontId="0" fillId="0" borderId="22" xfId="0" applyNumberFormat="1" applyFill="1" applyBorder="1"/>
    <xf numFmtId="3" fontId="0" fillId="0" borderId="33" xfId="0" applyNumberFormat="1" applyFill="1" applyBorder="1"/>
    <xf numFmtId="3" fontId="29" fillId="0" borderId="22" xfId="0" applyNumberFormat="1" applyFont="1" applyFill="1" applyBorder="1"/>
    <xf numFmtId="0" fontId="0" fillId="0" borderId="20" xfId="0" applyBorder="1" applyAlignment="1">
      <alignment wrapText="1"/>
    </xf>
    <xf numFmtId="3" fontId="0" fillId="0" borderId="21" xfId="0" applyNumberFormat="1" applyBorder="1"/>
    <xf numFmtId="3" fontId="0" fillId="0" borderId="22" xfId="0" applyNumberFormat="1" applyBorder="1"/>
    <xf numFmtId="3" fontId="1" fillId="0" borderId="22" xfId="2" applyNumberFormat="1" applyFill="1" applyBorder="1"/>
    <xf numFmtId="3" fontId="0" fillId="0" borderId="26" xfId="0" applyNumberFormat="1" applyFill="1" applyBorder="1"/>
    <xf numFmtId="3" fontId="1" fillId="0" borderId="26" xfId="2" applyNumberFormat="1" applyFill="1" applyBorder="1"/>
    <xf numFmtId="0" fontId="0" fillId="0" borderId="34" xfId="0" applyBorder="1" applyAlignment="1">
      <alignment wrapText="1"/>
    </xf>
    <xf numFmtId="0" fontId="0" fillId="0" borderId="34" xfId="0" applyBorder="1"/>
    <xf numFmtId="3" fontId="0" fillId="0" borderId="34" xfId="0" applyNumberFormat="1" applyBorder="1"/>
    <xf numFmtId="3" fontId="0" fillId="0" borderId="34" xfId="0" applyNumberFormat="1" applyFill="1" applyBorder="1"/>
    <xf numFmtId="164" fontId="29" fillId="0" borderId="34" xfId="1" applyNumberFormat="1" applyFont="1" applyFill="1" applyBorder="1"/>
    <xf numFmtId="0" fontId="29" fillId="0" borderId="35" xfId="0" applyFont="1" applyBorder="1" applyAlignment="1">
      <alignment horizontal="left" wrapText="1"/>
    </xf>
    <xf numFmtId="0" fontId="29" fillId="0" borderId="36" xfId="0" applyFont="1" applyBorder="1"/>
    <xf numFmtId="165" fontId="29" fillId="0" borderId="37" xfId="0" applyNumberFormat="1" applyFont="1" applyBorder="1"/>
    <xf numFmtId="165" fontId="29" fillId="0" borderId="38" xfId="0" applyNumberFormat="1" applyFont="1" applyBorder="1"/>
    <xf numFmtId="165" fontId="29" fillId="0" borderId="39" xfId="0" applyNumberFormat="1" applyFont="1" applyFill="1" applyBorder="1"/>
    <xf numFmtId="0" fontId="0" fillId="0" borderId="36" xfId="0" applyBorder="1" applyAlignment="1">
      <alignment horizontal="left"/>
    </xf>
    <xf numFmtId="0" fontId="0" fillId="0" borderId="36" xfId="0" applyBorder="1"/>
    <xf numFmtId="3" fontId="0" fillId="0" borderId="36" xfId="0" applyNumberFormat="1" applyBorder="1"/>
    <xf numFmtId="3" fontId="0" fillId="0" borderId="36" xfId="0" applyNumberFormat="1" applyFill="1" applyBorder="1"/>
    <xf numFmtId="164" fontId="29" fillId="0" borderId="36" xfId="1" applyNumberFormat="1" applyFont="1" applyFill="1" applyBorder="1"/>
    <xf numFmtId="0" fontId="0" fillId="0" borderId="24" xfId="0" applyBorder="1" applyAlignment="1">
      <alignment wrapText="1"/>
    </xf>
    <xf numFmtId="3" fontId="0" fillId="0" borderId="24" xfId="0" applyNumberFormat="1" applyBorder="1"/>
    <xf numFmtId="3" fontId="0" fillId="0" borderId="24" xfId="0" applyNumberFormat="1" applyFill="1" applyBorder="1"/>
    <xf numFmtId="164" fontId="29" fillId="0" borderId="24" xfId="1" applyNumberFormat="1" applyFont="1" applyFill="1" applyBorder="1"/>
    <xf numFmtId="165" fontId="29" fillId="0" borderId="37" xfId="0" applyNumberFormat="1" applyFont="1" applyFill="1" applyBorder="1"/>
    <xf numFmtId="165" fontId="29" fillId="0" borderId="38" xfId="0" applyNumberFormat="1" applyFont="1" applyFill="1" applyBorder="1"/>
    <xf numFmtId="165" fontId="0" fillId="0" borderId="21" xfId="0" applyNumberFormat="1" applyFill="1" applyBorder="1"/>
    <xf numFmtId="165" fontId="0" fillId="0" borderId="22" xfId="0" applyNumberFormat="1" applyBorder="1"/>
    <xf numFmtId="165" fontId="0" fillId="0" borderId="33" xfId="0" applyNumberFormat="1" applyFill="1" applyBorder="1"/>
    <xf numFmtId="165" fontId="0" fillId="0" borderId="22" xfId="0" applyNumberFormat="1" applyFill="1" applyBorder="1"/>
    <xf numFmtId="0" fontId="31" fillId="0" borderId="20" xfId="0" applyFont="1" applyBorder="1" applyAlignment="1">
      <alignment horizontal="left" wrapText="1"/>
    </xf>
    <xf numFmtId="3" fontId="31" fillId="0" borderId="21" xfId="0" applyNumberFormat="1" applyFont="1" applyBorder="1"/>
    <xf numFmtId="3" fontId="31" fillId="0" borderId="22" xfId="0" applyNumberFormat="1" applyFont="1" applyBorder="1"/>
    <xf numFmtId="3" fontId="31" fillId="0" borderId="33" xfId="0" applyNumberFormat="1" applyFont="1" applyFill="1" applyBorder="1"/>
    <xf numFmtId="3" fontId="31" fillId="0" borderId="22" xfId="0" applyNumberFormat="1" applyFont="1" applyFill="1" applyBorder="1"/>
    <xf numFmtId="0" fontId="29" fillId="0" borderId="16" xfId="0" applyFont="1" applyFill="1" applyBorder="1" applyAlignment="1">
      <alignment horizontal="left" wrapText="1"/>
    </xf>
    <xf numFmtId="164" fontId="29" fillId="0" borderId="19" xfId="0" applyNumberFormat="1" applyFont="1" applyFill="1" applyBorder="1"/>
    <xf numFmtId="164" fontId="29" fillId="0" borderId="22" xfId="0" applyNumberFormat="1" applyFont="1" applyFill="1" applyBorder="1"/>
    <xf numFmtId="165" fontId="1" fillId="0" borderId="21" xfId="1" applyNumberFormat="1" applyBorder="1"/>
    <xf numFmtId="165" fontId="1" fillId="0" borderId="22" xfId="1" applyNumberFormat="1" applyBorder="1"/>
    <xf numFmtId="165" fontId="1" fillId="0" borderId="22" xfId="1" applyNumberFormat="1" applyFill="1" applyBorder="1"/>
    <xf numFmtId="164" fontId="0" fillId="0" borderId="22" xfId="0" applyNumberFormat="1" applyFill="1" applyBorder="1"/>
    <xf numFmtId="0" fontId="31" fillId="0" borderId="0" xfId="0" applyFont="1"/>
    <xf numFmtId="164" fontId="31" fillId="0" borderId="21" xfId="1" applyNumberFormat="1" applyFont="1" applyBorder="1"/>
    <xf numFmtId="164" fontId="31" fillId="0" borderId="22" xfId="1" applyNumberFormat="1" applyFont="1" applyBorder="1"/>
    <xf numFmtId="164" fontId="31" fillId="0" borderId="22" xfId="1" applyNumberFormat="1" applyFont="1" applyFill="1" applyBorder="1"/>
    <xf numFmtId="164" fontId="1" fillId="0" borderId="25" xfId="1" applyNumberFormat="1" applyBorder="1"/>
    <xf numFmtId="164" fontId="1" fillId="0" borderId="26" xfId="1" applyNumberFormat="1" applyBorder="1"/>
    <xf numFmtId="164" fontId="1" fillId="0" borderId="26" xfId="1" applyNumberFormat="1" applyFill="1" applyBorder="1"/>
    <xf numFmtId="164" fontId="0" fillId="0" borderId="26" xfId="0" applyNumberFormat="1" applyFill="1" applyBorder="1"/>
    <xf numFmtId="164" fontId="0" fillId="0" borderId="0" xfId="0" applyNumberFormat="1" applyFill="1"/>
    <xf numFmtId="0" fontId="18" fillId="0" borderId="0" xfId="0" applyFont="1" applyFill="1" applyAlignment="1">
      <alignment horizontal="left"/>
    </xf>
    <xf numFmtId="0" fontId="18" fillId="0" borderId="0" xfId="0" applyFont="1" applyFill="1"/>
    <xf numFmtId="0" fontId="18" fillId="0" borderId="0" xfId="0" applyFont="1" applyFill="1" applyAlignment="1">
      <alignment horizontal="center" wrapText="1"/>
    </xf>
    <xf numFmtId="0" fontId="29" fillId="0" borderId="0" xfId="0" applyFont="1" applyFill="1" applyAlignment="1">
      <alignment wrapText="1"/>
    </xf>
    <xf numFmtId="3" fontId="18" fillId="0" borderId="0" xfId="0" applyNumberFormat="1" applyFont="1" applyFill="1" applyAlignment="1">
      <alignment horizontal="left"/>
    </xf>
    <xf numFmtId="3" fontId="18" fillId="0" borderId="0" xfId="0" applyNumberFormat="1" applyFont="1" applyFill="1"/>
    <xf numFmtId="165" fontId="18" fillId="0" borderId="0" xfId="0" applyNumberFormat="1" applyFont="1" applyFill="1"/>
    <xf numFmtId="0" fontId="0" fillId="0" borderId="0" xfId="0" applyFill="1" applyAlignment="1">
      <alignment horizontal="left" vertical="top" wrapText="1"/>
    </xf>
    <xf numFmtId="1" fontId="0" fillId="0" borderId="0" xfId="0" applyNumberFormat="1" applyFill="1"/>
    <xf numFmtId="165" fontId="0" fillId="0" borderId="0" xfId="0" applyNumberFormat="1" applyFill="1"/>
    <xf numFmtId="168" fontId="0" fillId="0" borderId="0" xfId="0" applyNumberFormat="1" applyFill="1"/>
    <xf numFmtId="166" fontId="0" fillId="0" borderId="0" xfId="0" applyNumberFormat="1" applyFill="1"/>
    <xf numFmtId="1" fontId="0" fillId="0" borderId="0" xfId="0" applyNumberFormat="1"/>
    <xf numFmtId="165" fontId="0" fillId="0" borderId="0" xfId="0" applyNumberFormat="1"/>
    <xf numFmtId="168" fontId="0" fillId="0" borderId="0" xfId="0" applyNumberFormat="1"/>
    <xf numFmtId="166" fontId="0" fillId="0" borderId="0" xfId="0" applyNumberFormat="1"/>
    <xf numFmtId="0" fontId="19" fillId="0" borderId="40" xfId="0" applyFont="1" applyBorder="1" applyAlignment="1">
      <alignment horizontal="left"/>
    </xf>
    <xf numFmtId="0" fontId="22" fillId="24" borderId="41" xfId="0" applyFont="1" applyFill="1" applyBorder="1" applyAlignment="1">
      <alignment horizontal="right" wrapText="1"/>
    </xf>
    <xf numFmtId="0" fontId="22" fillId="24" borderId="41" xfId="0" applyFont="1" applyFill="1" applyBorder="1" applyAlignment="1">
      <alignment wrapText="1"/>
    </xf>
    <xf numFmtId="0" fontId="32" fillId="0" borderId="0" xfId="0" applyFont="1" applyFill="1"/>
    <xf numFmtId="0" fontId="22" fillId="0" borderId="33" xfId="0" applyFont="1" applyBorder="1" applyAlignment="1">
      <alignment horizontal="left"/>
    </xf>
    <xf numFmtId="164" fontId="22" fillId="24" borderId="22" xfId="1" applyNumberFormat="1" applyFont="1" applyFill="1" applyBorder="1" applyAlignment="1"/>
    <xf numFmtId="3" fontId="22" fillId="24" borderId="22" xfId="1" applyNumberFormat="1" applyFont="1" applyFill="1" applyBorder="1" applyAlignment="1"/>
    <xf numFmtId="165" fontId="1" fillId="0" borderId="0" xfId="2" applyNumberFormat="1" applyFill="1"/>
    <xf numFmtId="3" fontId="1" fillId="0" borderId="0" xfId="2" applyNumberFormat="1" applyFill="1"/>
    <xf numFmtId="0" fontId="1" fillId="0" borderId="0" xfId="2" applyNumberFormat="1" applyFill="1"/>
    <xf numFmtId="0" fontId="19" fillId="0" borderId="33" xfId="0" applyFont="1" applyBorder="1" applyAlignment="1">
      <alignment horizontal="left" wrapText="1"/>
    </xf>
    <xf numFmtId="3" fontId="0" fillId="0" borderId="0" xfId="0" applyNumberFormat="1" applyFill="1" applyAlignment="1">
      <alignment wrapText="1"/>
    </xf>
    <xf numFmtId="0" fontId="0" fillId="0" borderId="0" xfId="0" applyFill="1" applyAlignment="1">
      <alignment wrapText="1"/>
    </xf>
    <xf numFmtId="3" fontId="1" fillId="0" borderId="0" xfId="1" applyNumberFormat="1" applyFill="1"/>
    <xf numFmtId="0" fontId="22" fillId="0" borderId="42" xfId="0" applyFont="1" applyFill="1" applyBorder="1" applyAlignment="1">
      <alignment horizontal="left" wrapText="1"/>
    </xf>
    <xf numFmtId="164" fontId="22" fillId="24" borderId="26" xfId="1" applyNumberFormat="1" applyFont="1" applyFill="1" applyBorder="1" applyAlignment="1"/>
    <xf numFmtId="3" fontId="22" fillId="24" borderId="26" xfId="1" applyNumberFormat="1" applyFont="1" applyFill="1" applyBorder="1" applyAlignment="1"/>
    <xf numFmtId="0" fontId="19" fillId="0" borderId="15" xfId="0" applyFont="1" applyBorder="1" applyAlignment="1">
      <alignment horizontal="left"/>
    </xf>
    <xf numFmtId="0" fontId="22" fillId="24" borderId="14" xfId="0" applyFont="1" applyFill="1" applyBorder="1" applyAlignment="1">
      <alignment wrapText="1"/>
    </xf>
    <xf numFmtId="10" fontId="22" fillId="24" borderId="22" xfId="2" applyNumberFormat="1" applyFont="1" applyFill="1" applyBorder="1" applyAlignment="1"/>
    <xf numFmtId="0" fontId="19" fillId="0" borderId="33" xfId="0" applyFont="1" applyFill="1" applyBorder="1" applyAlignment="1">
      <alignment horizontal="left" wrapText="1"/>
    </xf>
    <xf numFmtId="0" fontId="19" fillId="0" borderId="33" xfId="0" applyFont="1" applyBorder="1" applyAlignment="1">
      <alignment wrapText="1"/>
    </xf>
    <xf numFmtId="10" fontId="1" fillId="0" borderId="0" xfId="2" applyNumberFormat="1" applyFill="1"/>
    <xf numFmtId="10" fontId="0" fillId="0" borderId="0" xfId="0" applyNumberFormat="1" applyFill="1"/>
    <xf numFmtId="0" fontId="19" fillId="0" borderId="43" xfId="0" applyFont="1" applyBorder="1" applyAlignment="1">
      <alignment wrapText="1"/>
    </xf>
    <xf numFmtId="0" fontId="22" fillId="0" borderId="39" xfId="0" applyFont="1" applyBorder="1" applyAlignment="1">
      <alignment horizontal="left" wrapText="1"/>
    </xf>
    <xf numFmtId="165" fontId="22" fillId="24" borderId="22" xfId="2" applyNumberFormat="1" applyFont="1" applyFill="1" applyBorder="1" applyAlignment="1"/>
    <xf numFmtId="0" fontId="0" fillId="0" borderId="0" xfId="0" applyFill="1" applyAlignment="1">
      <alignment horizontal="left" wrapText="1"/>
    </xf>
    <xf numFmtId="167" fontId="0" fillId="0" borderId="0" xfId="0" applyNumberFormat="1" applyFill="1"/>
    <xf numFmtId="0" fontId="19" fillId="0" borderId="39" xfId="0" applyFont="1" applyBorder="1" applyAlignment="1">
      <alignment horizontal="left" wrapText="1"/>
    </xf>
    <xf numFmtId="0" fontId="19" fillId="0" borderId="42" xfId="0" applyFont="1" applyBorder="1" applyAlignment="1">
      <alignment wrapText="1"/>
    </xf>
    <xf numFmtId="0" fontId="35" fillId="0" borderId="33" xfId="0" applyFont="1" applyBorder="1" applyAlignment="1">
      <alignment horizontal="left" wrapText="1"/>
    </xf>
    <xf numFmtId="164" fontId="22" fillId="24" borderId="22" xfId="2" applyNumberFormat="1" applyFont="1" applyFill="1" applyBorder="1" applyAlignment="1"/>
    <xf numFmtId="0" fontId="19" fillId="0" borderId="44" xfId="0" applyFont="1" applyBorder="1" applyAlignment="1">
      <alignment horizontal="left" wrapText="1"/>
    </xf>
    <xf numFmtId="164" fontId="22" fillId="24" borderId="45" xfId="1" applyNumberFormat="1" applyFont="1" applyFill="1" applyBorder="1" applyAlignment="1"/>
    <xf numFmtId="0" fontId="19" fillId="0" borderId="0" xfId="0" applyFont="1"/>
  </cellXfs>
  <cellStyles count="259">
    <cellStyle name="20% - Accent1 2" xfId="3"/>
    <cellStyle name="20% - Accent1 2 2" xfId="4"/>
    <cellStyle name="20% - Accent1 2 2 2" xfId="5"/>
    <cellStyle name="20% - Accent1 2 3" xfId="6"/>
    <cellStyle name="20% - Accent2 2" xfId="7"/>
    <cellStyle name="20% - Accent2 2 2" xfId="8"/>
    <cellStyle name="20% - Accent2 2 2 2" xfId="9"/>
    <cellStyle name="20% - Accent2 2 3" xfId="10"/>
    <cellStyle name="20% - Accent3 2" xfId="11"/>
    <cellStyle name="20% - Accent3 2 2" xfId="12"/>
    <cellStyle name="20% - Accent3 2 2 2" xfId="13"/>
    <cellStyle name="20% - Accent3 2 3" xfId="14"/>
    <cellStyle name="20% - Accent4 2" xfId="15"/>
    <cellStyle name="20% - Accent4 2 2" xfId="16"/>
    <cellStyle name="20% - Accent4 2 2 2" xfId="17"/>
    <cellStyle name="20% - Accent4 2 3" xfId="18"/>
    <cellStyle name="20% - Accent5 2" xfId="19"/>
    <cellStyle name="20% - Accent5 2 2" xfId="20"/>
    <cellStyle name="20% - Accent5 2 2 2" xfId="21"/>
    <cellStyle name="20% - Accent5 2 3" xfId="22"/>
    <cellStyle name="20% - Accent6 2" xfId="23"/>
    <cellStyle name="20% - Accent6 2 2" xfId="24"/>
    <cellStyle name="20% - Accent6 2 2 2" xfId="25"/>
    <cellStyle name="20% - Accent6 2 3" xfId="26"/>
    <cellStyle name="40% - Accent1 2" xfId="27"/>
    <cellStyle name="40% - Accent1 2 2" xfId="28"/>
    <cellStyle name="40% - Accent1 2 2 2" xfId="29"/>
    <cellStyle name="40% - Accent1 2 3" xfId="30"/>
    <cellStyle name="40% - Accent2 2" xfId="31"/>
    <cellStyle name="40% - Accent2 2 2" xfId="32"/>
    <cellStyle name="40% - Accent2 2 2 2" xfId="33"/>
    <cellStyle name="40% - Accent2 2 3" xfId="34"/>
    <cellStyle name="40% - Accent3 2" xfId="35"/>
    <cellStyle name="40% - Accent3 2 2" xfId="36"/>
    <cellStyle name="40% - Accent3 2 2 2" xfId="37"/>
    <cellStyle name="40% - Accent3 2 3" xfId="38"/>
    <cellStyle name="40% - Accent4 2" xfId="39"/>
    <cellStyle name="40% - Accent4 2 2" xfId="40"/>
    <cellStyle name="40% - Accent4 2 2 2" xfId="41"/>
    <cellStyle name="40% - Accent4 2 3" xfId="42"/>
    <cellStyle name="40% - Accent5 2" xfId="43"/>
    <cellStyle name="40% - Accent5 2 2" xfId="44"/>
    <cellStyle name="40% - Accent5 2 2 2" xfId="45"/>
    <cellStyle name="40% - Accent5 2 3" xfId="46"/>
    <cellStyle name="40% - Accent6 2" xfId="47"/>
    <cellStyle name="40% - Accent6 2 2" xfId="48"/>
    <cellStyle name="40% - Accent6 2 2 2" xfId="49"/>
    <cellStyle name="40% - Accent6 2 3" xfId="50"/>
    <cellStyle name="60% - Accent1 2" xfId="51"/>
    <cellStyle name="60% - Accent1 2 2" xfId="52"/>
    <cellStyle name="60% - Accent2 2" xfId="53"/>
    <cellStyle name="60% - Accent2 2 2" xfId="54"/>
    <cellStyle name="60% - Accent3 2" xfId="55"/>
    <cellStyle name="60% - Accent3 2 2" xfId="56"/>
    <cellStyle name="60% - Accent4 2" xfId="57"/>
    <cellStyle name="60% - Accent4 2 2" xfId="58"/>
    <cellStyle name="60% - Accent5 2" xfId="59"/>
    <cellStyle name="60% - Accent5 2 2" xfId="60"/>
    <cellStyle name="60% - Accent6 2" xfId="61"/>
    <cellStyle name="60% - Accent6 2 2" xfId="62"/>
    <cellStyle name="Accent1 2" xfId="63"/>
    <cellStyle name="Accent1 2 2" xfId="64"/>
    <cellStyle name="Accent2 2" xfId="65"/>
    <cellStyle name="Accent2 2 2" xfId="66"/>
    <cellStyle name="Accent3 2" xfId="67"/>
    <cellStyle name="Accent3 2 2" xfId="68"/>
    <cellStyle name="Accent4 2" xfId="69"/>
    <cellStyle name="Accent4 2 2" xfId="70"/>
    <cellStyle name="Accent5 2" xfId="71"/>
    <cellStyle name="Accent5 2 2" xfId="72"/>
    <cellStyle name="Accent6 2" xfId="73"/>
    <cellStyle name="Accent6 2 2" xfId="74"/>
    <cellStyle name="Bad 2" xfId="75"/>
    <cellStyle name="Bad 2 2" xfId="76"/>
    <cellStyle name="Calculation 2" xfId="77"/>
    <cellStyle name="Calculation 2 2" xfId="78"/>
    <cellStyle name="cf1" xfId="79"/>
    <cellStyle name="Check Cell 2" xfId="80"/>
    <cellStyle name="Check Cell 2 2" xfId="81"/>
    <cellStyle name="Comma" xfId="1" builtinId="3" customBuiltin="1"/>
    <cellStyle name="Comma 2" xfId="82"/>
    <cellStyle name="Comma 2 2" xfId="83"/>
    <cellStyle name="Comma 2 2 2" xfId="84"/>
    <cellStyle name="Comma 2 3" xfId="85"/>
    <cellStyle name="Comma 3" xfId="86"/>
    <cellStyle name="Comma 3 2" xfId="87"/>
    <cellStyle name="Comma 3 2 2" xfId="88"/>
    <cellStyle name="Comma 3 3" xfId="89"/>
    <cellStyle name="Comma 3 3 2" xfId="90"/>
    <cellStyle name="Comma 3 4" xfId="91"/>
    <cellStyle name="Comma 3 4 2" xfId="92"/>
    <cellStyle name="Comma 3 5" xfId="93"/>
    <cellStyle name="Comma 3 5 2" xfId="94"/>
    <cellStyle name="Comma 3 5 3" xfId="95"/>
    <cellStyle name="Comma 3 6" xfId="96"/>
    <cellStyle name="Comma 4" xfId="97"/>
    <cellStyle name="Comma 4 2" xfId="98"/>
    <cellStyle name="Comma 4 2 2" xfId="99"/>
    <cellStyle name="Comma 4 3" xfId="100"/>
    <cellStyle name="Comma 4 4" xfId="101"/>
    <cellStyle name="Comma 5" xfId="102"/>
    <cellStyle name="Comma 5 2" xfId="103"/>
    <cellStyle name="Comma 6" xfId="104"/>
    <cellStyle name="Comma 6 2" xfId="105"/>
    <cellStyle name="Comma 7" xfId="106"/>
    <cellStyle name="Comma 7 2" xfId="107"/>
    <cellStyle name="Comma 8" xfId="108"/>
    <cellStyle name="Comma 8 2" xfId="109"/>
    <cellStyle name="Comma 8 3" xfId="110"/>
    <cellStyle name="Comma 9" xfId="111"/>
    <cellStyle name="Currency 2" xfId="112"/>
    <cellStyle name="Currency 2 2" xfId="113"/>
    <cellStyle name="Currency 3" xfId="114"/>
    <cellStyle name="Currency 3 2" xfId="115"/>
    <cellStyle name="Explanatory Text 2" xfId="116"/>
    <cellStyle name="Explanatory Text 2 2" xfId="117"/>
    <cellStyle name="Good 2" xfId="118"/>
    <cellStyle name="Good 2 2" xfId="119"/>
    <cellStyle name="Heading" xfId="120"/>
    <cellStyle name="Heading 1 2" xfId="121"/>
    <cellStyle name="Heading 1 2 2" xfId="122"/>
    <cellStyle name="Heading 2 2" xfId="123"/>
    <cellStyle name="Heading 2 2 2" xfId="124"/>
    <cellStyle name="Heading 3 2" xfId="125"/>
    <cellStyle name="Heading 3 2 2" xfId="126"/>
    <cellStyle name="Heading 4 2" xfId="127"/>
    <cellStyle name="Heading 4 2 2" xfId="128"/>
    <cellStyle name="Heading 5" xfId="129"/>
    <cellStyle name="Hyperlink" xfId="130"/>
    <cellStyle name="Hyperlink 2" xfId="131"/>
    <cellStyle name="Hyperlink 2 2" xfId="132"/>
    <cellStyle name="Hyperlink 2 2 2" xfId="133"/>
    <cellStyle name="Hyperlink 2 3" xfId="134"/>
    <cellStyle name="Hyperlink 2 3 2" xfId="135"/>
    <cellStyle name="Hyperlink 2 4" xfId="136"/>
    <cellStyle name="Hyperlink 3" xfId="137"/>
    <cellStyle name="Hyperlink 3 2" xfId="138"/>
    <cellStyle name="Hyperlink 3 2 2" xfId="139"/>
    <cellStyle name="Hyperlink 3 3" xfId="140"/>
    <cellStyle name="Hyperlink 4" xfId="141"/>
    <cellStyle name="Input 2" xfId="142"/>
    <cellStyle name="Input 2 2" xfId="143"/>
    <cellStyle name="Linked Cell 2" xfId="144"/>
    <cellStyle name="Linked Cell 2 2" xfId="145"/>
    <cellStyle name="Neutral 2" xfId="146"/>
    <cellStyle name="Neutral 2 2" xfId="147"/>
    <cellStyle name="Normal" xfId="0" builtinId="0" customBuiltin="1"/>
    <cellStyle name="Normal 10" xfId="148"/>
    <cellStyle name="Normal 10 2" xfId="149"/>
    <cellStyle name="Normal 11" xfId="150"/>
    <cellStyle name="Normal 11 2" xfId="151"/>
    <cellStyle name="Normal 12" xfId="152"/>
    <cellStyle name="Normal 12 2" xfId="153"/>
    <cellStyle name="Normal 12 3" xfId="154"/>
    <cellStyle name="Normal 13" xfId="155"/>
    <cellStyle name="Normal 2" xfId="156"/>
    <cellStyle name="Normal 2 2" xfId="157"/>
    <cellStyle name="Normal 2 2 2" xfId="158"/>
    <cellStyle name="Normal 2 3" xfId="159"/>
    <cellStyle name="Normal 2 3 2" xfId="160"/>
    <cellStyle name="Normal 2 4" xfId="161"/>
    <cellStyle name="Normal 3" xfId="162"/>
    <cellStyle name="Normal 3 2" xfId="163"/>
    <cellStyle name="Normal 3 2 2" xfId="164"/>
    <cellStyle name="Normal 3 2 2 2" xfId="165"/>
    <cellStyle name="Normal 3 2 3" xfId="166"/>
    <cellStyle name="Normal 3 3" xfId="167"/>
    <cellStyle name="Normal 3 3 2" xfId="168"/>
    <cellStyle name="Normal 3 4" xfId="169"/>
    <cellStyle name="Normal 3 4 2" xfId="170"/>
    <cellStyle name="Normal 3 5" xfId="171"/>
    <cellStyle name="Normal 3 5 2" xfId="172"/>
    <cellStyle name="Normal 3 6" xfId="173"/>
    <cellStyle name="Normal 3 6 2" xfId="174"/>
    <cellStyle name="Normal 3 6 3" xfId="175"/>
    <cellStyle name="Normal 3 7" xfId="176"/>
    <cellStyle name="Normal 4" xfId="177"/>
    <cellStyle name="Normal 4 2" xfId="178"/>
    <cellStyle name="Normal 4 2 2" xfId="179"/>
    <cellStyle name="Normal 4 2 3" xfId="180"/>
    <cellStyle name="Normal 4 3" xfId="181"/>
    <cellStyle name="Normal 4 3 2" xfId="182"/>
    <cellStyle name="Normal 4 3 3" xfId="183"/>
    <cellStyle name="Normal 4 4" xfId="184"/>
    <cellStyle name="Normal 4 4 2" xfId="185"/>
    <cellStyle name="Normal 4 4 3" xfId="186"/>
    <cellStyle name="Normal 4 5" xfId="187"/>
    <cellStyle name="Normal 4 5 2" xfId="188"/>
    <cellStyle name="Normal 4 5 3" xfId="189"/>
    <cellStyle name="Normal 4 6" xfId="190"/>
    <cellStyle name="Normal 4 6 2" xfId="191"/>
    <cellStyle name="Normal 4 6 3" xfId="192"/>
    <cellStyle name="Normal 4 7" xfId="193"/>
    <cellStyle name="Normal 4 7 2" xfId="194"/>
    <cellStyle name="Normal 4 8" xfId="195"/>
    <cellStyle name="Normal 4 9" xfId="196"/>
    <cellStyle name="Normal 5" xfId="197"/>
    <cellStyle name="Normal 5 2" xfId="198"/>
    <cellStyle name="Normal 5 2 2" xfId="199"/>
    <cellStyle name="Normal 5 2 2 2" xfId="200"/>
    <cellStyle name="Normal 5 2 3" xfId="201"/>
    <cellStyle name="Normal 5 3" xfId="202"/>
    <cellStyle name="Normal 5 3 2" xfId="203"/>
    <cellStyle name="Normal 5 4" xfId="204"/>
    <cellStyle name="Normal 6" xfId="205"/>
    <cellStyle name="Normal 6 2" xfId="206"/>
    <cellStyle name="Normal 6 2 2" xfId="207"/>
    <cellStyle name="Normal 6 3" xfId="208"/>
    <cellStyle name="Normal 6 3 2" xfId="209"/>
    <cellStyle name="Normal 6 4" xfId="210"/>
    <cellStyle name="Normal 6 5" xfId="211"/>
    <cellStyle name="Normal 7" xfId="212"/>
    <cellStyle name="Normal 7 2" xfId="213"/>
    <cellStyle name="Normal 8" xfId="214"/>
    <cellStyle name="Normal 8 2" xfId="215"/>
    <cellStyle name="Normal 9" xfId="216"/>
    <cellStyle name="Normal 9 2" xfId="217"/>
    <cellStyle name="Normal 9 2 2" xfId="218"/>
    <cellStyle name="Normal 9 3" xfId="219"/>
    <cellStyle name="Normal_master_mar18 1998 99" xfId="220"/>
    <cellStyle name="Note 2" xfId="221"/>
    <cellStyle name="Note 2 2" xfId="222"/>
    <cellStyle name="Note 3" xfId="223"/>
    <cellStyle name="Note 3 2" xfId="224"/>
    <cellStyle name="Output 2" xfId="225"/>
    <cellStyle name="Output 2 2" xfId="226"/>
    <cellStyle name="Percent" xfId="2" builtinId="5" customBuiltin="1"/>
    <cellStyle name="Percent 2" xfId="227"/>
    <cellStyle name="Percent 2 2" xfId="228"/>
    <cellStyle name="Percent 2 2 2" xfId="229"/>
    <cellStyle name="Percent 2 3" xfId="230"/>
    <cellStyle name="Percent 3" xfId="231"/>
    <cellStyle name="Percent 3 2" xfId="232"/>
    <cellStyle name="Percent 3 2 2" xfId="233"/>
    <cellStyle name="Percent 3 2 2 2" xfId="234"/>
    <cellStyle name="Percent 3 2 3" xfId="235"/>
    <cellStyle name="Percent 3 3" xfId="236"/>
    <cellStyle name="Percent 3 3 2" xfId="237"/>
    <cellStyle name="Percent 3 4" xfId="238"/>
    <cellStyle name="Percent 3 4 2" xfId="239"/>
    <cellStyle name="Percent 3 5" xfId="240"/>
    <cellStyle name="Percent 4" xfId="241"/>
    <cellStyle name="Percent 4 2" xfId="242"/>
    <cellStyle name="Percent 4 2 2" xfId="243"/>
    <cellStyle name="Percent 4 3" xfId="244"/>
    <cellStyle name="Percent 4 3 2" xfId="245"/>
    <cellStyle name="Percent 4 4" xfId="246"/>
    <cellStyle name="Percent 4 4 2" xfId="247"/>
    <cellStyle name="Percent 4 5" xfId="248"/>
    <cellStyle name="Percent 5" xfId="249"/>
    <cellStyle name="Percent 5 2" xfId="250"/>
    <cellStyle name="Percent 5 2 2" xfId="251"/>
    <cellStyle name="Percent 5 3" xfId="252"/>
    <cellStyle name="Percent 5 3 2" xfId="253"/>
    <cellStyle name="Percent 5 4" xfId="254"/>
    <cellStyle name="Percent 6" xfId="255"/>
    <cellStyle name="Percent 6 2" xfId="256"/>
    <cellStyle name="Percent 6 3" xfId="257"/>
    <cellStyle name="Percent 7" xfId="258"/>
  </cellStyles>
  <dxfs count="28">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www.gov.uk/government/statistical-data-sets/env18-local-authority-collected-waste-annual-results-tables"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abSelected="1" workbookViewId="0"/>
  </sheetViews>
  <sheetFormatPr defaultRowHeight="15.6" x14ac:dyDescent="0.25"/>
  <cols>
    <col min="1" max="1" width="25.85546875" style="2" customWidth="1"/>
    <col min="2" max="2" width="40" style="2" customWidth="1"/>
    <col min="3" max="3" width="65.140625" style="2" customWidth="1"/>
    <col min="4" max="256" width="11.7109375" customWidth="1"/>
    <col min="257" max="257" width="26.5703125" customWidth="1"/>
    <col min="258" max="258" width="58.7109375" customWidth="1"/>
    <col min="259" max="259" width="65.140625" customWidth="1"/>
    <col min="260" max="512" width="11.7109375" customWidth="1"/>
    <col min="513" max="513" width="26.5703125" customWidth="1"/>
    <col min="514" max="514" width="58.7109375" customWidth="1"/>
    <col min="515" max="515" width="65.140625" customWidth="1"/>
    <col min="516" max="768" width="11.7109375" customWidth="1"/>
    <col min="769" max="769" width="26.5703125" customWidth="1"/>
    <col min="770" max="770" width="58.7109375" customWidth="1"/>
    <col min="771" max="771" width="65.140625" customWidth="1"/>
    <col min="772" max="1024" width="11.7109375" customWidth="1"/>
    <col min="1025" max="1025" width="26.5703125" customWidth="1"/>
    <col min="1026" max="1026" width="58.7109375" customWidth="1"/>
    <col min="1027" max="1027" width="65.140625" customWidth="1"/>
    <col min="1028" max="1280" width="11.7109375" customWidth="1"/>
    <col min="1281" max="1281" width="26.5703125" customWidth="1"/>
    <col min="1282" max="1282" width="58.7109375" customWidth="1"/>
    <col min="1283" max="1283" width="65.140625" customWidth="1"/>
    <col min="1284" max="1536" width="11.7109375" customWidth="1"/>
    <col min="1537" max="1537" width="26.5703125" customWidth="1"/>
    <col min="1538" max="1538" width="58.7109375" customWidth="1"/>
    <col min="1539" max="1539" width="65.140625" customWidth="1"/>
    <col min="1540" max="1792" width="11.7109375" customWidth="1"/>
    <col min="1793" max="1793" width="26.5703125" customWidth="1"/>
    <col min="1794" max="1794" width="58.7109375" customWidth="1"/>
    <col min="1795" max="1795" width="65.140625" customWidth="1"/>
    <col min="1796" max="2048" width="11.7109375" customWidth="1"/>
    <col min="2049" max="2049" width="26.5703125" customWidth="1"/>
    <col min="2050" max="2050" width="58.7109375" customWidth="1"/>
    <col min="2051" max="2051" width="65.140625" customWidth="1"/>
    <col min="2052" max="2304" width="11.7109375" customWidth="1"/>
    <col min="2305" max="2305" width="26.5703125" customWidth="1"/>
    <col min="2306" max="2306" width="58.7109375" customWidth="1"/>
    <col min="2307" max="2307" width="65.140625" customWidth="1"/>
    <col min="2308" max="2560" width="11.7109375" customWidth="1"/>
    <col min="2561" max="2561" width="26.5703125" customWidth="1"/>
    <col min="2562" max="2562" width="58.7109375" customWidth="1"/>
    <col min="2563" max="2563" width="65.140625" customWidth="1"/>
    <col min="2564" max="2816" width="11.7109375" customWidth="1"/>
    <col min="2817" max="2817" width="26.5703125" customWidth="1"/>
    <col min="2818" max="2818" width="58.7109375" customWidth="1"/>
    <col min="2819" max="2819" width="65.140625" customWidth="1"/>
    <col min="2820" max="3072" width="11.7109375" customWidth="1"/>
    <col min="3073" max="3073" width="26.5703125" customWidth="1"/>
    <col min="3074" max="3074" width="58.7109375" customWidth="1"/>
    <col min="3075" max="3075" width="65.140625" customWidth="1"/>
    <col min="3076" max="3328" width="11.7109375" customWidth="1"/>
    <col min="3329" max="3329" width="26.5703125" customWidth="1"/>
    <col min="3330" max="3330" width="58.7109375" customWidth="1"/>
    <col min="3331" max="3331" width="65.140625" customWidth="1"/>
    <col min="3332" max="3584" width="11.7109375" customWidth="1"/>
    <col min="3585" max="3585" width="26.5703125" customWidth="1"/>
    <col min="3586" max="3586" width="58.7109375" customWidth="1"/>
    <col min="3587" max="3587" width="65.140625" customWidth="1"/>
    <col min="3588" max="3840" width="11.7109375" customWidth="1"/>
    <col min="3841" max="3841" width="26.5703125" customWidth="1"/>
    <col min="3842" max="3842" width="58.7109375" customWidth="1"/>
    <col min="3843" max="3843" width="65.140625" customWidth="1"/>
    <col min="3844" max="4096" width="11.7109375" customWidth="1"/>
    <col min="4097" max="4097" width="26.5703125" customWidth="1"/>
    <col min="4098" max="4098" width="58.7109375" customWidth="1"/>
    <col min="4099" max="4099" width="65.140625" customWidth="1"/>
    <col min="4100" max="4352" width="11.7109375" customWidth="1"/>
    <col min="4353" max="4353" width="26.5703125" customWidth="1"/>
    <col min="4354" max="4354" width="58.7109375" customWidth="1"/>
    <col min="4355" max="4355" width="65.140625" customWidth="1"/>
    <col min="4356" max="4608" width="11.7109375" customWidth="1"/>
    <col min="4609" max="4609" width="26.5703125" customWidth="1"/>
    <col min="4610" max="4610" width="58.7109375" customWidth="1"/>
    <col min="4611" max="4611" width="65.140625" customWidth="1"/>
    <col min="4612" max="4864" width="11.7109375" customWidth="1"/>
    <col min="4865" max="4865" width="26.5703125" customWidth="1"/>
    <col min="4866" max="4866" width="58.7109375" customWidth="1"/>
    <col min="4867" max="4867" width="65.140625" customWidth="1"/>
    <col min="4868" max="5120" width="11.7109375" customWidth="1"/>
    <col min="5121" max="5121" width="26.5703125" customWidth="1"/>
    <col min="5122" max="5122" width="58.7109375" customWidth="1"/>
    <col min="5123" max="5123" width="65.140625" customWidth="1"/>
    <col min="5124" max="5376" width="11.7109375" customWidth="1"/>
    <col min="5377" max="5377" width="26.5703125" customWidth="1"/>
    <col min="5378" max="5378" width="58.7109375" customWidth="1"/>
    <col min="5379" max="5379" width="65.140625" customWidth="1"/>
    <col min="5380" max="5632" width="11.7109375" customWidth="1"/>
    <col min="5633" max="5633" width="26.5703125" customWidth="1"/>
    <col min="5634" max="5634" width="58.7109375" customWidth="1"/>
    <col min="5635" max="5635" width="65.140625" customWidth="1"/>
    <col min="5636" max="5888" width="11.7109375" customWidth="1"/>
    <col min="5889" max="5889" width="26.5703125" customWidth="1"/>
    <col min="5890" max="5890" width="58.7109375" customWidth="1"/>
    <col min="5891" max="5891" width="65.140625" customWidth="1"/>
    <col min="5892" max="6144" width="11.7109375" customWidth="1"/>
    <col min="6145" max="6145" width="26.5703125" customWidth="1"/>
    <col min="6146" max="6146" width="58.7109375" customWidth="1"/>
    <col min="6147" max="6147" width="65.140625" customWidth="1"/>
    <col min="6148" max="6400" width="11.7109375" customWidth="1"/>
    <col min="6401" max="6401" width="26.5703125" customWidth="1"/>
    <col min="6402" max="6402" width="58.7109375" customWidth="1"/>
    <col min="6403" max="6403" width="65.140625" customWidth="1"/>
    <col min="6404" max="6656" width="11.7109375" customWidth="1"/>
    <col min="6657" max="6657" width="26.5703125" customWidth="1"/>
    <col min="6658" max="6658" width="58.7109375" customWidth="1"/>
    <col min="6659" max="6659" width="65.140625" customWidth="1"/>
    <col min="6660" max="6912" width="11.7109375" customWidth="1"/>
    <col min="6913" max="6913" width="26.5703125" customWidth="1"/>
    <col min="6914" max="6914" width="58.7109375" customWidth="1"/>
    <col min="6915" max="6915" width="65.140625" customWidth="1"/>
    <col min="6916" max="7168" width="11.7109375" customWidth="1"/>
    <col min="7169" max="7169" width="26.5703125" customWidth="1"/>
    <col min="7170" max="7170" width="58.7109375" customWidth="1"/>
    <col min="7171" max="7171" width="65.140625" customWidth="1"/>
    <col min="7172" max="7424" width="11.7109375" customWidth="1"/>
    <col min="7425" max="7425" width="26.5703125" customWidth="1"/>
    <col min="7426" max="7426" width="58.7109375" customWidth="1"/>
    <col min="7427" max="7427" width="65.140625" customWidth="1"/>
    <col min="7428" max="7680" width="11.7109375" customWidth="1"/>
    <col min="7681" max="7681" width="26.5703125" customWidth="1"/>
    <col min="7682" max="7682" width="58.7109375" customWidth="1"/>
    <col min="7683" max="7683" width="65.140625" customWidth="1"/>
    <col min="7684" max="7936" width="11.7109375" customWidth="1"/>
    <col min="7937" max="7937" width="26.5703125" customWidth="1"/>
    <col min="7938" max="7938" width="58.7109375" customWidth="1"/>
    <col min="7939" max="7939" width="65.140625" customWidth="1"/>
    <col min="7940" max="8192" width="11.7109375" customWidth="1"/>
    <col min="8193" max="8193" width="26.5703125" customWidth="1"/>
    <col min="8194" max="8194" width="58.7109375" customWidth="1"/>
    <col min="8195" max="8195" width="65.140625" customWidth="1"/>
    <col min="8196" max="8448" width="11.7109375" customWidth="1"/>
    <col min="8449" max="8449" width="26.5703125" customWidth="1"/>
    <col min="8450" max="8450" width="58.7109375" customWidth="1"/>
    <col min="8451" max="8451" width="65.140625" customWidth="1"/>
    <col min="8452" max="8704" width="11.7109375" customWidth="1"/>
    <col min="8705" max="8705" width="26.5703125" customWidth="1"/>
    <col min="8706" max="8706" width="58.7109375" customWidth="1"/>
    <col min="8707" max="8707" width="65.140625" customWidth="1"/>
    <col min="8708" max="8960" width="11.7109375" customWidth="1"/>
    <col min="8961" max="8961" width="26.5703125" customWidth="1"/>
    <col min="8962" max="8962" width="58.7109375" customWidth="1"/>
    <col min="8963" max="8963" width="65.140625" customWidth="1"/>
    <col min="8964" max="9216" width="11.7109375" customWidth="1"/>
    <col min="9217" max="9217" width="26.5703125" customWidth="1"/>
    <col min="9218" max="9218" width="58.7109375" customWidth="1"/>
    <col min="9219" max="9219" width="65.140625" customWidth="1"/>
    <col min="9220" max="9472" width="11.7109375" customWidth="1"/>
    <col min="9473" max="9473" width="26.5703125" customWidth="1"/>
    <col min="9474" max="9474" width="58.7109375" customWidth="1"/>
    <col min="9475" max="9475" width="65.140625" customWidth="1"/>
    <col min="9476" max="9728" width="11.7109375" customWidth="1"/>
    <col min="9729" max="9729" width="26.5703125" customWidth="1"/>
    <col min="9730" max="9730" width="58.7109375" customWidth="1"/>
    <col min="9731" max="9731" width="65.140625" customWidth="1"/>
    <col min="9732" max="9984" width="11.7109375" customWidth="1"/>
    <col min="9985" max="9985" width="26.5703125" customWidth="1"/>
    <col min="9986" max="9986" width="58.7109375" customWidth="1"/>
    <col min="9987" max="9987" width="65.140625" customWidth="1"/>
    <col min="9988" max="10240" width="11.7109375" customWidth="1"/>
    <col min="10241" max="10241" width="26.5703125" customWidth="1"/>
    <col min="10242" max="10242" width="58.7109375" customWidth="1"/>
    <col min="10243" max="10243" width="65.140625" customWidth="1"/>
    <col min="10244" max="10496" width="11.7109375" customWidth="1"/>
    <col min="10497" max="10497" width="26.5703125" customWidth="1"/>
    <col min="10498" max="10498" width="58.7109375" customWidth="1"/>
    <col min="10499" max="10499" width="65.140625" customWidth="1"/>
    <col min="10500" max="10752" width="11.7109375" customWidth="1"/>
    <col min="10753" max="10753" width="26.5703125" customWidth="1"/>
    <col min="10754" max="10754" width="58.7109375" customWidth="1"/>
    <col min="10755" max="10755" width="65.140625" customWidth="1"/>
    <col min="10756" max="11008" width="11.7109375" customWidth="1"/>
    <col min="11009" max="11009" width="26.5703125" customWidth="1"/>
    <col min="11010" max="11010" width="58.7109375" customWidth="1"/>
    <col min="11011" max="11011" width="65.140625" customWidth="1"/>
    <col min="11012" max="11264" width="11.7109375" customWidth="1"/>
    <col min="11265" max="11265" width="26.5703125" customWidth="1"/>
    <col min="11266" max="11266" width="58.7109375" customWidth="1"/>
    <col min="11267" max="11267" width="65.140625" customWidth="1"/>
    <col min="11268" max="11520" width="11.7109375" customWidth="1"/>
    <col min="11521" max="11521" width="26.5703125" customWidth="1"/>
    <col min="11522" max="11522" width="58.7109375" customWidth="1"/>
    <col min="11523" max="11523" width="65.140625" customWidth="1"/>
    <col min="11524" max="11776" width="11.7109375" customWidth="1"/>
    <col min="11777" max="11777" width="26.5703125" customWidth="1"/>
    <col min="11778" max="11778" width="58.7109375" customWidth="1"/>
    <col min="11779" max="11779" width="65.140625" customWidth="1"/>
    <col min="11780" max="12032" width="11.7109375" customWidth="1"/>
    <col min="12033" max="12033" width="26.5703125" customWidth="1"/>
    <col min="12034" max="12034" width="58.7109375" customWidth="1"/>
    <col min="12035" max="12035" width="65.140625" customWidth="1"/>
    <col min="12036" max="12288" width="11.7109375" customWidth="1"/>
    <col min="12289" max="12289" width="26.5703125" customWidth="1"/>
    <col min="12290" max="12290" width="58.7109375" customWidth="1"/>
    <col min="12291" max="12291" width="65.140625" customWidth="1"/>
    <col min="12292" max="12544" width="11.7109375" customWidth="1"/>
    <col min="12545" max="12545" width="26.5703125" customWidth="1"/>
    <col min="12546" max="12546" width="58.7109375" customWidth="1"/>
    <col min="12547" max="12547" width="65.140625" customWidth="1"/>
    <col min="12548" max="12800" width="11.7109375" customWidth="1"/>
    <col min="12801" max="12801" width="26.5703125" customWidth="1"/>
    <col min="12802" max="12802" width="58.7109375" customWidth="1"/>
    <col min="12803" max="12803" width="65.140625" customWidth="1"/>
    <col min="12804" max="13056" width="11.7109375" customWidth="1"/>
    <col min="13057" max="13057" width="26.5703125" customWidth="1"/>
    <col min="13058" max="13058" width="58.7109375" customWidth="1"/>
    <col min="13059" max="13059" width="65.140625" customWidth="1"/>
    <col min="13060" max="13312" width="11.7109375" customWidth="1"/>
    <col min="13313" max="13313" width="26.5703125" customWidth="1"/>
    <col min="13314" max="13314" width="58.7109375" customWidth="1"/>
    <col min="13315" max="13315" width="65.140625" customWidth="1"/>
    <col min="13316" max="13568" width="11.7109375" customWidth="1"/>
    <col min="13569" max="13569" width="26.5703125" customWidth="1"/>
    <col min="13570" max="13570" width="58.7109375" customWidth="1"/>
    <col min="13571" max="13571" width="65.140625" customWidth="1"/>
    <col min="13572" max="13824" width="11.7109375" customWidth="1"/>
    <col min="13825" max="13825" width="26.5703125" customWidth="1"/>
    <col min="13826" max="13826" width="58.7109375" customWidth="1"/>
    <col min="13827" max="13827" width="65.140625" customWidth="1"/>
    <col min="13828" max="14080" width="11.7109375" customWidth="1"/>
    <col min="14081" max="14081" width="26.5703125" customWidth="1"/>
    <col min="14082" max="14082" width="58.7109375" customWidth="1"/>
    <col min="14083" max="14083" width="65.140625" customWidth="1"/>
    <col min="14084" max="14336" width="11.7109375" customWidth="1"/>
    <col min="14337" max="14337" width="26.5703125" customWidth="1"/>
    <col min="14338" max="14338" width="58.7109375" customWidth="1"/>
    <col min="14339" max="14339" width="65.140625" customWidth="1"/>
    <col min="14340" max="14592" width="11.7109375" customWidth="1"/>
    <col min="14593" max="14593" width="26.5703125" customWidth="1"/>
    <col min="14594" max="14594" width="58.7109375" customWidth="1"/>
    <col min="14595" max="14595" width="65.140625" customWidth="1"/>
    <col min="14596" max="14848" width="11.7109375" customWidth="1"/>
    <col min="14849" max="14849" width="26.5703125" customWidth="1"/>
    <col min="14850" max="14850" width="58.7109375" customWidth="1"/>
    <col min="14851" max="14851" width="65.140625" customWidth="1"/>
    <col min="14852" max="15104" width="11.7109375" customWidth="1"/>
    <col min="15105" max="15105" width="26.5703125" customWidth="1"/>
    <col min="15106" max="15106" width="58.7109375" customWidth="1"/>
    <col min="15107" max="15107" width="65.140625" customWidth="1"/>
    <col min="15108" max="15360" width="11.7109375" customWidth="1"/>
    <col min="15361" max="15361" width="26.5703125" customWidth="1"/>
    <col min="15362" max="15362" width="58.7109375" customWidth="1"/>
    <col min="15363" max="15363" width="65.140625" customWidth="1"/>
    <col min="15364" max="15616" width="11.7109375" customWidth="1"/>
    <col min="15617" max="15617" width="26.5703125" customWidth="1"/>
    <col min="15618" max="15618" width="58.7109375" customWidth="1"/>
    <col min="15619" max="15619" width="65.140625" customWidth="1"/>
    <col min="15620" max="15872" width="11.7109375" customWidth="1"/>
    <col min="15873" max="15873" width="26.5703125" customWidth="1"/>
    <col min="15874" max="15874" width="58.7109375" customWidth="1"/>
    <col min="15875" max="15875" width="65.140625" customWidth="1"/>
    <col min="15876" max="16128" width="11.7109375" customWidth="1"/>
    <col min="16129" max="16129" width="26.5703125" customWidth="1"/>
    <col min="16130" max="16130" width="58.7109375" customWidth="1"/>
    <col min="16131" max="16131" width="65.140625" customWidth="1"/>
    <col min="16132" max="16384" width="11.7109375" customWidth="1"/>
  </cols>
  <sheetData>
    <row r="1" spans="1:3" ht="15.75" x14ac:dyDescent="0.25">
      <c r="A1" s="1" t="s">
        <v>0</v>
      </c>
      <c r="C1" s="3"/>
    </row>
    <row r="2" spans="1:3" ht="15.75" x14ac:dyDescent="0.25">
      <c r="A2" s="2" t="s">
        <v>1</v>
      </c>
      <c r="B2" s="2" t="s">
        <v>2</v>
      </c>
      <c r="C2" s="4" t="s">
        <v>3</v>
      </c>
    </row>
    <row r="3" spans="1:3" ht="15.75" x14ac:dyDescent="0.25">
      <c r="A3" s="2" t="s">
        <v>4</v>
      </c>
      <c r="B3" s="2" t="s">
        <v>5</v>
      </c>
      <c r="C3" s="4" t="s">
        <v>6</v>
      </c>
    </row>
    <row r="4" spans="1:3" ht="15.75" x14ac:dyDescent="0.25">
      <c r="B4" s="2" t="s">
        <v>7</v>
      </c>
      <c r="C4" s="4" t="s">
        <v>8</v>
      </c>
    </row>
    <row r="5" spans="1:3" ht="15.75" x14ac:dyDescent="0.25">
      <c r="B5" s="2" t="s">
        <v>9</v>
      </c>
      <c r="C5" s="4" t="s">
        <v>10</v>
      </c>
    </row>
    <row r="6" spans="1:3" ht="15.75" x14ac:dyDescent="0.25">
      <c r="B6" s="2" t="s">
        <v>11</v>
      </c>
      <c r="C6" s="4" t="s">
        <v>12</v>
      </c>
    </row>
    <row r="7" spans="1:3" ht="15.75" x14ac:dyDescent="0.25">
      <c r="A7" s="2" t="s">
        <v>13</v>
      </c>
      <c r="B7" s="2" t="s">
        <v>14</v>
      </c>
      <c r="C7" s="4" t="s">
        <v>15</v>
      </c>
    </row>
    <row r="8" spans="1:3" ht="15.75" x14ac:dyDescent="0.25">
      <c r="A8" s="2" t="s">
        <v>16</v>
      </c>
      <c r="B8" s="2" t="s">
        <v>17</v>
      </c>
      <c r="C8" s="4" t="s">
        <v>18</v>
      </c>
    </row>
    <row r="9" spans="1:3" ht="15.75" x14ac:dyDescent="0.25">
      <c r="B9" s="2" t="s">
        <v>19</v>
      </c>
      <c r="C9" s="4" t="s">
        <v>20</v>
      </c>
    </row>
    <row r="10" spans="1:3" ht="15.75" x14ac:dyDescent="0.25">
      <c r="A10" s="2" t="s">
        <v>21</v>
      </c>
      <c r="B10" s="2" t="s">
        <v>22</v>
      </c>
      <c r="C10" s="4"/>
    </row>
    <row r="11" spans="1:3" ht="15.75" x14ac:dyDescent="0.25">
      <c r="B11" s="2" t="s">
        <v>23</v>
      </c>
      <c r="C11" s="4" t="s">
        <v>24</v>
      </c>
    </row>
    <row r="12" spans="1:3" ht="15.75" x14ac:dyDescent="0.25">
      <c r="A12" s="2" t="s">
        <v>25</v>
      </c>
      <c r="B12" s="2" t="s">
        <v>26</v>
      </c>
      <c r="C12" s="5" t="s">
        <v>27</v>
      </c>
    </row>
    <row r="13" spans="1:3" ht="15.75" x14ac:dyDescent="0.25">
      <c r="B13" s="2" t="s">
        <v>28</v>
      </c>
      <c r="C13" s="4" t="s">
        <v>29</v>
      </c>
    </row>
    <row r="14" spans="1:3" ht="15.75" x14ac:dyDescent="0.25">
      <c r="B14" s="2" t="s">
        <v>30</v>
      </c>
      <c r="C14" s="4" t="s">
        <v>31</v>
      </c>
    </row>
    <row r="15" spans="1:3" ht="15.75" x14ac:dyDescent="0.25">
      <c r="B15" s="2" t="s">
        <v>32</v>
      </c>
      <c r="C15" s="4" t="s">
        <v>33</v>
      </c>
    </row>
    <row r="16" spans="1:3" ht="15.75" x14ac:dyDescent="0.25">
      <c r="B16" s="2" t="s">
        <v>34</v>
      </c>
      <c r="C16" s="4" t="s">
        <v>35</v>
      </c>
    </row>
    <row r="17" spans="1:3" ht="15.75" x14ac:dyDescent="0.25">
      <c r="A17" s="2" t="s">
        <v>36</v>
      </c>
      <c r="B17" s="2" t="s">
        <v>37</v>
      </c>
      <c r="C17" s="4" t="s">
        <v>38</v>
      </c>
    </row>
    <row r="18" spans="1:3" ht="15.75" x14ac:dyDescent="0.25">
      <c r="B18" s="2" t="s">
        <v>39</v>
      </c>
      <c r="C18" s="4" t="s">
        <v>40</v>
      </c>
    </row>
    <row r="19" spans="1:3" ht="15.75" x14ac:dyDescent="0.25">
      <c r="B19" s="2" t="s">
        <v>41</v>
      </c>
      <c r="C19" s="4" t="s">
        <v>42</v>
      </c>
    </row>
    <row r="20" spans="1:3" ht="15.75" x14ac:dyDescent="0.25">
      <c r="A20" s="2" t="s">
        <v>43</v>
      </c>
      <c r="B20" s="2" t="s">
        <v>44</v>
      </c>
      <c r="C20" s="4" t="s">
        <v>45</v>
      </c>
    </row>
    <row r="21" spans="1:3" ht="15.75" x14ac:dyDescent="0.25">
      <c r="A21" s="2" t="s">
        <v>46</v>
      </c>
      <c r="B21" s="2" t="s">
        <v>47</v>
      </c>
      <c r="C21" s="4"/>
    </row>
    <row r="22" spans="1:3" ht="15.75" x14ac:dyDescent="0.25">
      <c r="C22" s="4"/>
    </row>
    <row r="23" spans="1:3" ht="15.75" x14ac:dyDescent="0.25">
      <c r="C23" s="4"/>
    </row>
    <row r="24" spans="1:3" ht="15.75" x14ac:dyDescent="0.25">
      <c r="C24" s="4"/>
    </row>
    <row r="25" spans="1:3" ht="15.75" x14ac:dyDescent="0.25">
      <c r="C25" s="4"/>
    </row>
    <row r="26" spans="1:3" ht="15.75" x14ac:dyDescent="0.25">
      <c r="C26" s="4"/>
    </row>
    <row r="27" spans="1:3" ht="15.75" x14ac:dyDescent="0.25">
      <c r="C27" s="4"/>
    </row>
    <row r="28" spans="1:3" ht="15.75" x14ac:dyDescent="0.25">
      <c r="C28" s="4"/>
    </row>
    <row r="29" spans="1:3" ht="15.75" x14ac:dyDescent="0.25">
      <c r="C29" s="4"/>
    </row>
    <row r="30" spans="1:3" ht="15.75" x14ac:dyDescent="0.25">
      <c r="C30" s="4"/>
    </row>
    <row r="31" spans="1:3" ht="15.75" x14ac:dyDescent="0.25">
      <c r="C31" s="4"/>
    </row>
    <row r="32" spans="1:3" ht="15.75" x14ac:dyDescent="0.25">
      <c r="C32" s="4"/>
    </row>
    <row r="33" spans="3:3" ht="15.75" x14ac:dyDescent="0.25">
      <c r="C33" s="4"/>
    </row>
    <row r="34" spans="3:3" ht="15.75" x14ac:dyDescent="0.25">
      <c r="C34" s="4"/>
    </row>
    <row r="35" spans="3:3" ht="15.75" x14ac:dyDescent="0.25">
      <c r="C35" s="4"/>
    </row>
    <row r="36" spans="3:3" ht="15.75" x14ac:dyDescent="0.25">
      <c r="C36" s="4"/>
    </row>
    <row r="37" spans="3:3" ht="15.75" x14ac:dyDescent="0.25">
      <c r="C37" s="4"/>
    </row>
    <row r="38" spans="3:3" ht="15.75" x14ac:dyDescent="0.25">
      <c r="C38" s="4"/>
    </row>
    <row r="39" spans="3:3" ht="15.75" x14ac:dyDescent="0.25">
      <c r="C39" s="4"/>
    </row>
    <row r="40" spans="3:3" ht="15.75" x14ac:dyDescent="0.25">
      <c r="C40" s="4"/>
    </row>
    <row r="41" spans="3:3" ht="15.75" x14ac:dyDescent="0.25">
      <c r="C41" s="4"/>
    </row>
    <row r="42" spans="3:3" ht="15.75" x14ac:dyDescent="0.25">
      <c r="C42" s="4"/>
    </row>
    <row r="43" spans="3:3" ht="15.75" x14ac:dyDescent="0.25">
      <c r="C43" s="4"/>
    </row>
    <row r="44" spans="3:3" ht="15.75" x14ac:dyDescent="0.25">
      <c r="C44" s="4"/>
    </row>
    <row r="45" spans="3:3" ht="15.75" x14ac:dyDescent="0.25">
      <c r="C45" s="4"/>
    </row>
    <row r="46" spans="3:3" ht="15.75" x14ac:dyDescent="0.25">
      <c r="C46" s="4"/>
    </row>
    <row r="47" spans="3:3" ht="15.75" x14ac:dyDescent="0.25">
      <c r="C47" s="4"/>
    </row>
    <row r="48" spans="3:3" ht="15.75" x14ac:dyDescent="0.25">
      <c r="C48" s="4"/>
    </row>
  </sheetData>
  <conditionalFormatting sqref="C12">
    <cfRule type="expression" dxfId="13" priority="4" stopIfTrue="1">
      <formula>$C$12=""</formula>
    </cfRule>
  </conditionalFormatting>
  <conditionalFormatting sqref="C13">
    <cfRule type="expression" dxfId="12" priority="5" stopIfTrue="1">
      <formula>$C$13=""</formula>
    </cfRule>
  </conditionalFormatting>
  <conditionalFormatting sqref="C14">
    <cfRule type="expression" dxfId="11" priority="9" stopIfTrue="1">
      <formula>$C$14=""</formula>
    </cfRule>
  </conditionalFormatting>
  <conditionalFormatting sqref="C15">
    <cfRule type="expression" dxfId="10" priority="10" stopIfTrue="1">
      <formula>$C$15=""</formula>
    </cfRule>
  </conditionalFormatting>
  <conditionalFormatting sqref="C16">
    <cfRule type="expression" dxfId="9" priority="11" stopIfTrue="1">
      <formula>$C$16=""</formula>
    </cfRule>
  </conditionalFormatting>
  <conditionalFormatting sqref="C17">
    <cfRule type="expression" dxfId="8" priority="12" stopIfTrue="1">
      <formula>$C$17=""</formula>
    </cfRule>
  </conditionalFormatting>
  <conditionalFormatting sqref="C19">
    <cfRule type="expression" dxfId="7" priority="13" stopIfTrue="1">
      <formula>$C$19=""</formula>
    </cfRule>
  </conditionalFormatting>
  <conditionalFormatting sqref="C2">
    <cfRule type="expression" dxfId="6" priority="1" stopIfTrue="1">
      <formula>$C$2=""</formula>
    </cfRule>
  </conditionalFormatting>
  <conditionalFormatting sqref="C20">
    <cfRule type="expression" dxfId="5" priority="14" stopIfTrue="1">
      <formula>$C$20=""</formula>
    </cfRule>
  </conditionalFormatting>
  <conditionalFormatting sqref="C3">
    <cfRule type="expression" dxfId="4" priority="2" stopIfTrue="1">
      <formula>$C$3=""</formula>
    </cfRule>
  </conditionalFormatting>
  <conditionalFormatting sqref="C4">
    <cfRule type="expression" dxfId="3" priority="3" stopIfTrue="1">
      <formula>$C$4=""</formula>
    </cfRule>
  </conditionalFormatting>
  <conditionalFormatting sqref="C7">
    <cfRule type="expression" dxfId="2" priority="6" stopIfTrue="1">
      <formula>$C$7=""</formula>
    </cfRule>
  </conditionalFormatting>
  <conditionalFormatting sqref="C8">
    <cfRule type="expression" dxfId="1" priority="7" stopIfTrue="1">
      <formula>$C$8=""</formula>
    </cfRule>
  </conditionalFormatting>
  <conditionalFormatting sqref="C9">
    <cfRule type="expression" dxfId="0" priority="8" stopIfTrue="1">
      <formula>$C$9=""</formula>
    </cfRule>
  </conditionalFormatting>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heetViews>
  <sheetFormatPr defaultRowHeight="14.45" x14ac:dyDescent="0.25"/>
  <cols>
    <col min="1" max="1" width="11.7109375" customWidth="1"/>
    <col min="2" max="2" width="27.85546875" customWidth="1"/>
    <col min="3" max="11" width="11.7109375" customWidth="1"/>
    <col min="12" max="12" width="15.85546875" customWidth="1"/>
    <col min="13" max="16" width="11.7109375" hidden="1" customWidth="1"/>
    <col min="17" max="257" width="11.7109375" customWidth="1"/>
    <col min="258" max="258" width="27.85546875" customWidth="1"/>
    <col min="259" max="267" width="11.7109375" customWidth="1"/>
    <col min="268" max="268" width="15.85546875" customWidth="1"/>
    <col min="269" max="272" width="0" hidden="1" customWidth="1"/>
    <col min="273" max="513" width="11.7109375" customWidth="1"/>
    <col min="514" max="514" width="27.85546875" customWidth="1"/>
    <col min="515" max="523" width="11.7109375" customWidth="1"/>
    <col min="524" max="524" width="15.85546875" customWidth="1"/>
    <col min="525" max="528" width="0" hidden="1" customWidth="1"/>
    <col min="529" max="769" width="11.7109375" customWidth="1"/>
    <col min="770" max="770" width="27.85546875" customWidth="1"/>
    <col min="771" max="779" width="11.7109375" customWidth="1"/>
    <col min="780" max="780" width="15.85546875" customWidth="1"/>
    <col min="781" max="784" width="0" hidden="1" customWidth="1"/>
    <col min="785" max="1025" width="11.7109375" customWidth="1"/>
    <col min="1026" max="1026" width="27.85546875" customWidth="1"/>
    <col min="1027" max="1035" width="11.7109375" customWidth="1"/>
    <col min="1036" max="1036" width="15.85546875" customWidth="1"/>
    <col min="1037" max="1040" width="0" hidden="1" customWidth="1"/>
    <col min="1041" max="1281" width="11.7109375" customWidth="1"/>
    <col min="1282" max="1282" width="27.85546875" customWidth="1"/>
    <col min="1283" max="1291" width="11.7109375" customWidth="1"/>
    <col min="1292" max="1292" width="15.85546875" customWidth="1"/>
    <col min="1293" max="1296" width="0" hidden="1" customWidth="1"/>
    <col min="1297" max="1537" width="11.7109375" customWidth="1"/>
    <col min="1538" max="1538" width="27.85546875" customWidth="1"/>
    <col min="1539" max="1547" width="11.7109375" customWidth="1"/>
    <col min="1548" max="1548" width="15.85546875" customWidth="1"/>
    <col min="1549" max="1552" width="0" hidden="1" customWidth="1"/>
    <col min="1553" max="1793" width="11.7109375" customWidth="1"/>
    <col min="1794" max="1794" width="27.85546875" customWidth="1"/>
    <col min="1795" max="1803" width="11.7109375" customWidth="1"/>
    <col min="1804" max="1804" width="15.85546875" customWidth="1"/>
    <col min="1805" max="1808" width="0" hidden="1" customWidth="1"/>
    <col min="1809" max="2049" width="11.7109375" customWidth="1"/>
    <col min="2050" max="2050" width="27.85546875" customWidth="1"/>
    <col min="2051" max="2059" width="11.7109375" customWidth="1"/>
    <col min="2060" max="2060" width="15.85546875" customWidth="1"/>
    <col min="2061" max="2064" width="0" hidden="1" customWidth="1"/>
    <col min="2065" max="2305" width="11.7109375" customWidth="1"/>
    <col min="2306" max="2306" width="27.85546875" customWidth="1"/>
    <col min="2307" max="2315" width="11.7109375" customWidth="1"/>
    <col min="2316" max="2316" width="15.85546875" customWidth="1"/>
    <col min="2317" max="2320" width="0" hidden="1" customWidth="1"/>
    <col min="2321" max="2561" width="11.7109375" customWidth="1"/>
    <col min="2562" max="2562" width="27.85546875" customWidth="1"/>
    <col min="2563" max="2571" width="11.7109375" customWidth="1"/>
    <col min="2572" max="2572" width="15.85546875" customWidth="1"/>
    <col min="2573" max="2576" width="0" hidden="1" customWidth="1"/>
    <col min="2577" max="2817" width="11.7109375" customWidth="1"/>
    <col min="2818" max="2818" width="27.85546875" customWidth="1"/>
    <col min="2819" max="2827" width="11.7109375" customWidth="1"/>
    <col min="2828" max="2828" width="15.85546875" customWidth="1"/>
    <col min="2829" max="2832" width="0" hidden="1" customWidth="1"/>
    <col min="2833" max="3073" width="11.7109375" customWidth="1"/>
    <col min="3074" max="3074" width="27.85546875" customWidth="1"/>
    <col min="3075" max="3083" width="11.7109375" customWidth="1"/>
    <col min="3084" max="3084" width="15.85546875" customWidth="1"/>
    <col min="3085" max="3088" width="0" hidden="1" customWidth="1"/>
    <col min="3089" max="3329" width="11.7109375" customWidth="1"/>
    <col min="3330" max="3330" width="27.85546875" customWidth="1"/>
    <col min="3331" max="3339" width="11.7109375" customWidth="1"/>
    <col min="3340" max="3340" width="15.85546875" customWidth="1"/>
    <col min="3341" max="3344" width="0" hidden="1" customWidth="1"/>
    <col min="3345" max="3585" width="11.7109375" customWidth="1"/>
    <col min="3586" max="3586" width="27.85546875" customWidth="1"/>
    <col min="3587" max="3595" width="11.7109375" customWidth="1"/>
    <col min="3596" max="3596" width="15.85546875" customWidth="1"/>
    <col min="3597" max="3600" width="0" hidden="1" customWidth="1"/>
    <col min="3601" max="3841" width="11.7109375" customWidth="1"/>
    <col min="3842" max="3842" width="27.85546875" customWidth="1"/>
    <col min="3843" max="3851" width="11.7109375" customWidth="1"/>
    <col min="3852" max="3852" width="15.85546875" customWidth="1"/>
    <col min="3853" max="3856" width="0" hidden="1" customWidth="1"/>
    <col min="3857" max="4097" width="11.7109375" customWidth="1"/>
    <col min="4098" max="4098" width="27.85546875" customWidth="1"/>
    <col min="4099" max="4107" width="11.7109375" customWidth="1"/>
    <col min="4108" max="4108" width="15.85546875" customWidth="1"/>
    <col min="4109" max="4112" width="0" hidden="1" customWidth="1"/>
    <col min="4113" max="4353" width="11.7109375" customWidth="1"/>
    <col min="4354" max="4354" width="27.85546875" customWidth="1"/>
    <col min="4355" max="4363" width="11.7109375" customWidth="1"/>
    <col min="4364" max="4364" width="15.85546875" customWidth="1"/>
    <col min="4365" max="4368" width="0" hidden="1" customWidth="1"/>
    <col min="4369" max="4609" width="11.7109375" customWidth="1"/>
    <col min="4610" max="4610" width="27.85546875" customWidth="1"/>
    <col min="4611" max="4619" width="11.7109375" customWidth="1"/>
    <col min="4620" max="4620" width="15.85546875" customWidth="1"/>
    <col min="4621" max="4624" width="0" hidden="1" customWidth="1"/>
    <col min="4625" max="4865" width="11.7109375" customWidth="1"/>
    <col min="4866" max="4866" width="27.85546875" customWidth="1"/>
    <col min="4867" max="4875" width="11.7109375" customWidth="1"/>
    <col min="4876" max="4876" width="15.85546875" customWidth="1"/>
    <col min="4877" max="4880" width="0" hidden="1" customWidth="1"/>
    <col min="4881" max="5121" width="11.7109375" customWidth="1"/>
    <col min="5122" max="5122" width="27.85546875" customWidth="1"/>
    <col min="5123" max="5131" width="11.7109375" customWidth="1"/>
    <col min="5132" max="5132" width="15.85546875" customWidth="1"/>
    <col min="5133" max="5136" width="0" hidden="1" customWidth="1"/>
    <col min="5137" max="5377" width="11.7109375" customWidth="1"/>
    <col min="5378" max="5378" width="27.85546875" customWidth="1"/>
    <col min="5379" max="5387" width="11.7109375" customWidth="1"/>
    <col min="5388" max="5388" width="15.85546875" customWidth="1"/>
    <col min="5389" max="5392" width="0" hidden="1" customWidth="1"/>
    <col min="5393" max="5633" width="11.7109375" customWidth="1"/>
    <col min="5634" max="5634" width="27.85546875" customWidth="1"/>
    <col min="5635" max="5643" width="11.7109375" customWidth="1"/>
    <col min="5644" max="5644" width="15.85546875" customWidth="1"/>
    <col min="5645" max="5648" width="0" hidden="1" customWidth="1"/>
    <col min="5649" max="5889" width="11.7109375" customWidth="1"/>
    <col min="5890" max="5890" width="27.85546875" customWidth="1"/>
    <col min="5891" max="5899" width="11.7109375" customWidth="1"/>
    <col min="5900" max="5900" width="15.85546875" customWidth="1"/>
    <col min="5901" max="5904" width="0" hidden="1" customWidth="1"/>
    <col min="5905" max="6145" width="11.7109375" customWidth="1"/>
    <col min="6146" max="6146" width="27.85546875" customWidth="1"/>
    <col min="6147" max="6155" width="11.7109375" customWidth="1"/>
    <col min="6156" max="6156" width="15.85546875" customWidth="1"/>
    <col min="6157" max="6160" width="0" hidden="1" customWidth="1"/>
    <col min="6161" max="6401" width="11.7109375" customWidth="1"/>
    <col min="6402" max="6402" width="27.85546875" customWidth="1"/>
    <col min="6403" max="6411" width="11.7109375" customWidth="1"/>
    <col min="6412" max="6412" width="15.85546875" customWidth="1"/>
    <col min="6413" max="6416" width="0" hidden="1" customWidth="1"/>
    <col min="6417" max="6657" width="11.7109375" customWidth="1"/>
    <col min="6658" max="6658" width="27.85546875" customWidth="1"/>
    <col min="6659" max="6667" width="11.7109375" customWidth="1"/>
    <col min="6668" max="6668" width="15.85546875" customWidth="1"/>
    <col min="6669" max="6672" width="0" hidden="1" customWidth="1"/>
    <col min="6673" max="6913" width="11.7109375" customWidth="1"/>
    <col min="6914" max="6914" width="27.85546875" customWidth="1"/>
    <col min="6915" max="6923" width="11.7109375" customWidth="1"/>
    <col min="6924" max="6924" width="15.85546875" customWidth="1"/>
    <col min="6925" max="6928" width="0" hidden="1" customWidth="1"/>
    <col min="6929" max="7169" width="11.7109375" customWidth="1"/>
    <col min="7170" max="7170" width="27.85546875" customWidth="1"/>
    <col min="7171" max="7179" width="11.7109375" customWidth="1"/>
    <col min="7180" max="7180" width="15.85546875" customWidth="1"/>
    <col min="7181" max="7184" width="0" hidden="1" customWidth="1"/>
    <col min="7185" max="7425" width="11.7109375" customWidth="1"/>
    <col min="7426" max="7426" width="27.85546875" customWidth="1"/>
    <col min="7427" max="7435" width="11.7109375" customWidth="1"/>
    <col min="7436" max="7436" width="15.85546875" customWidth="1"/>
    <col min="7437" max="7440" width="0" hidden="1" customWidth="1"/>
    <col min="7441" max="7681" width="11.7109375" customWidth="1"/>
    <col min="7682" max="7682" width="27.85546875" customWidth="1"/>
    <col min="7683" max="7691" width="11.7109375" customWidth="1"/>
    <col min="7692" max="7692" width="15.85546875" customWidth="1"/>
    <col min="7693" max="7696" width="0" hidden="1" customWidth="1"/>
    <col min="7697" max="7937" width="11.7109375" customWidth="1"/>
    <col min="7938" max="7938" width="27.85546875" customWidth="1"/>
    <col min="7939" max="7947" width="11.7109375" customWidth="1"/>
    <col min="7948" max="7948" width="15.85546875" customWidth="1"/>
    <col min="7949" max="7952" width="0" hidden="1" customWidth="1"/>
    <col min="7953" max="8193" width="11.7109375" customWidth="1"/>
    <col min="8194" max="8194" width="27.85546875" customWidth="1"/>
    <col min="8195" max="8203" width="11.7109375" customWidth="1"/>
    <col min="8204" max="8204" width="15.85546875" customWidth="1"/>
    <col min="8205" max="8208" width="0" hidden="1" customWidth="1"/>
    <col min="8209" max="8449" width="11.7109375" customWidth="1"/>
    <col min="8450" max="8450" width="27.85546875" customWidth="1"/>
    <col min="8451" max="8459" width="11.7109375" customWidth="1"/>
    <col min="8460" max="8460" width="15.85546875" customWidth="1"/>
    <col min="8461" max="8464" width="0" hidden="1" customWidth="1"/>
    <col min="8465" max="8705" width="11.7109375" customWidth="1"/>
    <col min="8706" max="8706" width="27.85546875" customWidth="1"/>
    <col min="8707" max="8715" width="11.7109375" customWidth="1"/>
    <col min="8716" max="8716" width="15.85546875" customWidth="1"/>
    <col min="8717" max="8720" width="0" hidden="1" customWidth="1"/>
    <col min="8721" max="8961" width="11.7109375" customWidth="1"/>
    <col min="8962" max="8962" width="27.85546875" customWidth="1"/>
    <col min="8963" max="8971" width="11.7109375" customWidth="1"/>
    <col min="8972" max="8972" width="15.85546875" customWidth="1"/>
    <col min="8973" max="8976" width="0" hidden="1" customWidth="1"/>
    <col min="8977" max="9217" width="11.7109375" customWidth="1"/>
    <col min="9218" max="9218" width="27.85546875" customWidth="1"/>
    <col min="9219" max="9227" width="11.7109375" customWidth="1"/>
    <col min="9228" max="9228" width="15.85546875" customWidth="1"/>
    <col min="9229" max="9232" width="0" hidden="1" customWidth="1"/>
    <col min="9233" max="9473" width="11.7109375" customWidth="1"/>
    <col min="9474" max="9474" width="27.85546875" customWidth="1"/>
    <col min="9475" max="9483" width="11.7109375" customWidth="1"/>
    <col min="9484" max="9484" width="15.85546875" customWidth="1"/>
    <col min="9485" max="9488" width="0" hidden="1" customWidth="1"/>
    <col min="9489" max="9729" width="11.7109375" customWidth="1"/>
    <col min="9730" max="9730" width="27.85546875" customWidth="1"/>
    <col min="9731" max="9739" width="11.7109375" customWidth="1"/>
    <col min="9740" max="9740" width="15.85546875" customWidth="1"/>
    <col min="9741" max="9744" width="0" hidden="1" customWidth="1"/>
    <col min="9745" max="9985" width="11.7109375" customWidth="1"/>
    <col min="9986" max="9986" width="27.85546875" customWidth="1"/>
    <col min="9987" max="9995" width="11.7109375" customWidth="1"/>
    <col min="9996" max="9996" width="15.85546875" customWidth="1"/>
    <col min="9997" max="10000" width="0" hidden="1" customWidth="1"/>
    <col min="10001" max="10241" width="11.7109375" customWidth="1"/>
    <col min="10242" max="10242" width="27.85546875" customWidth="1"/>
    <col min="10243" max="10251" width="11.7109375" customWidth="1"/>
    <col min="10252" max="10252" width="15.85546875" customWidth="1"/>
    <col min="10253" max="10256" width="0" hidden="1" customWidth="1"/>
    <col min="10257" max="10497" width="11.7109375" customWidth="1"/>
    <col min="10498" max="10498" width="27.85546875" customWidth="1"/>
    <col min="10499" max="10507" width="11.7109375" customWidth="1"/>
    <col min="10508" max="10508" width="15.85546875" customWidth="1"/>
    <col min="10509" max="10512" width="0" hidden="1" customWidth="1"/>
    <col min="10513" max="10753" width="11.7109375" customWidth="1"/>
    <col min="10754" max="10754" width="27.85546875" customWidth="1"/>
    <col min="10755" max="10763" width="11.7109375" customWidth="1"/>
    <col min="10764" max="10764" width="15.85546875" customWidth="1"/>
    <col min="10765" max="10768" width="0" hidden="1" customWidth="1"/>
    <col min="10769" max="11009" width="11.7109375" customWidth="1"/>
    <col min="11010" max="11010" width="27.85546875" customWidth="1"/>
    <col min="11011" max="11019" width="11.7109375" customWidth="1"/>
    <col min="11020" max="11020" width="15.85546875" customWidth="1"/>
    <col min="11021" max="11024" width="0" hidden="1" customWidth="1"/>
    <col min="11025" max="11265" width="11.7109375" customWidth="1"/>
    <col min="11266" max="11266" width="27.85546875" customWidth="1"/>
    <col min="11267" max="11275" width="11.7109375" customWidth="1"/>
    <col min="11276" max="11276" width="15.85546875" customWidth="1"/>
    <col min="11277" max="11280" width="0" hidden="1" customWidth="1"/>
    <col min="11281" max="11521" width="11.7109375" customWidth="1"/>
    <col min="11522" max="11522" width="27.85546875" customWidth="1"/>
    <col min="11523" max="11531" width="11.7109375" customWidth="1"/>
    <col min="11532" max="11532" width="15.85546875" customWidth="1"/>
    <col min="11533" max="11536" width="0" hidden="1" customWidth="1"/>
    <col min="11537" max="11777" width="11.7109375" customWidth="1"/>
    <col min="11778" max="11778" width="27.85546875" customWidth="1"/>
    <col min="11779" max="11787" width="11.7109375" customWidth="1"/>
    <col min="11788" max="11788" width="15.85546875" customWidth="1"/>
    <col min="11789" max="11792" width="0" hidden="1" customWidth="1"/>
    <col min="11793" max="12033" width="11.7109375" customWidth="1"/>
    <col min="12034" max="12034" width="27.85546875" customWidth="1"/>
    <col min="12035" max="12043" width="11.7109375" customWidth="1"/>
    <col min="12044" max="12044" width="15.85546875" customWidth="1"/>
    <col min="12045" max="12048" width="0" hidden="1" customWidth="1"/>
    <col min="12049" max="12289" width="11.7109375" customWidth="1"/>
    <col min="12290" max="12290" width="27.85546875" customWidth="1"/>
    <col min="12291" max="12299" width="11.7109375" customWidth="1"/>
    <col min="12300" max="12300" width="15.85546875" customWidth="1"/>
    <col min="12301" max="12304" width="0" hidden="1" customWidth="1"/>
    <col min="12305" max="12545" width="11.7109375" customWidth="1"/>
    <col min="12546" max="12546" width="27.85546875" customWidth="1"/>
    <col min="12547" max="12555" width="11.7109375" customWidth="1"/>
    <col min="12556" max="12556" width="15.85546875" customWidth="1"/>
    <col min="12557" max="12560" width="0" hidden="1" customWidth="1"/>
    <col min="12561" max="12801" width="11.7109375" customWidth="1"/>
    <col min="12802" max="12802" width="27.85546875" customWidth="1"/>
    <col min="12803" max="12811" width="11.7109375" customWidth="1"/>
    <col min="12812" max="12812" width="15.85546875" customWidth="1"/>
    <col min="12813" max="12816" width="0" hidden="1" customWidth="1"/>
    <col min="12817" max="13057" width="11.7109375" customWidth="1"/>
    <col min="13058" max="13058" width="27.85546875" customWidth="1"/>
    <col min="13059" max="13067" width="11.7109375" customWidth="1"/>
    <col min="13068" max="13068" width="15.85546875" customWidth="1"/>
    <col min="13069" max="13072" width="0" hidden="1" customWidth="1"/>
    <col min="13073" max="13313" width="11.7109375" customWidth="1"/>
    <col min="13314" max="13314" width="27.85546875" customWidth="1"/>
    <col min="13315" max="13323" width="11.7109375" customWidth="1"/>
    <col min="13324" max="13324" width="15.85546875" customWidth="1"/>
    <col min="13325" max="13328" width="0" hidden="1" customWidth="1"/>
    <col min="13329" max="13569" width="11.7109375" customWidth="1"/>
    <col min="13570" max="13570" width="27.85546875" customWidth="1"/>
    <col min="13571" max="13579" width="11.7109375" customWidth="1"/>
    <col min="13580" max="13580" width="15.85546875" customWidth="1"/>
    <col min="13581" max="13584" width="0" hidden="1" customWidth="1"/>
    <col min="13585" max="13825" width="11.7109375" customWidth="1"/>
    <col min="13826" max="13826" width="27.85546875" customWidth="1"/>
    <col min="13827" max="13835" width="11.7109375" customWidth="1"/>
    <col min="13836" max="13836" width="15.85546875" customWidth="1"/>
    <col min="13837" max="13840" width="0" hidden="1" customWidth="1"/>
    <col min="13841" max="14081" width="11.7109375" customWidth="1"/>
    <col min="14082" max="14082" width="27.85546875" customWidth="1"/>
    <col min="14083" max="14091" width="11.7109375" customWidth="1"/>
    <col min="14092" max="14092" width="15.85546875" customWidth="1"/>
    <col min="14093" max="14096" width="0" hidden="1" customWidth="1"/>
    <col min="14097" max="14337" width="11.7109375" customWidth="1"/>
    <col min="14338" max="14338" width="27.85546875" customWidth="1"/>
    <col min="14339" max="14347" width="11.7109375" customWidth="1"/>
    <col min="14348" max="14348" width="15.85546875" customWidth="1"/>
    <col min="14349" max="14352" width="0" hidden="1" customWidth="1"/>
    <col min="14353" max="14593" width="11.7109375" customWidth="1"/>
    <col min="14594" max="14594" width="27.85546875" customWidth="1"/>
    <col min="14595" max="14603" width="11.7109375" customWidth="1"/>
    <col min="14604" max="14604" width="15.85546875" customWidth="1"/>
    <col min="14605" max="14608" width="0" hidden="1" customWidth="1"/>
    <col min="14609" max="14849" width="11.7109375" customWidth="1"/>
    <col min="14850" max="14850" width="27.85546875" customWidth="1"/>
    <col min="14851" max="14859" width="11.7109375" customWidth="1"/>
    <col min="14860" max="14860" width="15.85546875" customWidth="1"/>
    <col min="14861" max="14864" width="0" hidden="1" customWidth="1"/>
    <col min="14865" max="15105" width="11.7109375" customWidth="1"/>
    <col min="15106" max="15106" width="27.85546875" customWidth="1"/>
    <col min="15107" max="15115" width="11.7109375" customWidth="1"/>
    <col min="15116" max="15116" width="15.85546875" customWidth="1"/>
    <col min="15117" max="15120" width="0" hidden="1" customWidth="1"/>
    <col min="15121" max="15361" width="11.7109375" customWidth="1"/>
    <col min="15362" max="15362" width="27.85546875" customWidth="1"/>
    <col min="15363" max="15371" width="11.7109375" customWidth="1"/>
    <col min="15372" max="15372" width="15.85546875" customWidth="1"/>
    <col min="15373" max="15376" width="0" hidden="1" customWidth="1"/>
    <col min="15377" max="15617" width="11.7109375" customWidth="1"/>
    <col min="15618" max="15618" width="27.85546875" customWidth="1"/>
    <col min="15619" max="15627" width="11.7109375" customWidth="1"/>
    <col min="15628" max="15628" width="15.85546875" customWidth="1"/>
    <col min="15629" max="15632" width="0" hidden="1" customWidth="1"/>
    <col min="15633" max="15873" width="11.7109375" customWidth="1"/>
    <col min="15874" max="15874" width="27.85546875" customWidth="1"/>
    <col min="15875" max="15883" width="11.7109375" customWidth="1"/>
    <col min="15884" max="15884" width="15.85546875" customWidth="1"/>
    <col min="15885" max="15888" width="0" hidden="1" customWidth="1"/>
    <col min="15889" max="16129" width="11.7109375" customWidth="1"/>
    <col min="16130" max="16130" width="27.85546875" customWidth="1"/>
    <col min="16131" max="16139" width="11.7109375" customWidth="1"/>
    <col min="16140" max="16140" width="15.85546875" customWidth="1"/>
    <col min="16141" max="16144" width="0" hidden="1" customWidth="1"/>
    <col min="16145" max="16384" width="11.7109375" customWidth="1"/>
  </cols>
  <sheetData>
    <row r="1" spans="1:16" ht="18" x14ac:dyDescent="0.25">
      <c r="B1" s="6" t="s">
        <v>3</v>
      </c>
    </row>
    <row r="2" spans="1:16" ht="15" x14ac:dyDescent="0.25">
      <c r="B2" t="s">
        <v>48</v>
      </c>
    </row>
    <row r="3" spans="1:16" ht="15.75" x14ac:dyDescent="0.25">
      <c r="B3" s="7" t="s">
        <v>49</v>
      </c>
    </row>
    <row r="4" spans="1:16" ht="15" x14ac:dyDescent="0.25">
      <c r="A4" s="8"/>
      <c r="B4" s="9" t="s">
        <v>50</v>
      </c>
      <c r="C4" s="8"/>
    </row>
    <row r="5" spans="1:16" ht="15" x14ac:dyDescent="0.25">
      <c r="A5" s="8"/>
      <c r="B5" s="9" t="s">
        <v>51</v>
      </c>
      <c r="C5" s="10" t="s">
        <v>52</v>
      </c>
      <c r="D5" s="9"/>
      <c r="E5" s="9"/>
      <c r="F5" s="9"/>
    </row>
    <row r="6" spans="1:16" ht="15" x14ac:dyDescent="0.25">
      <c r="A6" s="8"/>
      <c r="B6" s="9" t="s">
        <v>53</v>
      </c>
      <c r="C6" s="10" t="s">
        <v>54</v>
      </c>
      <c r="D6" s="9"/>
      <c r="E6" s="9"/>
      <c r="F6" s="9"/>
    </row>
    <row r="7" spans="1:16" ht="15" x14ac:dyDescent="0.25">
      <c r="A7" s="8"/>
      <c r="B7" s="9" t="s">
        <v>55</v>
      </c>
      <c r="C7" s="10" t="s">
        <v>56</v>
      </c>
      <c r="D7" s="9"/>
      <c r="E7" s="9"/>
      <c r="F7" s="9"/>
    </row>
    <row r="8" spans="1:16" ht="15" x14ac:dyDescent="0.25">
      <c r="A8" s="8"/>
      <c r="B8" s="9" t="s">
        <v>57</v>
      </c>
      <c r="C8" s="10" t="s">
        <v>58</v>
      </c>
      <c r="D8" s="9"/>
      <c r="E8" s="9"/>
      <c r="F8" s="9"/>
    </row>
    <row r="9" spans="1:16" ht="15" x14ac:dyDescent="0.25">
      <c r="A9" s="8"/>
      <c r="B9" s="9" t="s">
        <v>59</v>
      </c>
      <c r="C9" s="10" t="s">
        <v>60</v>
      </c>
      <c r="D9" s="9"/>
      <c r="E9" s="9"/>
      <c r="F9" s="9"/>
    </row>
    <row r="10" spans="1:16" ht="15" x14ac:dyDescent="0.25">
      <c r="A10" s="8"/>
      <c r="B10" s="9"/>
      <c r="C10" s="10"/>
      <c r="D10" s="9"/>
      <c r="E10" s="9"/>
      <c r="F10" s="9"/>
    </row>
    <row r="11" spans="1:16" ht="15" x14ac:dyDescent="0.25">
      <c r="A11" s="8"/>
      <c r="B11" s="9" t="s">
        <v>61</v>
      </c>
      <c r="C11" s="11" t="s">
        <v>62</v>
      </c>
      <c r="D11" s="9"/>
      <c r="E11" s="9"/>
      <c r="F11" s="9"/>
    </row>
    <row r="12" spans="1:16" ht="15.75" x14ac:dyDescent="0.25">
      <c r="A12" s="8"/>
      <c r="B12" s="12"/>
      <c r="C12" s="8"/>
    </row>
    <row r="13" spans="1:16" ht="15" x14ac:dyDescent="0.25">
      <c r="B13" s="13" t="s">
        <v>63</v>
      </c>
    </row>
    <row r="14" spans="1:16" ht="15" x14ac:dyDescent="0.25">
      <c r="B14" s="13"/>
      <c r="C14" s="14"/>
      <c r="D14" s="14"/>
      <c r="E14" s="14"/>
      <c r="F14" s="14"/>
      <c r="G14" s="14"/>
      <c r="H14" s="14"/>
      <c r="I14" s="14"/>
      <c r="J14" s="14"/>
      <c r="K14" s="15"/>
      <c r="L14" s="15"/>
      <c r="M14" s="15"/>
      <c r="N14" s="15"/>
      <c r="O14" s="15"/>
      <c r="P14" s="15"/>
    </row>
    <row r="15" spans="1:16" ht="15" x14ac:dyDescent="0.25">
      <c r="B15" s="20" t="s">
        <v>64</v>
      </c>
      <c r="C15" s="20"/>
      <c r="D15" s="20"/>
      <c r="E15" s="20"/>
      <c r="F15" s="20"/>
      <c r="G15" s="20"/>
      <c r="H15" s="20"/>
      <c r="I15" s="20"/>
      <c r="J15" s="20"/>
      <c r="K15" s="20"/>
      <c r="L15" s="20"/>
      <c r="M15" s="20"/>
      <c r="N15" s="20"/>
      <c r="O15" s="20"/>
      <c r="P15" s="20"/>
    </row>
    <row r="16" spans="1:16" ht="28.5" customHeight="1" x14ac:dyDescent="0.25">
      <c r="B16" s="20" t="s">
        <v>65</v>
      </c>
      <c r="C16" s="20"/>
      <c r="D16" s="20"/>
      <c r="E16" s="20"/>
      <c r="F16" s="20"/>
      <c r="G16" s="20"/>
      <c r="H16" s="20"/>
      <c r="I16" s="20"/>
      <c r="J16" s="20"/>
      <c r="K16" s="20"/>
      <c r="L16" s="20"/>
      <c r="M16" s="20"/>
      <c r="N16" s="20"/>
      <c r="O16" s="20"/>
      <c r="P16" s="20"/>
    </row>
    <row r="17" spans="2:16" ht="30.6" customHeight="1" x14ac:dyDescent="0.25">
      <c r="B17" s="20" t="s">
        <v>66</v>
      </c>
      <c r="C17" s="20"/>
      <c r="D17" s="20"/>
      <c r="E17" s="20"/>
      <c r="F17" s="20"/>
      <c r="G17" s="20"/>
      <c r="H17" s="20"/>
      <c r="I17" s="20"/>
      <c r="J17" s="20"/>
      <c r="K17" s="20"/>
      <c r="L17" s="20"/>
      <c r="M17" s="20"/>
      <c r="N17" s="20"/>
      <c r="O17" s="20"/>
      <c r="P17" s="20"/>
    </row>
    <row r="18" spans="2:16" ht="31.9" customHeight="1" x14ac:dyDescent="0.25">
      <c r="B18" s="20" t="s">
        <v>67</v>
      </c>
      <c r="C18" s="20"/>
      <c r="D18" s="20"/>
      <c r="E18" s="20"/>
      <c r="F18" s="20"/>
      <c r="G18" s="20"/>
      <c r="H18" s="20"/>
      <c r="I18" s="20"/>
      <c r="J18" s="20"/>
      <c r="K18" s="20"/>
      <c r="L18" s="20"/>
      <c r="M18" s="20"/>
      <c r="N18" s="20"/>
      <c r="O18" s="20"/>
      <c r="P18" s="20"/>
    </row>
    <row r="19" spans="2:16" ht="24.75" customHeight="1" x14ac:dyDescent="0.25">
      <c r="B19" s="13" t="s">
        <v>68</v>
      </c>
      <c r="C19" s="16"/>
      <c r="D19" s="16"/>
      <c r="E19" s="16"/>
      <c r="F19" s="16"/>
      <c r="G19" s="16"/>
      <c r="H19" s="16"/>
      <c r="I19" s="16"/>
      <c r="J19" s="16"/>
      <c r="K19" s="16"/>
      <c r="L19" s="16"/>
      <c r="M19" s="16"/>
      <c r="N19" s="16"/>
      <c r="O19" s="16"/>
      <c r="P19" s="16"/>
    </row>
    <row r="20" spans="2:16" ht="24" customHeight="1" x14ac:dyDescent="0.25">
      <c r="B20" s="20" t="s">
        <v>69</v>
      </c>
      <c r="C20" s="20"/>
      <c r="D20" s="20"/>
      <c r="E20" s="20"/>
      <c r="F20" s="20"/>
      <c r="G20" s="20"/>
      <c r="H20" s="20"/>
      <c r="I20" s="20"/>
      <c r="J20" s="20"/>
      <c r="K20" s="20"/>
      <c r="L20" s="20"/>
      <c r="M20" s="20"/>
      <c r="N20" s="20"/>
      <c r="O20" s="20"/>
      <c r="P20" s="20"/>
    </row>
    <row r="21" spans="2:16" ht="28.5" customHeight="1" x14ac:dyDescent="0.25">
      <c r="B21" s="20" t="s">
        <v>70</v>
      </c>
      <c r="C21" s="20"/>
      <c r="D21" s="20"/>
      <c r="E21" s="20"/>
      <c r="F21" s="20"/>
      <c r="G21" s="20"/>
      <c r="H21" s="20"/>
      <c r="I21" s="20"/>
      <c r="J21" s="20"/>
      <c r="K21" s="20"/>
      <c r="L21" s="20"/>
      <c r="M21" s="20"/>
      <c r="N21" s="20"/>
      <c r="O21" s="20"/>
      <c r="P21" s="20"/>
    </row>
    <row r="22" spans="2:16" ht="33" customHeight="1" x14ac:dyDescent="0.25">
      <c r="B22" s="20" t="s">
        <v>71</v>
      </c>
      <c r="C22" s="20"/>
      <c r="D22" s="20"/>
      <c r="E22" s="20"/>
      <c r="F22" s="20"/>
      <c r="G22" s="20"/>
      <c r="H22" s="20"/>
      <c r="I22" s="20"/>
      <c r="J22" s="20"/>
      <c r="K22" s="20"/>
      <c r="L22" s="20"/>
      <c r="M22" s="20"/>
      <c r="N22" s="20"/>
      <c r="O22" s="20"/>
      <c r="P22" s="20"/>
    </row>
    <row r="23" spans="2:16" ht="24.75" customHeight="1" x14ac:dyDescent="0.25">
      <c r="B23" s="13" t="s">
        <v>72</v>
      </c>
      <c r="C23" s="17"/>
      <c r="D23" s="17"/>
      <c r="E23" s="17"/>
      <c r="F23" s="17"/>
      <c r="G23" s="17"/>
      <c r="H23" s="17"/>
      <c r="I23" s="17"/>
      <c r="J23" s="17"/>
      <c r="K23" s="17"/>
      <c r="L23" s="17"/>
      <c r="M23" s="17"/>
      <c r="N23" s="17"/>
      <c r="O23" s="17"/>
      <c r="P23" s="17"/>
    </row>
    <row r="24" spans="2:16" ht="25.5" customHeight="1" x14ac:dyDescent="0.25">
      <c r="B24" s="20" t="s">
        <v>73</v>
      </c>
      <c r="C24" s="20"/>
      <c r="D24" s="20"/>
      <c r="E24" s="20"/>
      <c r="F24" s="20"/>
      <c r="G24" s="20"/>
      <c r="H24" s="20"/>
      <c r="I24" s="20"/>
      <c r="J24" s="20"/>
      <c r="K24" s="20"/>
      <c r="L24" s="20"/>
      <c r="M24" s="20"/>
      <c r="N24" s="20"/>
      <c r="O24" s="20"/>
      <c r="P24" s="20"/>
    </row>
    <row r="25" spans="2:16" ht="15" x14ac:dyDescent="0.25">
      <c r="B25" s="13"/>
      <c r="C25" s="13"/>
      <c r="D25" s="13"/>
      <c r="E25" s="13"/>
      <c r="F25" s="13"/>
      <c r="G25" s="13"/>
      <c r="H25" s="13"/>
      <c r="I25" s="13"/>
      <c r="J25" s="13"/>
      <c r="K25" s="13"/>
      <c r="L25" s="13"/>
      <c r="M25" s="13"/>
      <c r="N25" s="13"/>
      <c r="O25" s="13"/>
      <c r="P25" s="13"/>
    </row>
    <row r="27" spans="2:16" ht="15" x14ac:dyDescent="0.25">
      <c r="B27" s="18" t="s">
        <v>74</v>
      </c>
    </row>
    <row r="28" spans="2:16" ht="15" x14ac:dyDescent="0.25">
      <c r="B28" s="18" t="s">
        <v>75</v>
      </c>
    </row>
    <row r="29" spans="2:16" ht="15" x14ac:dyDescent="0.25">
      <c r="B29" s="19" t="s">
        <v>24</v>
      </c>
    </row>
  </sheetData>
  <mergeCells count="8">
    <mergeCell ref="B22:P22"/>
    <mergeCell ref="B24:P24"/>
    <mergeCell ref="B15:P15"/>
    <mergeCell ref="B16:P16"/>
    <mergeCell ref="B17:P17"/>
    <mergeCell ref="B18:P18"/>
    <mergeCell ref="B20:P20"/>
    <mergeCell ref="B21:P21"/>
  </mergeCells>
  <hyperlinks>
    <hyperlink ref="B29" r:id="rId1"/>
  </hyperlink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6"/>
  <sheetViews>
    <sheetView workbookViewId="0"/>
  </sheetViews>
  <sheetFormatPr defaultColWidth="11.42578125" defaultRowHeight="15" customHeight="1" x14ac:dyDescent="0.25"/>
  <cols>
    <col min="1" max="1" width="61.7109375" customWidth="1"/>
    <col min="2" max="2" width="5.85546875" customWidth="1"/>
    <col min="3" max="5" width="15.85546875" customWidth="1"/>
    <col min="6" max="6" width="14.5703125" customWidth="1"/>
    <col min="7" max="7" width="18.140625" customWidth="1"/>
    <col min="8" max="8" width="16.7109375" customWidth="1"/>
    <col min="9" max="20" width="15.85546875" customWidth="1"/>
    <col min="21" max="21" width="15.28515625" customWidth="1"/>
    <col min="22" max="22" width="15.28515625" style="22" customWidth="1"/>
    <col min="23" max="23" width="15.42578125" style="22" customWidth="1"/>
    <col min="24" max="27" width="15.42578125" customWidth="1"/>
    <col min="28" max="28" width="11.42578125" customWidth="1"/>
  </cols>
  <sheetData>
    <row r="1" spans="1:38" ht="15" customHeight="1" thickBot="1" x14ac:dyDescent="0.3">
      <c r="A1" t="s">
        <v>76</v>
      </c>
      <c r="C1" t="s">
        <v>77</v>
      </c>
      <c r="N1" s="21"/>
    </row>
    <row r="2" spans="1:38" ht="34.9" customHeight="1" thickBot="1" x14ac:dyDescent="0.3">
      <c r="A2" s="23" t="s">
        <v>78</v>
      </c>
      <c r="B2" s="24"/>
      <c r="C2" s="25" t="s">
        <v>79</v>
      </c>
      <c r="D2" s="26" t="s">
        <v>80</v>
      </c>
      <c r="E2" s="26" t="s">
        <v>81</v>
      </c>
      <c r="F2" s="26" t="s">
        <v>82</v>
      </c>
      <c r="G2" s="26" t="s">
        <v>83</v>
      </c>
      <c r="H2" s="26" t="s">
        <v>84</v>
      </c>
      <c r="I2" s="26" t="s">
        <v>85</v>
      </c>
      <c r="J2" s="26" t="s">
        <v>86</v>
      </c>
      <c r="K2" s="26" t="s">
        <v>87</v>
      </c>
      <c r="L2" s="26" t="s">
        <v>88</v>
      </c>
      <c r="M2" s="26" t="s">
        <v>89</v>
      </c>
      <c r="N2" s="26" t="s">
        <v>90</v>
      </c>
      <c r="O2" s="26" t="s">
        <v>91</v>
      </c>
      <c r="P2" s="26" t="s">
        <v>92</v>
      </c>
      <c r="Q2" s="26" t="s">
        <v>93</v>
      </c>
      <c r="R2" s="27" t="s">
        <v>94</v>
      </c>
      <c r="S2" s="28" t="s">
        <v>95</v>
      </c>
      <c r="T2" s="28" t="s">
        <v>96</v>
      </c>
      <c r="U2" s="26" t="s">
        <v>97</v>
      </c>
      <c r="V2" s="26" t="s">
        <v>98</v>
      </c>
      <c r="W2" s="29" t="s">
        <v>99</v>
      </c>
      <c r="X2" s="30" t="s">
        <v>100</v>
      </c>
      <c r="Y2" s="26" t="s">
        <v>101</v>
      </c>
      <c r="Z2" s="26" t="s">
        <v>102</v>
      </c>
      <c r="AA2" s="30" t="s">
        <v>103</v>
      </c>
    </row>
    <row r="3" spans="1:38" ht="15" customHeight="1" thickTop="1" x14ac:dyDescent="0.25">
      <c r="A3" s="31" t="s">
        <v>104</v>
      </c>
      <c r="B3" s="32"/>
      <c r="C3" s="33">
        <v>5129.3509029999987</v>
      </c>
      <c r="D3" s="34">
        <v>6064.660042000005</v>
      </c>
      <c r="E3" s="34">
        <v>5894.2325640000035</v>
      </c>
      <c r="F3" s="34">
        <v>5043.1962409999987</v>
      </c>
      <c r="G3" s="34">
        <v>5381.7606059999989</v>
      </c>
      <c r="H3" s="34">
        <v>5873.4491159999989</v>
      </c>
      <c r="I3" s="34">
        <v>5786.3864240000021</v>
      </c>
      <c r="J3" s="34">
        <v>5128.7022439999992</v>
      </c>
      <c r="K3" s="34">
        <v>5091.9696429999976</v>
      </c>
      <c r="L3" s="34">
        <v>5794.3203270000049</v>
      </c>
      <c r="M3" s="34">
        <v>5992.1922480000021</v>
      </c>
      <c r="N3" s="34">
        <v>5077.3628009999966</v>
      </c>
      <c r="O3" s="34">
        <v>4756.8595959999975</v>
      </c>
      <c r="P3" s="34">
        <v>5857.1001410000008</v>
      </c>
      <c r="Q3" s="34">
        <v>5793.2467979999956</v>
      </c>
      <c r="R3" s="34">
        <v>5156.5309340000031</v>
      </c>
      <c r="S3" s="35">
        <v>5131.9285909999999</v>
      </c>
      <c r="T3" s="35">
        <v>6140.6718169999995</v>
      </c>
      <c r="U3" s="35">
        <v>5912.9750500000036</v>
      </c>
      <c r="V3" s="35">
        <v>5169.5941090000024</v>
      </c>
      <c r="W3" s="35">
        <v>4973.2074110000003</v>
      </c>
      <c r="X3" s="35">
        <v>6037.3264390000004</v>
      </c>
      <c r="Y3" s="35">
        <v>5918.9157710000054</v>
      </c>
      <c r="Z3" s="35">
        <v>5295.2018440000011</v>
      </c>
      <c r="AA3" s="35">
        <v>5235.1538839999985</v>
      </c>
    </row>
    <row r="4" spans="1:38" ht="15" customHeight="1" x14ac:dyDescent="0.25">
      <c r="A4" s="36" t="s">
        <v>105</v>
      </c>
      <c r="B4" s="37"/>
      <c r="C4" s="38"/>
      <c r="D4" s="39"/>
      <c r="E4" s="39"/>
      <c r="F4" s="39">
        <v>22131.439750000005</v>
      </c>
      <c r="G4" s="39">
        <v>22383.849453000006</v>
      </c>
      <c r="H4" s="39">
        <v>22192.638527000003</v>
      </c>
      <c r="I4" s="39">
        <v>22084.792387000001</v>
      </c>
      <c r="J4" s="39">
        <v>22170.29839</v>
      </c>
      <c r="K4" s="39">
        <v>21880.507426999997</v>
      </c>
      <c r="L4" s="39">
        <v>21801.378638000002</v>
      </c>
      <c r="M4" s="39">
        <v>22007.184462000005</v>
      </c>
      <c r="N4" s="39">
        <v>21955.845019</v>
      </c>
      <c r="O4" s="39">
        <v>21620.734972000002</v>
      </c>
      <c r="P4" s="39">
        <v>21683.514786</v>
      </c>
      <c r="Q4" s="39">
        <v>21484.56933599999</v>
      </c>
      <c r="R4" s="39">
        <v>21563.737468999996</v>
      </c>
      <c r="S4" s="40">
        <v>21938.806463999998</v>
      </c>
      <c r="T4" s="40">
        <v>22222.378139999997</v>
      </c>
      <c r="U4" s="40">
        <v>22342.106392000005</v>
      </c>
      <c r="V4" s="40">
        <v>22355.169567000004</v>
      </c>
      <c r="W4" s="40">
        <v>22196.448387000004</v>
      </c>
      <c r="X4" s="40">
        <v>22093.103009000006</v>
      </c>
      <c r="Y4" s="40">
        <v>22099.043730000009</v>
      </c>
      <c r="Z4" s="40">
        <v>22224.65146500001</v>
      </c>
      <c r="AA4" s="40">
        <v>22486.597938000006</v>
      </c>
    </row>
    <row r="5" spans="1:38" ht="15" customHeight="1" x14ac:dyDescent="0.25">
      <c r="A5" s="41" t="s">
        <v>106</v>
      </c>
      <c r="C5" s="42">
        <v>1418.1030000000001</v>
      </c>
      <c r="D5" s="43">
        <v>1429.7850000000001</v>
      </c>
      <c r="E5" s="43">
        <v>1433.8989999999999</v>
      </c>
      <c r="F5" s="43">
        <v>1275.0360000000001</v>
      </c>
      <c r="G5" s="43">
        <v>1482.2919999999999</v>
      </c>
      <c r="H5" s="43">
        <v>1405.683</v>
      </c>
      <c r="I5" s="43">
        <v>1404.8910000000001</v>
      </c>
      <c r="J5" s="43">
        <v>1324.877</v>
      </c>
      <c r="K5" s="43">
        <v>1450.5129999999999</v>
      </c>
      <c r="L5" s="43">
        <v>1422.808</v>
      </c>
      <c r="M5" s="43">
        <v>1432.6369999999999</v>
      </c>
      <c r="N5" s="43">
        <v>1345.7860000000001</v>
      </c>
      <c r="O5" s="43">
        <v>1397.61</v>
      </c>
      <c r="P5" s="43">
        <v>1454.597</v>
      </c>
      <c r="Q5" s="43">
        <v>1450.4159999999999</v>
      </c>
      <c r="R5" s="43">
        <v>1372.492</v>
      </c>
      <c r="S5" s="44">
        <v>1472.8589999999999</v>
      </c>
      <c r="T5" s="44">
        <v>1469.8612539901387</v>
      </c>
      <c r="U5" s="44">
        <v>1478.0145107638398</v>
      </c>
      <c r="V5" s="44">
        <v>1386.3579216390251</v>
      </c>
      <c r="W5" s="44">
        <v>1442.4766783700898</v>
      </c>
      <c r="X5" s="44">
        <v>1472.3638181572505</v>
      </c>
      <c r="Y5" s="44">
        <v>1446.946691564887</v>
      </c>
      <c r="Z5" s="44">
        <v>1380.6611303378372</v>
      </c>
      <c r="AA5" s="44">
        <v>1506.9562667998723</v>
      </c>
    </row>
    <row r="6" spans="1:38" ht="15" customHeight="1" x14ac:dyDescent="0.25">
      <c r="A6" s="41" t="s">
        <v>107</v>
      </c>
      <c r="C6" s="42">
        <v>462.86700000000002</v>
      </c>
      <c r="D6" s="43">
        <v>1233.6420000000001</v>
      </c>
      <c r="E6" s="43">
        <v>1124.009</v>
      </c>
      <c r="F6" s="43">
        <v>734.93299999999999</v>
      </c>
      <c r="G6" s="43">
        <v>670.74699999999996</v>
      </c>
      <c r="H6" s="43">
        <v>1287.078</v>
      </c>
      <c r="I6" s="43">
        <v>1222.549</v>
      </c>
      <c r="J6" s="43">
        <v>798.37099999999998</v>
      </c>
      <c r="K6" s="43">
        <v>588.74900000000002</v>
      </c>
      <c r="L6" s="43">
        <v>1262.828</v>
      </c>
      <c r="M6" s="43">
        <v>1418.1079999999999</v>
      </c>
      <c r="N6" s="43">
        <v>762.62300000000005</v>
      </c>
      <c r="O6" s="43">
        <v>443.97300000000001</v>
      </c>
      <c r="P6" s="43">
        <v>1296.1089999999999</v>
      </c>
      <c r="Q6" s="43">
        <v>1277.828</v>
      </c>
      <c r="R6" s="43">
        <v>830.18</v>
      </c>
      <c r="S6" s="44">
        <v>601.10500000000002</v>
      </c>
      <c r="T6" s="44">
        <v>1516.5544212720044</v>
      </c>
      <c r="U6" s="44">
        <v>1311.6137635011246</v>
      </c>
      <c r="V6" s="44">
        <v>788.87610376736052</v>
      </c>
      <c r="W6" s="44">
        <v>518.44734081878948</v>
      </c>
      <c r="X6" s="44">
        <v>1383.670080033281</v>
      </c>
      <c r="Y6" s="44">
        <v>1266.6292518879338</v>
      </c>
      <c r="Z6" s="44">
        <v>846.7078392679141</v>
      </c>
      <c r="AA6" s="44">
        <v>563.22939144518978</v>
      </c>
      <c r="AB6" s="45"/>
      <c r="AC6" s="45"/>
      <c r="AD6" s="45"/>
      <c r="AE6" s="45"/>
      <c r="AF6" s="45"/>
      <c r="AG6" s="45"/>
      <c r="AH6" s="45"/>
      <c r="AI6" s="45"/>
      <c r="AJ6" s="45"/>
      <c r="AK6" s="21"/>
      <c r="AL6" s="45"/>
    </row>
    <row r="7" spans="1:38" ht="15" customHeight="1" x14ac:dyDescent="0.25">
      <c r="A7" s="41" t="s">
        <v>108</v>
      </c>
      <c r="C7" s="42">
        <v>2753.5729999999999</v>
      </c>
      <c r="D7" s="43">
        <v>2804.4050000000002</v>
      </c>
      <c r="E7" s="43">
        <v>2805.866</v>
      </c>
      <c r="F7" s="43">
        <v>2632.2930000000001</v>
      </c>
      <c r="G7" s="43">
        <v>2758.05</v>
      </c>
      <c r="H7" s="43">
        <v>2683.9549999999999</v>
      </c>
      <c r="I7" s="43">
        <v>2696.933</v>
      </c>
      <c r="J7" s="43">
        <v>2605.0120000000002</v>
      </c>
      <c r="K7" s="43">
        <v>2644.7080000000001</v>
      </c>
      <c r="L7" s="43">
        <v>2648.8519999999999</v>
      </c>
      <c r="M7" s="43">
        <v>2647.806</v>
      </c>
      <c r="N7" s="43">
        <v>2586.7640000000001</v>
      </c>
      <c r="O7" s="43">
        <v>2548.4690000000001</v>
      </c>
      <c r="P7" s="43">
        <v>2625.8029999999999</v>
      </c>
      <c r="Q7" s="43">
        <v>2594.0619999999999</v>
      </c>
      <c r="R7" s="43">
        <v>2563.902</v>
      </c>
      <c r="S7" s="44">
        <v>2599.21</v>
      </c>
      <c r="T7" s="44">
        <v>2645.4933920000003</v>
      </c>
      <c r="U7" s="44">
        <v>2633.4362709999996</v>
      </c>
      <c r="V7" s="44">
        <v>2592.6042970000008</v>
      </c>
      <c r="W7" s="44">
        <v>2585.1669780000002</v>
      </c>
      <c r="X7" s="44">
        <v>2660.9109720000001</v>
      </c>
      <c r="Y7" s="44">
        <v>2672.730445000002</v>
      </c>
      <c r="Z7" s="44">
        <v>2633.6764210000006</v>
      </c>
      <c r="AA7" s="44">
        <v>2684.3468690000022</v>
      </c>
      <c r="AB7" s="45"/>
      <c r="AC7" s="45"/>
      <c r="AD7" s="45"/>
      <c r="AE7" s="45"/>
    </row>
    <row r="8" spans="1:38" ht="15" customHeight="1" x14ac:dyDescent="0.25">
      <c r="A8" s="41" t="s">
        <v>109</v>
      </c>
      <c r="C8" s="42">
        <v>394.98399999999998</v>
      </c>
      <c r="D8" s="43">
        <v>483.99</v>
      </c>
      <c r="E8" s="43">
        <v>431.67200000000003</v>
      </c>
      <c r="F8" s="43">
        <v>322.45999999999998</v>
      </c>
      <c r="G8" s="43">
        <v>397</v>
      </c>
      <c r="H8" s="43">
        <v>415.64</v>
      </c>
      <c r="I8" s="43">
        <v>385.31400000000002</v>
      </c>
      <c r="J8" s="43">
        <v>323.10599999999999</v>
      </c>
      <c r="K8" s="43">
        <v>346.31200000000001</v>
      </c>
      <c r="L8" s="43">
        <v>398.447</v>
      </c>
      <c r="M8" s="43">
        <v>420.55900000000003</v>
      </c>
      <c r="N8" s="43">
        <v>329.34699999999998</v>
      </c>
      <c r="O8" s="43">
        <v>328.38</v>
      </c>
      <c r="P8" s="43">
        <v>431.49700000000001</v>
      </c>
      <c r="Q8" s="43">
        <v>410.476</v>
      </c>
      <c r="R8" s="43">
        <v>332.50599999999997</v>
      </c>
      <c r="S8" s="44">
        <v>393.36</v>
      </c>
      <c r="T8" s="44">
        <v>444.21962599999995</v>
      </c>
      <c r="U8" s="44">
        <v>429.33771800000011</v>
      </c>
      <c r="V8" s="44">
        <v>352.27621700000009</v>
      </c>
      <c r="W8" s="44">
        <v>371.43367500000005</v>
      </c>
      <c r="X8" s="44">
        <v>455.87305599999985</v>
      </c>
      <c r="Y8" s="44">
        <v>450.67786600000005</v>
      </c>
      <c r="Z8" s="44">
        <v>372.52468500000009</v>
      </c>
      <c r="AA8" s="44">
        <v>420.49349999999987</v>
      </c>
      <c r="AB8" s="45"/>
      <c r="AC8" s="45"/>
      <c r="AD8" s="45"/>
      <c r="AE8" s="45"/>
    </row>
    <row r="9" spans="1:38" ht="15" customHeight="1" x14ac:dyDescent="0.25">
      <c r="A9" s="41" t="s">
        <v>110</v>
      </c>
      <c r="C9" s="42">
        <v>77.290000000000006</v>
      </c>
      <c r="D9" s="43">
        <v>74.626000000000005</v>
      </c>
      <c r="E9" s="43">
        <v>75.054000000000002</v>
      </c>
      <c r="F9" s="43">
        <v>62.732999999999997</v>
      </c>
      <c r="G9" s="43">
        <v>61.015999999999998</v>
      </c>
      <c r="H9" s="43">
        <v>71.326999999999998</v>
      </c>
      <c r="I9" s="43">
        <v>69.828999999999994</v>
      </c>
      <c r="J9" s="43">
        <v>67.367000000000004</v>
      </c>
      <c r="K9" s="43">
        <v>66.662000000000006</v>
      </c>
      <c r="L9" s="43">
        <v>66.831999999999994</v>
      </c>
      <c r="M9" s="43">
        <v>68.545000000000002</v>
      </c>
      <c r="N9" s="43">
        <v>57.31</v>
      </c>
      <c r="O9" s="43">
        <v>49.521000000000001</v>
      </c>
      <c r="P9" s="43">
        <v>55.13</v>
      </c>
      <c r="Q9" s="43">
        <v>55.371000000000002</v>
      </c>
      <c r="R9" s="43">
        <v>52.843000000000004</v>
      </c>
      <c r="S9" s="44">
        <v>58.829000000000001</v>
      </c>
      <c r="T9" s="44">
        <v>60.223545000000001</v>
      </c>
      <c r="U9" s="44">
        <v>61.065058000000008</v>
      </c>
      <c r="V9" s="44">
        <v>49.484616000000003</v>
      </c>
      <c r="W9" s="44">
        <v>46.236047999999997</v>
      </c>
      <c r="X9" s="44">
        <v>59.483725000000021</v>
      </c>
      <c r="Y9" s="44">
        <v>61.239458000000013</v>
      </c>
      <c r="Z9" s="44">
        <v>58.574849000000022</v>
      </c>
      <c r="AA9" s="44">
        <v>59.372199000000009</v>
      </c>
    </row>
    <row r="10" spans="1:38" ht="15" customHeight="1" thickBot="1" x14ac:dyDescent="0.3">
      <c r="A10" s="46" t="s">
        <v>111</v>
      </c>
      <c r="B10" s="47"/>
      <c r="C10" s="48">
        <v>99.003678905687522</v>
      </c>
      <c r="D10" s="49">
        <v>117.0564593502762</v>
      </c>
      <c r="E10" s="49">
        <v>112.84273626520795</v>
      </c>
      <c r="F10" s="49">
        <v>96.549984612526146</v>
      </c>
      <c r="G10" s="49">
        <v>103.03166461643931</v>
      </c>
      <c r="H10" s="49">
        <v>112.44484542600517</v>
      </c>
      <c r="I10" s="49">
        <v>108.95678555187158</v>
      </c>
      <c r="J10" s="49">
        <v>96.572691419495527</v>
      </c>
      <c r="K10" s="49">
        <v>95.88102207067368</v>
      </c>
      <c r="L10" s="49">
        <v>109.10617975136286</v>
      </c>
      <c r="M10" s="49">
        <v>112.01672345556621</v>
      </c>
      <c r="N10" s="49">
        <v>94.915103058154642</v>
      </c>
      <c r="O10" s="49">
        <v>88.92368666241228</v>
      </c>
      <c r="P10" s="49">
        <v>109.49134133086891</v>
      </c>
      <c r="Q10" s="49">
        <v>107.54962885541468</v>
      </c>
      <c r="R10" s="49">
        <v>95.729218428019323</v>
      </c>
      <c r="S10" s="49">
        <v>95.272484414972013</v>
      </c>
      <c r="T10" s="49">
        <v>113.99945451473847</v>
      </c>
      <c r="U10" s="49">
        <v>108.86128826178376</v>
      </c>
      <c r="V10" s="49">
        <v>95.175215477404734</v>
      </c>
      <c r="W10" s="49">
        <v>91.559622859310053</v>
      </c>
      <c r="X10" s="50">
        <v>111.15066920609907</v>
      </c>
      <c r="Y10" s="49">
        <v>108.03642098480834</v>
      </c>
      <c r="Z10" s="49">
        <v>96.65193385937728</v>
      </c>
      <c r="AA10" s="49">
        <v>95.555894156020727</v>
      </c>
    </row>
    <row r="11" spans="1:38" ht="15" customHeight="1" x14ac:dyDescent="0.25">
      <c r="A11" s="51" t="s">
        <v>112</v>
      </c>
      <c r="C11" s="52"/>
      <c r="D11" s="52"/>
      <c r="E11" s="52"/>
      <c r="F11" s="52"/>
      <c r="G11" s="52"/>
      <c r="H11" s="52"/>
      <c r="I11" s="52"/>
      <c r="J11" s="52"/>
      <c r="K11" s="52"/>
      <c r="L11" s="52"/>
      <c r="M11" s="52"/>
      <c r="N11" s="52"/>
      <c r="O11" s="52"/>
      <c r="P11" s="52"/>
      <c r="Q11" s="52"/>
      <c r="R11" s="52"/>
      <c r="S11" s="53"/>
      <c r="T11" s="54"/>
      <c r="U11" s="54"/>
      <c r="X11" s="22"/>
      <c r="Y11" s="22"/>
      <c r="Z11" s="22"/>
      <c r="AG11" s="45"/>
      <c r="AH11" s="45"/>
      <c r="AI11" s="45"/>
      <c r="AJ11" s="45"/>
    </row>
    <row r="12" spans="1:38" ht="15" customHeight="1" thickBot="1" x14ac:dyDescent="0.3">
      <c r="A12" s="47"/>
      <c r="B12" s="47"/>
      <c r="C12" s="47"/>
      <c r="D12" s="47"/>
      <c r="E12" s="47"/>
      <c r="F12" s="47"/>
      <c r="G12" s="47"/>
      <c r="H12" s="47"/>
      <c r="I12" s="47"/>
      <c r="J12" s="47"/>
      <c r="K12" s="47"/>
      <c r="L12" s="47"/>
      <c r="M12" s="47"/>
      <c r="N12" s="47"/>
      <c r="O12" s="47"/>
      <c r="P12" s="47"/>
      <c r="Q12" s="47"/>
      <c r="R12" s="47"/>
      <c r="S12" s="47"/>
      <c r="T12" s="47"/>
      <c r="U12" s="47"/>
      <c r="V12" s="55"/>
      <c r="X12" s="22"/>
      <c r="Y12" s="22"/>
      <c r="Z12" s="22"/>
    </row>
    <row r="13" spans="1:38" ht="32.450000000000003" customHeight="1" thickBot="1" x14ac:dyDescent="0.3">
      <c r="A13" s="56" t="s">
        <v>113</v>
      </c>
      <c r="B13" s="57"/>
      <c r="C13" s="58" t="s">
        <v>79</v>
      </c>
      <c r="D13" s="59" t="s">
        <v>80</v>
      </c>
      <c r="E13" s="59" t="s">
        <v>81</v>
      </c>
      <c r="F13" s="59" t="s">
        <v>82</v>
      </c>
      <c r="G13" s="59" t="s">
        <v>83</v>
      </c>
      <c r="H13" s="59" t="s">
        <v>84</v>
      </c>
      <c r="I13" s="59" t="s">
        <v>85</v>
      </c>
      <c r="J13" s="59" t="s">
        <v>86</v>
      </c>
      <c r="K13" s="59" t="s">
        <v>87</v>
      </c>
      <c r="L13" s="59" t="s">
        <v>88</v>
      </c>
      <c r="M13" s="59" t="s">
        <v>89</v>
      </c>
      <c r="N13" s="59" t="s">
        <v>90</v>
      </c>
      <c r="O13" s="59" t="s">
        <v>91</v>
      </c>
      <c r="P13" s="59" t="s">
        <v>92</v>
      </c>
      <c r="Q13" s="59" t="s">
        <v>93</v>
      </c>
      <c r="R13" s="59" t="s">
        <v>94</v>
      </c>
      <c r="S13" s="60" t="s">
        <v>95</v>
      </c>
      <c r="T13" s="30" t="s">
        <v>96</v>
      </c>
      <c r="U13" s="30" t="s">
        <v>97</v>
      </c>
      <c r="V13" s="26" t="s">
        <v>98</v>
      </c>
      <c r="W13" s="29" t="s">
        <v>99</v>
      </c>
      <c r="X13" s="30" t="s">
        <v>100</v>
      </c>
      <c r="Y13" s="30" t="s">
        <v>101</v>
      </c>
      <c r="Z13" s="26" t="s">
        <v>102</v>
      </c>
      <c r="AA13" s="30" t="s">
        <v>103</v>
      </c>
      <c r="AG13" s="45"/>
      <c r="AH13" s="45"/>
      <c r="AI13" s="45"/>
      <c r="AJ13" s="45"/>
    </row>
    <row r="14" spans="1:38" ht="15" customHeight="1" thickTop="1" x14ac:dyDescent="0.25">
      <c r="A14" s="36" t="s">
        <v>114</v>
      </c>
      <c r="B14" s="37"/>
      <c r="C14" s="61">
        <v>0.36670721804193174</v>
      </c>
      <c r="D14" s="62">
        <v>0.43917169001309009</v>
      </c>
      <c r="E14" s="62">
        <v>0.43396811581932665</v>
      </c>
      <c r="F14" s="62">
        <v>0.39855062225408266</v>
      </c>
      <c r="G14" s="62">
        <v>0.40006220224653388</v>
      </c>
      <c r="H14" s="62">
        <v>0.45846332313743682</v>
      </c>
      <c r="I14" s="62">
        <v>0.45407268154478153</v>
      </c>
      <c r="J14" s="62">
        <v>0.41399322849829306</v>
      </c>
      <c r="K14" s="62">
        <v>0.40048589111355015</v>
      </c>
      <c r="L14" s="62">
        <v>0.46349439596662428</v>
      </c>
      <c r="M14" s="62">
        <v>0.47574324754875569</v>
      </c>
      <c r="N14" s="62">
        <v>0.41525671547141457</v>
      </c>
      <c r="O14" s="62">
        <v>0.38714260171743803</v>
      </c>
      <c r="P14" s="62">
        <v>0.46963615676380832</v>
      </c>
      <c r="Q14" s="63">
        <v>0.47093522771062896</v>
      </c>
      <c r="R14" s="63">
        <v>0.42716140525338669</v>
      </c>
      <c r="S14" s="64">
        <v>0.40412955153685615</v>
      </c>
      <c r="T14" s="65">
        <v>0.48633370488787092</v>
      </c>
      <c r="U14" s="65">
        <v>0.4717808295614172</v>
      </c>
      <c r="V14" s="65">
        <v>0.42077462553963629</v>
      </c>
      <c r="W14" s="66">
        <v>0.39429765483973267</v>
      </c>
      <c r="X14" s="67">
        <v>0.47306269207858082</v>
      </c>
      <c r="Y14" s="65">
        <v>0.45845827993500243</v>
      </c>
      <c r="Z14" s="65">
        <v>0.42063910597281301</v>
      </c>
      <c r="AA14" s="66">
        <v>0.3954393135552503</v>
      </c>
    </row>
    <row r="15" spans="1:38" ht="15" customHeight="1" x14ac:dyDescent="0.25">
      <c r="A15" s="36" t="s">
        <v>115</v>
      </c>
      <c r="B15" s="37"/>
      <c r="C15" s="61"/>
      <c r="D15" s="62"/>
      <c r="E15" s="62"/>
      <c r="F15" s="68">
        <v>0.41173439699059794</v>
      </c>
      <c r="G15" s="68">
        <v>0.41924620783858335</v>
      </c>
      <c r="H15" s="68">
        <v>0.42418020680808793</v>
      </c>
      <c r="I15" s="68">
        <v>0.4293999614677021</v>
      </c>
      <c r="J15" s="68">
        <v>0.432853353220024</v>
      </c>
      <c r="K15" s="68">
        <v>0.43338624717169832</v>
      </c>
      <c r="L15" s="68">
        <v>0.43463237611423194</v>
      </c>
      <c r="M15" s="68">
        <v>0.44071471372211002</v>
      </c>
      <c r="N15" s="68">
        <v>0.44106938228156017</v>
      </c>
      <c r="O15" s="68">
        <v>0.4387626975810654</v>
      </c>
      <c r="P15" s="68">
        <v>0.44049330075246412</v>
      </c>
      <c r="Q15" s="68">
        <v>0.43887042148900191</v>
      </c>
      <c r="R15" s="68">
        <v>0.44163049256607528</v>
      </c>
      <c r="S15" s="68">
        <v>0.44467254934803374</v>
      </c>
      <c r="T15" s="68">
        <v>0.44960510582249252</v>
      </c>
      <c r="U15" s="68">
        <v>0.44994320468935961</v>
      </c>
      <c r="V15" s="68">
        <v>0.44845296050594213</v>
      </c>
      <c r="W15" s="67">
        <v>0.44656702826059963</v>
      </c>
      <c r="X15" s="67">
        <v>0.44275447469130824</v>
      </c>
      <c r="Y15" s="68">
        <v>0.43919402146178804</v>
      </c>
      <c r="Z15" s="68">
        <v>0.43905763137860665</v>
      </c>
      <c r="AA15" s="67">
        <v>0.4388020142797896</v>
      </c>
    </row>
    <row r="16" spans="1:38" s="37" customFormat="1" ht="15" customHeight="1" x14ac:dyDescent="0.25">
      <c r="A16" s="69" t="s">
        <v>116</v>
      </c>
      <c r="B16" s="22"/>
      <c r="C16" s="70">
        <v>5129.3509029999987</v>
      </c>
      <c r="D16" s="71">
        <v>6064.660042000005</v>
      </c>
      <c r="E16" s="71">
        <v>5894.2325640000035</v>
      </c>
      <c r="F16" s="71">
        <v>5043.1962409999987</v>
      </c>
      <c r="G16" s="71">
        <v>5381.7606059999989</v>
      </c>
      <c r="H16" s="71">
        <v>5873.4491159999989</v>
      </c>
      <c r="I16" s="71">
        <v>5786.3864240000021</v>
      </c>
      <c r="J16" s="71">
        <v>5128.7022439999992</v>
      </c>
      <c r="K16" s="71">
        <v>5091.9696429999976</v>
      </c>
      <c r="L16" s="71">
        <v>5794.3203270000049</v>
      </c>
      <c r="M16" s="71">
        <v>5992.1922480000021</v>
      </c>
      <c r="N16" s="71">
        <v>5077.3628009999966</v>
      </c>
      <c r="O16" s="71">
        <v>4756.8595959999975</v>
      </c>
      <c r="P16" s="71">
        <v>5857.1001410000008</v>
      </c>
      <c r="Q16" s="71">
        <v>5793.2467979999956</v>
      </c>
      <c r="R16" s="71">
        <v>5156.5309340000031</v>
      </c>
      <c r="S16" s="72">
        <v>5131.9285909999999</v>
      </c>
      <c r="T16" s="71">
        <v>6140.6718169999995</v>
      </c>
      <c r="U16" s="71">
        <v>5912.9750500000036</v>
      </c>
      <c r="V16" s="71">
        <v>5169.5941090000024</v>
      </c>
      <c r="W16" s="73">
        <v>4973.2074110000003</v>
      </c>
      <c r="X16" s="71">
        <v>6037.3264390000004</v>
      </c>
      <c r="Y16" s="71">
        <v>5918.9157710000054</v>
      </c>
      <c r="Z16" s="71">
        <v>5295.2018440000011</v>
      </c>
      <c r="AA16" s="73">
        <v>5235.1538839999985</v>
      </c>
    </row>
    <row r="17" spans="1:27" ht="15" customHeight="1" x14ac:dyDescent="0.25">
      <c r="A17" s="74" t="s">
        <v>117</v>
      </c>
      <c r="C17" s="75">
        <v>1880.97</v>
      </c>
      <c r="D17" s="76">
        <v>2663.4270000000001</v>
      </c>
      <c r="E17" s="76">
        <v>2557.9090000000001</v>
      </c>
      <c r="F17" s="76">
        <v>2009.9690000000001</v>
      </c>
      <c r="G17" s="76">
        <v>2153.0390000000002</v>
      </c>
      <c r="H17" s="76">
        <v>2692.761</v>
      </c>
      <c r="I17" s="76">
        <v>2627.44</v>
      </c>
      <c r="J17" s="76">
        <v>2123.248</v>
      </c>
      <c r="K17" s="76">
        <v>2039.2619999999999</v>
      </c>
      <c r="L17" s="76">
        <v>2685.6350000000002</v>
      </c>
      <c r="M17" s="76">
        <v>2850.7449999999999</v>
      </c>
      <c r="N17" s="76">
        <v>2108.4090000000001</v>
      </c>
      <c r="O17" s="76">
        <v>1841.5830000000001</v>
      </c>
      <c r="P17" s="76">
        <v>2750.7060000000001</v>
      </c>
      <c r="Q17" s="76">
        <v>2728.2440000000001</v>
      </c>
      <c r="R17" s="76">
        <v>2202.6709999999998</v>
      </c>
      <c r="S17" s="72">
        <v>2073.9639999999999</v>
      </c>
      <c r="T17" s="71">
        <v>2986.4156752621438</v>
      </c>
      <c r="U17" s="71">
        <v>2789.6282742649641</v>
      </c>
      <c r="V17" s="71">
        <v>2175.2340254063856</v>
      </c>
      <c r="W17" s="71">
        <v>1960.9240191888787</v>
      </c>
      <c r="X17" s="71">
        <v>2856.033898190532</v>
      </c>
      <c r="Y17" s="71">
        <v>2713.5759434528213</v>
      </c>
      <c r="Z17" s="71">
        <v>2227.3689696057513</v>
      </c>
      <c r="AA17" s="71">
        <v>2070.1856582450619</v>
      </c>
    </row>
    <row r="18" spans="1:27" ht="15" customHeight="1" x14ac:dyDescent="0.25">
      <c r="A18" s="74" t="s">
        <v>118</v>
      </c>
      <c r="C18" s="75">
        <v>1418.1030000000001</v>
      </c>
      <c r="D18" s="76">
        <v>1429.7850000000001</v>
      </c>
      <c r="E18" s="76">
        <v>1433.8989999999999</v>
      </c>
      <c r="F18" s="76">
        <v>1275.0360000000001</v>
      </c>
      <c r="G18" s="76">
        <v>1482.2919999999999</v>
      </c>
      <c r="H18" s="76">
        <v>1405.683</v>
      </c>
      <c r="I18" s="76">
        <v>1404.8910000000001</v>
      </c>
      <c r="J18" s="76">
        <v>1324.877</v>
      </c>
      <c r="K18" s="76">
        <v>1450.5129999999999</v>
      </c>
      <c r="L18" s="76">
        <v>1422.808</v>
      </c>
      <c r="M18" s="76">
        <v>1432.6369999999999</v>
      </c>
      <c r="N18" s="76">
        <v>1345.7860000000001</v>
      </c>
      <c r="O18" s="76">
        <v>1397.61</v>
      </c>
      <c r="P18" s="76">
        <v>1454.597</v>
      </c>
      <c r="Q18" s="76">
        <v>1450.4159999999999</v>
      </c>
      <c r="R18" s="76">
        <v>1372.492</v>
      </c>
      <c r="S18" s="72">
        <v>1472.8589999999999</v>
      </c>
      <c r="T18" s="71">
        <v>1469.8612539901387</v>
      </c>
      <c r="U18" s="71">
        <v>1478.0145107638398</v>
      </c>
      <c r="V18" s="71">
        <v>1386.3579216390251</v>
      </c>
      <c r="W18" s="77">
        <v>1442.4766783700898</v>
      </c>
      <c r="X18" s="77">
        <v>1472.3638181572505</v>
      </c>
      <c r="Y18" s="71">
        <v>1446.946691564887</v>
      </c>
      <c r="Z18" s="71">
        <v>1380.6611303378372</v>
      </c>
      <c r="AA18" s="77">
        <v>1506.9562667998723</v>
      </c>
    </row>
    <row r="19" spans="1:27" ht="15" customHeight="1" x14ac:dyDescent="0.25">
      <c r="A19" s="41" t="s">
        <v>119</v>
      </c>
      <c r="C19" s="75">
        <v>25.091000000000001</v>
      </c>
      <c r="D19" s="76">
        <v>27.242000000000001</v>
      </c>
      <c r="E19" s="76">
        <v>29.585000000000001</v>
      </c>
      <c r="F19" s="76">
        <v>36.49</v>
      </c>
      <c r="G19" s="76">
        <v>44.241</v>
      </c>
      <c r="H19" s="76">
        <v>38.853999999999999</v>
      </c>
      <c r="I19" s="76">
        <v>42.192999999999998</v>
      </c>
      <c r="J19" s="76">
        <v>46.232999999999997</v>
      </c>
      <c r="K19" s="76">
        <v>53.515999999999998</v>
      </c>
      <c r="L19" s="76">
        <v>54.938000000000002</v>
      </c>
      <c r="M19" s="76">
        <v>58.875999999999998</v>
      </c>
      <c r="N19" s="76">
        <v>62.826999999999998</v>
      </c>
      <c r="O19" s="76">
        <v>66.430999999999997</v>
      </c>
      <c r="P19" s="76">
        <v>64.906000000000006</v>
      </c>
      <c r="Q19" s="76">
        <v>67.819999999999993</v>
      </c>
      <c r="R19" s="76">
        <v>73.994</v>
      </c>
      <c r="S19" s="72">
        <v>75.896000000000001</v>
      </c>
      <c r="T19" s="71">
        <v>71.467367331572348</v>
      </c>
      <c r="U19" s="71">
        <v>71.689997508051817</v>
      </c>
      <c r="V19" s="71">
        <v>71.277040189926097</v>
      </c>
      <c r="W19" s="77">
        <v>76.073620983191688</v>
      </c>
      <c r="X19" s="77">
        <v>70.558895974217052</v>
      </c>
      <c r="Y19" s="71">
        <v>76.591424561537295</v>
      </c>
      <c r="Z19" s="71">
        <v>83.866156943943508</v>
      </c>
      <c r="AA19" s="77">
        <v>92.390107348822511</v>
      </c>
    </row>
    <row r="20" spans="1:27" ht="15" customHeight="1" thickBot="1" x14ac:dyDescent="0.3">
      <c r="A20" s="41" t="s">
        <v>120</v>
      </c>
      <c r="C20" s="75">
        <v>437.77600000000001</v>
      </c>
      <c r="D20" s="76">
        <v>1206.4000000000001</v>
      </c>
      <c r="E20" s="76">
        <v>1094.425</v>
      </c>
      <c r="F20" s="76">
        <v>698.44299999999998</v>
      </c>
      <c r="G20" s="76">
        <v>626.505</v>
      </c>
      <c r="H20" s="76">
        <v>1248.2239999999999</v>
      </c>
      <c r="I20" s="76">
        <v>1180.355</v>
      </c>
      <c r="J20" s="76">
        <v>752.13800000000003</v>
      </c>
      <c r="K20" s="76">
        <v>535.23299999999995</v>
      </c>
      <c r="L20" s="76">
        <v>1207.8889999999999</v>
      </c>
      <c r="M20" s="76">
        <v>1359.232</v>
      </c>
      <c r="N20" s="76">
        <v>699.79600000000005</v>
      </c>
      <c r="O20" s="76">
        <v>377.54199999999997</v>
      </c>
      <c r="P20" s="76">
        <v>1231.203</v>
      </c>
      <c r="Q20" s="76">
        <v>1210.008</v>
      </c>
      <c r="R20" s="76">
        <v>756.18499999999995</v>
      </c>
      <c r="S20" s="72">
        <v>525.20899999999995</v>
      </c>
      <c r="T20" s="78">
        <v>1445.087053940432</v>
      </c>
      <c r="U20" s="78">
        <v>1239.9237659930734</v>
      </c>
      <c r="V20" s="78">
        <v>717.59906357743432</v>
      </c>
      <c r="W20" s="79">
        <v>442.37371983559757</v>
      </c>
      <c r="X20" s="79">
        <v>1313.111184059064</v>
      </c>
      <c r="Y20" s="78">
        <v>1190.0378273263964</v>
      </c>
      <c r="Z20" s="78">
        <v>762.84168232397064</v>
      </c>
      <c r="AA20" s="79">
        <v>470.83928409636729</v>
      </c>
    </row>
    <row r="21" spans="1:27" ht="15" customHeight="1" thickBot="1" x14ac:dyDescent="0.3">
      <c r="A21" s="80"/>
      <c r="B21" s="81"/>
      <c r="C21" s="82"/>
      <c r="D21" s="82"/>
      <c r="E21" s="82"/>
      <c r="F21" s="82"/>
      <c r="G21" s="82"/>
      <c r="H21" s="82"/>
      <c r="I21" s="82"/>
      <c r="J21" s="82"/>
      <c r="K21" s="82"/>
      <c r="L21" s="82"/>
      <c r="M21" s="82"/>
      <c r="N21" s="82"/>
      <c r="O21" s="82"/>
      <c r="P21" s="82"/>
      <c r="Q21" s="82"/>
      <c r="R21" s="82"/>
      <c r="S21" s="83"/>
      <c r="T21" s="84"/>
      <c r="U21" s="84"/>
      <c r="V21" s="55"/>
      <c r="X21" s="22"/>
      <c r="Y21" s="22"/>
      <c r="Z21" s="22"/>
    </row>
    <row r="22" spans="1:27" ht="27.6" customHeight="1" thickBot="1" x14ac:dyDescent="0.3">
      <c r="A22" s="23" t="s">
        <v>121</v>
      </c>
      <c r="B22" s="24"/>
      <c r="C22" s="25" t="s">
        <v>79</v>
      </c>
      <c r="D22" s="26" t="s">
        <v>80</v>
      </c>
      <c r="E22" s="26" t="s">
        <v>81</v>
      </c>
      <c r="F22" s="26" t="s">
        <v>82</v>
      </c>
      <c r="G22" s="26" t="s">
        <v>83</v>
      </c>
      <c r="H22" s="26" t="s">
        <v>84</v>
      </c>
      <c r="I22" s="26" t="s">
        <v>85</v>
      </c>
      <c r="J22" s="26" t="s">
        <v>86</v>
      </c>
      <c r="K22" s="26" t="s">
        <v>87</v>
      </c>
      <c r="L22" s="26" t="s">
        <v>88</v>
      </c>
      <c r="M22" s="26" t="s">
        <v>89</v>
      </c>
      <c r="N22" s="26" t="s">
        <v>90</v>
      </c>
      <c r="O22" s="26" t="s">
        <v>91</v>
      </c>
      <c r="P22" s="26" t="s">
        <v>92</v>
      </c>
      <c r="Q22" s="26" t="s">
        <v>93</v>
      </c>
      <c r="R22" s="26" t="s">
        <v>94</v>
      </c>
      <c r="S22" s="28" t="s">
        <v>95</v>
      </c>
      <c r="T22" s="30" t="s">
        <v>96</v>
      </c>
      <c r="U22" s="30" t="s">
        <v>97</v>
      </c>
      <c r="V22" s="25" t="s">
        <v>98</v>
      </c>
      <c r="W22" s="29" t="s">
        <v>99</v>
      </c>
      <c r="X22" s="30" t="s">
        <v>100</v>
      </c>
      <c r="Y22" s="30" t="s">
        <v>101</v>
      </c>
      <c r="Z22" s="25" t="s">
        <v>102</v>
      </c>
      <c r="AA22" s="30" t="s">
        <v>103</v>
      </c>
    </row>
    <row r="23" spans="1:27" s="37" customFormat="1" ht="26.45" customHeight="1" thickTop="1" x14ac:dyDescent="0.25">
      <c r="A23" s="85" t="s">
        <v>122</v>
      </c>
      <c r="B23" s="86"/>
      <c r="C23" s="87">
        <v>0.30389111576883981</v>
      </c>
      <c r="D23" s="88">
        <v>0.29595935837326742</v>
      </c>
      <c r="E23" s="88">
        <v>0.30059373137458473</v>
      </c>
      <c r="F23" s="88">
        <v>0.29595127518346559</v>
      </c>
      <c r="G23" s="88">
        <v>0.31464389817686766</v>
      </c>
      <c r="H23" s="88">
        <v>0.30649133365944575</v>
      </c>
      <c r="I23" s="88">
        <v>0.30783101185441952</v>
      </c>
      <c r="J23" s="88">
        <v>0.30595280715204343</v>
      </c>
      <c r="K23" s="88">
        <v>0.32210569167974046</v>
      </c>
      <c r="L23" s="88">
        <v>0.31398214613325826</v>
      </c>
      <c r="M23" s="88">
        <v>0.31320739241443007</v>
      </c>
      <c r="N23" s="88">
        <v>0.31190432379910765</v>
      </c>
      <c r="O23" s="88">
        <v>0.32405442825605907</v>
      </c>
      <c r="P23" s="88">
        <v>0.31892125089308521</v>
      </c>
      <c r="Q23" s="88">
        <v>0.32121405895781574</v>
      </c>
      <c r="R23" s="88">
        <v>0.31724002599368722</v>
      </c>
      <c r="S23" s="89">
        <v>0.32507533573491537</v>
      </c>
      <c r="T23" s="66">
        <v>0.31786849861296224</v>
      </c>
      <c r="U23" s="66">
        <v>0.32121244534754706</v>
      </c>
      <c r="V23" s="66">
        <v>0.31646819539241289</v>
      </c>
      <c r="W23" s="66">
        <v>0.32380569450318625</v>
      </c>
      <c r="X23" s="67">
        <v>0.31638859954072085</v>
      </c>
      <c r="Y23" s="66">
        <v>0.31101839614148463</v>
      </c>
      <c r="Z23" s="66">
        <v>0.31036596404741884</v>
      </c>
      <c r="AA23" s="66">
        <v>0.32255578385339101</v>
      </c>
    </row>
    <row r="24" spans="1:27" ht="27" customHeight="1" x14ac:dyDescent="0.25">
      <c r="A24" s="41" t="s">
        <v>123</v>
      </c>
      <c r="C24" s="75">
        <v>4666.4839029999985</v>
      </c>
      <c r="D24" s="76">
        <v>4831.0180420000052</v>
      </c>
      <c r="E24" s="76">
        <v>4770.2225640000033</v>
      </c>
      <c r="F24" s="76">
        <v>4308.2632409999987</v>
      </c>
      <c r="G24" s="76">
        <v>4711.0146059999988</v>
      </c>
      <c r="H24" s="76">
        <v>4586.3711159999984</v>
      </c>
      <c r="I24" s="76">
        <v>4563.8384240000023</v>
      </c>
      <c r="J24" s="76">
        <v>4330.3312439999991</v>
      </c>
      <c r="K24" s="76">
        <v>4503.2206429999978</v>
      </c>
      <c r="L24" s="76">
        <v>4531.4933270000047</v>
      </c>
      <c r="M24" s="76">
        <v>4574.0842480000019</v>
      </c>
      <c r="N24" s="76">
        <v>4314.7398009999961</v>
      </c>
      <c r="O24" s="76">
        <v>4312.8865959999976</v>
      </c>
      <c r="P24" s="76">
        <v>4560.9911410000004</v>
      </c>
      <c r="Q24" s="76">
        <v>4515.4187979999951</v>
      </c>
      <c r="R24" s="76">
        <v>4326.351934000003</v>
      </c>
      <c r="S24" s="72">
        <v>4530.8235910000003</v>
      </c>
      <c r="T24" s="71">
        <v>4624.1173957279952</v>
      </c>
      <c r="U24" s="71">
        <v>4601.3612864988781</v>
      </c>
      <c r="V24" s="71">
        <v>4380.7180052326421</v>
      </c>
      <c r="W24" s="77">
        <v>4454.7600701812107</v>
      </c>
      <c r="X24" s="71">
        <v>4653.6563589667194</v>
      </c>
      <c r="Y24" s="71">
        <v>4652.2865191120718</v>
      </c>
      <c r="Z24" s="71">
        <v>4448.494004732087</v>
      </c>
      <c r="AA24" s="77">
        <v>4671.9244925548082</v>
      </c>
    </row>
    <row r="25" spans="1:27" ht="15" customHeight="1" x14ac:dyDescent="0.25">
      <c r="A25" s="41" t="s">
        <v>124</v>
      </c>
      <c r="C25" s="75">
        <v>1418.1030000000001</v>
      </c>
      <c r="D25" s="76">
        <v>1429.7850000000001</v>
      </c>
      <c r="E25" s="76">
        <v>1433.8989999999999</v>
      </c>
      <c r="F25" s="76">
        <v>1275.0360000000001</v>
      </c>
      <c r="G25" s="76">
        <v>1482.2919999999999</v>
      </c>
      <c r="H25" s="76">
        <v>1405.683</v>
      </c>
      <c r="I25" s="76">
        <v>1404.8910000000001</v>
      </c>
      <c r="J25" s="76">
        <v>1324.877</v>
      </c>
      <c r="K25" s="76">
        <v>1450.5129999999999</v>
      </c>
      <c r="L25" s="76">
        <v>1422.808</v>
      </c>
      <c r="M25" s="76">
        <v>1432.6369999999999</v>
      </c>
      <c r="N25" s="76">
        <v>1345.7860000000001</v>
      </c>
      <c r="O25" s="76">
        <v>1397.61</v>
      </c>
      <c r="P25" s="76">
        <v>1454.597</v>
      </c>
      <c r="Q25" s="76">
        <v>1450.4159999999999</v>
      </c>
      <c r="R25" s="76">
        <v>1372.492</v>
      </c>
      <c r="S25" s="72">
        <v>1472.8589999999999</v>
      </c>
      <c r="T25" s="71">
        <v>1469.8612539901387</v>
      </c>
      <c r="U25" s="71">
        <v>1478.0145107638398</v>
      </c>
      <c r="V25" s="71">
        <v>1386.3579216390251</v>
      </c>
      <c r="W25" s="77">
        <v>1442.4766783700898</v>
      </c>
      <c r="X25" s="71">
        <v>1472.3638181572505</v>
      </c>
      <c r="Y25" s="71">
        <v>1446.946691564887</v>
      </c>
      <c r="Z25" s="71">
        <v>1380.6611303378372</v>
      </c>
      <c r="AA25" s="77">
        <v>1506.9562667998723</v>
      </c>
    </row>
    <row r="26" spans="1:27" ht="15" customHeight="1" x14ac:dyDescent="0.25">
      <c r="A26" s="41" t="s">
        <v>125</v>
      </c>
      <c r="C26" s="75">
        <v>290.86599999999999</v>
      </c>
      <c r="D26" s="76">
        <v>278.851</v>
      </c>
      <c r="E26" s="76">
        <v>283.79700000000003</v>
      </c>
      <c r="F26" s="76">
        <v>251.846</v>
      </c>
      <c r="G26" s="76">
        <v>292.488</v>
      </c>
      <c r="H26" s="76">
        <v>275.459</v>
      </c>
      <c r="I26" s="76">
        <v>270.45800000000003</v>
      </c>
      <c r="J26" s="76">
        <v>258.62299999999999</v>
      </c>
      <c r="K26" s="76">
        <v>288.017</v>
      </c>
      <c r="L26" s="76">
        <v>279.75599999999997</v>
      </c>
      <c r="M26" s="76">
        <v>272.63600000000002</v>
      </c>
      <c r="N26" s="76">
        <v>257.70600000000002</v>
      </c>
      <c r="O26" s="76">
        <v>282.74900000000002</v>
      </c>
      <c r="P26" s="76">
        <v>274.24400000000003</v>
      </c>
      <c r="Q26" s="76">
        <v>282.51299999999998</v>
      </c>
      <c r="R26" s="76">
        <v>262.56299999999999</v>
      </c>
      <c r="S26" s="72">
        <v>286.495</v>
      </c>
      <c r="T26" s="71">
        <v>278.33868898683903</v>
      </c>
      <c r="U26" s="71">
        <v>281.47983209247519</v>
      </c>
      <c r="V26" s="71">
        <v>268.48479663126426</v>
      </c>
      <c r="W26" s="77">
        <v>290.80456880481302</v>
      </c>
      <c r="X26" s="71">
        <v>283.10877088862242</v>
      </c>
      <c r="Y26" s="71">
        <v>284.35264874417902</v>
      </c>
      <c r="Z26" s="71">
        <v>276.63107617183385</v>
      </c>
      <c r="AA26" s="77">
        <v>307.25685665182226</v>
      </c>
    </row>
    <row r="27" spans="1:27" ht="15" customHeight="1" x14ac:dyDescent="0.25">
      <c r="A27" s="41" t="s">
        <v>126</v>
      </c>
      <c r="C27" s="75">
        <v>642.78200000000004</v>
      </c>
      <c r="D27" s="76">
        <v>612.75599999999997</v>
      </c>
      <c r="E27" s="76">
        <v>625.90800000000002</v>
      </c>
      <c r="F27" s="76">
        <v>615.32399999999996</v>
      </c>
      <c r="G27" s="76">
        <v>666.053</v>
      </c>
      <c r="H27" s="76">
        <v>602.85299999999995</v>
      </c>
      <c r="I27" s="76">
        <v>619.81600000000003</v>
      </c>
      <c r="J27" s="76">
        <v>620.16200000000003</v>
      </c>
      <c r="K27" s="76">
        <v>643.00800000000004</v>
      </c>
      <c r="L27" s="76">
        <v>610.39400000000001</v>
      </c>
      <c r="M27" s="76">
        <v>617.78700000000003</v>
      </c>
      <c r="N27" s="76">
        <v>626.72799999999995</v>
      </c>
      <c r="O27" s="76">
        <v>613.58000000000004</v>
      </c>
      <c r="P27" s="76">
        <v>580.28</v>
      </c>
      <c r="Q27" s="76">
        <v>588.23400000000004</v>
      </c>
      <c r="R27" s="76">
        <v>610.92999999999995</v>
      </c>
      <c r="S27" s="72">
        <v>623.471</v>
      </c>
      <c r="T27" s="71">
        <v>579.98728394293801</v>
      </c>
      <c r="U27" s="71">
        <v>586.15399083164402</v>
      </c>
      <c r="V27" s="71">
        <v>598.50630987651562</v>
      </c>
      <c r="W27" s="77">
        <v>595.07018048458758</v>
      </c>
      <c r="X27" s="71">
        <v>575.53485555881412</v>
      </c>
      <c r="Y27" s="71">
        <v>583.77336990758317</v>
      </c>
      <c r="Z27" s="71">
        <v>593.75541152468941</v>
      </c>
      <c r="AA27" s="77">
        <v>615.1794731830978</v>
      </c>
    </row>
    <row r="28" spans="1:27" ht="15" customHeight="1" x14ac:dyDescent="0.25">
      <c r="A28" s="41" t="s">
        <v>127</v>
      </c>
      <c r="C28" s="75">
        <v>55.146999999999998</v>
      </c>
      <c r="D28" s="76">
        <v>54.311999999999998</v>
      </c>
      <c r="E28" s="76">
        <v>52.652999999999999</v>
      </c>
      <c r="F28" s="76">
        <v>50.378999999999998</v>
      </c>
      <c r="G28" s="76">
        <v>57.893999999999998</v>
      </c>
      <c r="H28" s="76">
        <v>52.618000000000002</v>
      </c>
      <c r="I28" s="76">
        <v>50.526000000000003</v>
      </c>
      <c r="J28" s="76">
        <v>50.716999999999999</v>
      </c>
      <c r="K28" s="76">
        <v>55.841999999999999</v>
      </c>
      <c r="L28" s="76">
        <v>53.96</v>
      </c>
      <c r="M28" s="76">
        <v>52.598999999999997</v>
      </c>
      <c r="N28" s="76">
        <v>52.220999999999997</v>
      </c>
      <c r="O28" s="76">
        <v>55.161999999999999</v>
      </c>
      <c r="P28" s="76">
        <v>54.453000000000003</v>
      </c>
      <c r="Q28" s="76">
        <v>55.176000000000002</v>
      </c>
      <c r="R28" s="76">
        <v>54.329000000000001</v>
      </c>
      <c r="S28" s="72">
        <v>57.677</v>
      </c>
      <c r="T28" s="71">
        <v>60.182507120583033</v>
      </c>
      <c r="U28" s="71">
        <v>61.402087087403082</v>
      </c>
      <c r="V28" s="71">
        <v>60.404276325129018</v>
      </c>
      <c r="W28" s="77">
        <v>61.209181594501302</v>
      </c>
      <c r="X28" s="71">
        <v>59.533429711474227</v>
      </c>
      <c r="Y28" s="71">
        <v>59.365308469730479</v>
      </c>
      <c r="Z28" s="71">
        <v>58.200456541062046</v>
      </c>
      <c r="AA28" s="77">
        <v>63.319799110850106</v>
      </c>
    </row>
    <row r="29" spans="1:27" ht="15" customHeight="1" x14ac:dyDescent="0.25">
      <c r="A29" s="41" t="s">
        <v>128</v>
      </c>
      <c r="C29" s="75">
        <v>66.287999999999997</v>
      </c>
      <c r="D29" s="76">
        <v>69.302000000000007</v>
      </c>
      <c r="E29" s="76">
        <v>74.516000000000005</v>
      </c>
      <c r="F29" s="76">
        <v>68.822999999999993</v>
      </c>
      <c r="G29" s="76">
        <v>79.631</v>
      </c>
      <c r="H29" s="76">
        <v>80.400000000000006</v>
      </c>
      <c r="I29" s="76">
        <v>79.38</v>
      </c>
      <c r="J29" s="76">
        <v>79.932000000000002</v>
      </c>
      <c r="K29" s="76">
        <v>84.087000000000003</v>
      </c>
      <c r="L29" s="76">
        <v>86.22</v>
      </c>
      <c r="M29" s="76">
        <v>89.893000000000001</v>
      </c>
      <c r="N29" s="76">
        <v>87.686000000000007</v>
      </c>
      <c r="O29" s="76">
        <v>91.460999999999999</v>
      </c>
      <c r="P29" s="76">
        <v>95.441000000000003</v>
      </c>
      <c r="Q29" s="76">
        <v>103.482</v>
      </c>
      <c r="R29" s="76">
        <v>99.001999999999995</v>
      </c>
      <c r="S29" s="72">
        <v>103.77500000000001</v>
      </c>
      <c r="T29" s="71">
        <v>109.93651742473499</v>
      </c>
      <c r="U29" s="71">
        <v>110.1686126303109</v>
      </c>
      <c r="V29" s="71">
        <v>104.25029325825693</v>
      </c>
      <c r="W29" s="77">
        <v>109.40640238414684</v>
      </c>
      <c r="X29" s="71">
        <v>117.84046794024059</v>
      </c>
      <c r="Y29" s="71">
        <v>120.93050816359727</v>
      </c>
      <c r="Z29" s="71">
        <v>112.59219787338034</v>
      </c>
      <c r="AA29" s="77">
        <v>120.23083593962974</v>
      </c>
    </row>
    <row r="30" spans="1:27" ht="15" customHeight="1" x14ac:dyDescent="0.25">
      <c r="A30" s="41" t="s">
        <v>129</v>
      </c>
      <c r="C30" s="75">
        <v>35.924999999999997</v>
      </c>
      <c r="D30" s="76">
        <v>28.149000000000001</v>
      </c>
      <c r="E30" s="76">
        <v>30.454999999999998</v>
      </c>
      <c r="F30" s="76">
        <v>23.800999999999998</v>
      </c>
      <c r="G30" s="76">
        <v>32.866</v>
      </c>
      <c r="H30" s="76">
        <v>27.292000000000002</v>
      </c>
      <c r="I30" s="76">
        <v>28.73</v>
      </c>
      <c r="J30" s="76">
        <v>24.385999999999999</v>
      </c>
      <c r="K30" s="76">
        <v>31.155999999999999</v>
      </c>
      <c r="L30" s="76">
        <v>26.695</v>
      </c>
      <c r="M30" s="76">
        <v>28.931000000000001</v>
      </c>
      <c r="N30" s="76">
        <v>24.962</v>
      </c>
      <c r="O30" s="76">
        <v>31.370999999999999</v>
      </c>
      <c r="P30" s="76">
        <v>27.954999999999998</v>
      </c>
      <c r="Q30" s="76">
        <v>29.408999999999999</v>
      </c>
      <c r="R30" s="76">
        <v>26.335999999999999</v>
      </c>
      <c r="S30" s="72">
        <v>31.859000000000002</v>
      </c>
      <c r="T30" s="71">
        <v>28.256319417577259</v>
      </c>
      <c r="U30" s="71">
        <v>29.625441533015874</v>
      </c>
      <c r="V30" s="71">
        <v>26.589237616990001</v>
      </c>
      <c r="W30" s="77">
        <v>31.782256931369595</v>
      </c>
      <c r="X30" s="71">
        <v>30.179953101171058</v>
      </c>
      <c r="Y30" s="71">
        <v>31.662221104045191</v>
      </c>
      <c r="Z30" s="71">
        <v>27.59357969866571</v>
      </c>
      <c r="AA30" s="77">
        <v>31.537039200057848</v>
      </c>
    </row>
    <row r="31" spans="1:27" ht="15" customHeight="1" x14ac:dyDescent="0.25">
      <c r="A31" s="41" t="s">
        <v>130</v>
      </c>
      <c r="C31" s="75">
        <v>134.614</v>
      </c>
      <c r="D31" s="76">
        <v>150.50899999999999</v>
      </c>
      <c r="E31" s="76">
        <v>142.49</v>
      </c>
      <c r="F31" s="76">
        <v>101.18600000000001</v>
      </c>
      <c r="G31" s="76">
        <v>133.77699999999999</v>
      </c>
      <c r="H31" s="76">
        <v>132.66499999999999</v>
      </c>
      <c r="I31" s="76">
        <v>125.363</v>
      </c>
      <c r="J31" s="76">
        <v>104.78400000000001</v>
      </c>
      <c r="K31" s="76">
        <v>118.19</v>
      </c>
      <c r="L31" s="76">
        <v>123.22</v>
      </c>
      <c r="M31" s="76">
        <v>126.54</v>
      </c>
      <c r="N31" s="76">
        <v>98.778000000000006</v>
      </c>
      <c r="O31" s="76">
        <v>103.121</v>
      </c>
      <c r="P31" s="76">
        <v>133.79400000000001</v>
      </c>
      <c r="Q31" s="76">
        <v>125.379</v>
      </c>
      <c r="R31" s="76">
        <v>101.03100000000001</v>
      </c>
      <c r="S31" s="72">
        <v>115.71599999999999</v>
      </c>
      <c r="T31" s="71">
        <v>135.47604346918567</v>
      </c>
      <c r="U31" s="71">
        <v>129.15621556972749</v>
      </c>
      <c r="V31" s="71">
        <v>106.46929588665277</v>
      </c>
      <c r="W31" s="77">
        <v>120.97625437802046</v>
      </c>
      <c r="X31" s="71">
        <v>154.62500577677659</v>
      </c>
      <c r="Y31" s="71">
        <v>150.24260515471093</v>
      </c>
      <c r="Z31" s="71">
        <v>125.32951892227584</v>
      </c>
      <c r="AA31" s="77">
        <v>154.8063801650699</v>
      </c>
    </row>
    <row r="32" spans="1:27" ht="15" customHeight="1" thickBot="1" x14ac:dyDescent="0.3">
      <c r="A32" s="41" t="s">
        <v>131</v>
      </c>
      <c r="C32" s="75">
        <v>192.48</v>
      </c>
      <c r="D32" s="76">
        <v>235.90600000000001</v>
      </c>
      <c r="E32" s="76">
        <v>224.07900000000001</v>
      </c>
      <c r="F32" s="76">
        <v>163.67699999999999</v>
      </c>
      <c r="G32" s="76">
        <v>219.584</v>
      </c>
      <c r="H32" s="76">
        <v>234.39699999999999</v>
      </c>
      <c r="I32" s="76">
        <v>230.61799999999999</v>
      </c>
      <c r="J32" s="76">
        <v>186.274</v>
      </c>
      <c r="K32" s="76">
        <v>230.21199999999999</v>
      </c>
      <c r="L32" s="76">
        <v>242.56200000000001</v>
      </c>
      <c r="M32" s="76">
        <v>244.25</v>
      </c>
      <c r="N32" s="76">
        <v>197.70500000000001</v>
      </c>
      <c r="O32" s="76">
        <v>220.166</v>
      </c>
      <c r="P32" s="76">
        <v>288.42899999999997</v>
      </c>
      <c r="Q32" s="76">
        <v>266.22300000000001</v>
      </c>
      <c r="R32" s="76">
        <v>218.29900000000001</v>
      </c>
      <c r="S32" s="72">
        <v>253.86500000000001</v>
      </c>
      <c r="T32" s="78">
        <v>277.68389362828054</v>
      </c>
      <c r="U32" s="78">
        <v>280.02833101926331</v>
      </c>
      <c r="V32" s="78">
        <v>221.65371204421686</v>
      </c>
      <c r="W32" s="79">
        <v>233.2278337926505</v>
      </c>
      <c r="X32" s="78">
        <v>251.54133518015118</v>
      </c>
      <c r="Y32" s="78">
        <v>216.620030021041</v>
      </c>
      <c r="Z32" s="78">
        <v>186.55888960592986</v>
      </c>
      <c r="AA32" s="79">
        <v>214.62588254934491</v>
      </c>
    </row>
    <row r="33" spans="1:27" ht="15" customHeight="1" x14ac:dyDescent="0.25">
      <c r="A33" s="90" t="s">
        <v>132</v>
      </c>
      <c r="B33" s="91"/>
      <c r="C33" s="92"/>
      <c r="D33" s="92"/>
      <c r="E33" s="92"/>
      <c r="F33" s="92"/>
      <c r="G33" s="92"/>
      <c r="H33" s="92"/>
      <c r="I33" s="92"/>
      <c r="J33" s="92"/>
      <c r="K33" s="92"/>
      <c r="L33" s="92"/>
      <c r="M33" s="92"/>
      <c r="N33" s="92"/>
      <c r="O33" s="92"/>
      <c r="P33" s="92"/>
      <c r="Q33" s="92"/>
      <c r="R33" s="92"/>
      <c r="S33" s="93"/>
      <c r="T33" s="94"/>
      <c r="U33" s="94"/>
      <c r="V33" s="55"/>
      <c r="X33" s="22"/>
      <c r="Y33" s="22"/>
      <c r="Z33" s="22"/>
    </row>
    <row r="34" spans="1:27" ht="4.9000000000000004" customHeight="1" thickBot="1" x14ac:dyDescent="0.3">
      <c r="A34" s="95"/>
      <c r="B34" s="47"/>
      <c r="C34" s="47"/>
      <c r="D34" s="47"/>
      <c r="E34" s="47"/>
      <c r="F34" s="47"/>
      <c r="G34" s="96"/>
      <c r="H34" s="96"/>
      <c r="I34" s="96"/>
      <c r="J34" s="47"/>
      <c r="K34" s="47"/>
      <c r="L34" s="47"/>
      <c r="M34" s="47"/>
      <c r="N34" s="47"/>
      <c r="O34" s="47"/>
      <c r="P34" s="47"/>
      <c r="Q34" s="47"/>
      <c r="R34" s="47"/>
      <c r="S34" s="97"/>
      <c r="T34" s="98"/>
      <c r="U34" s="98"/>
      <c r="V34" s="55"/>
      <c r="X34" s="22"/>
      <c r="Y34" s="22"/>
      <c r="Z34" s="22"/>
    </row>
    <row r="35" spans="1:27" ht="30.6" customHeight="1" thickBot="1" x14ac:dyDescent="0.3">
      <c r="A35" s="23" t="s">
        <v>133</v>
      </c>
      <c r="B35" s="24"/>
      <c r="C35" s="25" t="s">
        <v>79</v>
      </c>
      <c r="D35" s="26" t="s">
        <v>80</v>
      </c>
      <c r="E35" s="26" t="s">
        <v>81</v>
      </c>
      <c r="F35" s="26" t="s">
        <v>82</v>
      </c>
      <c r="G35" s="26" t="s">
        <v>83</v>
      </c>
      <c r="H35" s="26" t="s">
        <v>84</v>
      </c>
      <c r="I35" s="26" t="s">
        <v>85</v>
      </c>
      <c r="J35" s="26" t="s">
        <v>86</v>
      </c>
      <c r="K35" s="26" t="s">
        <v>87</v>
      </c>
      <c r="L35" s="26" t="s">
        <v>88</v>
      </c>
      <c r="M35" s="26" t="s">
        <v>89</v>
      </c>
      <c r="N35" s="26" t="s">
        <v>90</v>
      </c>
      <c r="O35" s="26" t="s">
        <v>91</v>
      </c>
      <c r="P35" s="26" t="s">
        <v>92</v>
      </c>
      <c r="Q35" s="26" t="s">
        <v>93</v>
      </c>
      <c r="R35" s="26" t="s">
        <v>94</v>
      </c>
      <c r="S35" s="28" t="s">
        <v>95</v>
      </c>
      <c r="T35" s="30" t="s">
        <v>96</v>
      </c>
      <c r="U35" s="30" t="s">
        <v>97</v>
      </c>
      <c r="V35" s="26" t="s">
        <v>98</v>
      </c>
      <c r="W35" s="29" t="s">
        <v>99</v>
      </c>
      <c r="X35" s="30" t="s">
        <v>100</v>
      </c>
      <c r="Y35" s="30" t="s">
        <v>101</v>
      </c>
      <c r="Z35" s="26" t="s">
        <v>102</v>
      </c>
      <c r="AA35" s="30" t="s">
        <v>103</v>
      </c>
    </row>
    <row r="36" spans="1:27" s="37" customFormat="1" ht="15" customHeight="1" thickTop="1" x14ac:dyDescent="0.25">
      <c r="A36" s="85" t="s">
        <v>134</v>
      </c>
      <c r="B36" s="86"/>
      <c r="C36" s="99">
        <v>0.5926397038311576</v>
      </c>
      <c r="D36" s="88">
        <v>0.52320673838686993</v>
      </c>
      <c r="E36" s="88">
        <v>0.52313697610659771</v>
      </c>
      <c r="F36" s="88">
        <v>0.55117843271726863</v>
      </c>
      <c r="G36" s="88">
        <v>0.54941332706317725</v>
      </c>
      <c r="H36" s="88">
        <v>0.48949977146613977</v>
      </c>
      <c r="I36" s="88">
        <v>0.4821634428748271</v>
      </c>
      <c r="J36" s="88">
        <v>0.50482244373397478</v>
      </c>
      <c r="K36" s="88">
        <v>0.52059756554994085</v>
      </c>
      <c r="L36" s="88">
        <v>0.45777741828321217</v>
      </c>
      <c r="M36" s="88">
        <v>0.44239535219932069</v>
      </c>
      <c r="N36" s="88">
        <v>0.48476622539465475</v>
      </c>
      <c r="O36" s="88">
        <v>0.50316347407282214</v>
      </c>
      <c r="P36" s="88">
        <v>0.43547334663882425</v>
      </c>
      <c r="Q36" s="88">
        <v>0.43382270557982228</v>
      </c>
      <c r="R36" s="88">
        <v>0.4557170373022722</v>
      </c>
      <c r="S36" s="89">
        <v>0.47124350175900565</v>
      </c>
      <c r="T36" s="100">
        <v>0.40610163211994449</v>
      </c>
      <c r="U36" s="100">
        <v>0.41233157903926304</v>
      </c>
      <c r="V36" s="100">
        <v>0.45573213736836232</v>
      </c>
      <c r="W36" s="66">
        <v>0.47857219223701697</v>
      </c>
      <c r="X36" s="67">
        <v>0.4621846255560107</v>
      </c>
      <c r="Y36" s="100">
        <v>0.46803756424323789</v>
      </c>
      <c r="Z36" s="100">
        <v>0.49007283313560607</v>
      </c>
      <c r="AA36" s="66">
        <v>0.52117151828060737</v>
      </c>
    </row>
    <row r="37" spans="1:27" ht="15" customHeight="1" x14ac:dyDescent="0.25">
      <c r="A37" s="41" t="s">
        <v>135</v>
      </c>
      <c r="C37" s="101">
        <v>6.4193180918967668E-2</v>
      </c>
      <c r="D37" s="102">
        <v>6.7082154966317961E-2</v>
      </c>
      <c r="E37" s="102">
        <v>7.5781787692341437E-2</v>
      </c>
      <c r="F37" s="102">
        <v>8.3583002807404522E-2</v>
      </c>
      <c r="G37" s="102">
        <v>8.4216181876660148E-2</v>
      </c>
      <c r="H37" s="102">
        <v>9.6091193117155901E-2</v>
      </c>
      <c r="I37" s="102">
        <v>0.11679920279648347</v>
      </c>
      <c r="J37" s="102">
        <v>0.13853820760413432</v>
      </c>
      <c r="K37" s="102">
        <v>0.13163417201822047</v>
      </c>
      <c r="L37" s="102">
        <v>0.14674252264709978</v>
      </c>
      <c r="M37" s="102">
        <v>0.15614753623900457</v>
      </c>
      <c r="N37" s="102">
        <v>0.17097598515309359</v>
      </c>
      <c r="O37" s="102">
        <v>0.17898768052264721</v>
      </c>
      <c r="P37" s="102">
        <v>0.1789158476912027</v>
      </c>
      <c r="Q37" s="102">
        <v>0.18001967187763565</v>
      </c>
      <c r="R37" s="102">
        <v>0.20445821653505733</v>
      </c>
      <c r="S37" s="103">
        <v>0.20915107810023695</v>
      </c>
      <c r="T37" s="104">
        <v>0.20940572510934188</v>
      </c>
      <c r="U37" s="104">
        <v>0.21939300556452299</v>
      </c>
      <c r="V37" s="104">
        <v>0.2132041214649032</v>
      </c>
      <c r="W37" s="104">
        <v>0.20988882400581121</v>
      </c>
      <c r="X37" s="104">
        <v>0.12288498345435991</v>
      </c>
      <c r="Y37" s="104">
        <v>0.13573128920323521</v>
      </c>
      <c r="Z37" s="104">
        <v>0.15411475267329841</v>
      </c>
      <c r="AA37" s="104">
        <v>0.13793349457525986</v>
      </c>
    </row>
    <row r="38" spans="1:27" ht="15" customHeight="1" x14ac:dyDescent="0.25">
      <c r="A38" s="41" t="s">
        <v>136</v>
      </c>
      <c r="C38" s="70">
        <v>3039.857</v>
      </c>
      <c r="D38" s="76">
        <v>3173.0709999999999</v>
      </c>
      <c r="E38" s="76">
        <v>3083.491</v>
      </c>
      <c r="F38" s="76">
        <v>2779.701</v>
      </c>
      <c r="G38" s="76">
        <v>2956.8110000000001</v>
      </c>
      <c r="H38" s="76">
        <v>2875.0520000000001</v>
      </c>
      <c r="I38" s="76">
        <v>2789.9839999999999</v>
      </c>
      <c r="J38" s="76">
        <v>2589.0839999999998</v>
      </c>
      <c r="K38" s="76">
        <v>2650.8670000000002</v>
      </c>
      <c r="L38" s="76">
        <v>2652.509</v>
      </c>
      <c r="M38" s="76">
        <v>2650.9180000000001</v>
      </c>
      <c r="N38" s="76">
        <v>2461.3339999999998</v>
      </c>
      <c r="O38" s="76">
        <v>2393.4780000000001</v>
      </c>
      <c r="P38" s="76">
        <v>2550.6109999999999</v>
      </c>
      <c r="Q38" s="76">
        <v>2513.2420000000002</v>
      </c>
      <c r="R38" s="76">
        <v>2349.9189999999999</v>
      </c>
      <c r="S38" s="72">
        <v>2418.3879999999999</v>
      </c>
      <c r="T38" s="71">
        <v>2493.7368471966447</v>
      </c>
      <c r="U38" s="71">
        <v>2438.1063391862667</v>
      </c>
      <c r="V38" s="71">
        <v>2355.9501726214658</v>
      </c>
      <c r="W38" s="71">
        <v>2380.0387731316496</v>
      </c>
      <c r="X38" s="71">
        <v>2790.3594595686186</v>
      </c>
      <c r="Y38" s="71">
        <v>2770.2749204197289</v>
      </c>
      <c r="Z38" s="71">
        <v>2595.034569713966</v>
      </c>
      <c r="AA38" s="71">
        <v>2728.4130981568978</v>
      </c>
    </row>
    <row r="39" spans="1:27" ht="15" customHeight="1" x14ac:dyDescent="0.25">
      <c r="A39" s="105" t="s">
        <v>137</v>
      </c>
      <c r="C39" s="106">
        <v>2516.7579999999998</v>
      </c>
      <c r="D39" s="107">
        <v>2626.962</v>
      </c>
      <c r="E39" s="107">
        <v>2548.6480000000001</v>
      </c>
      <c r="F39" s="107">
        <v>2216.7190000000001</v>
      </c>
      <c r="G39" s="107">
        <v>2391.942</v>
      </c>
      <c r="H39" s="107">
        <v>2302.5920000000001</v>
      </c>
      <c r="I39" s="107">
        <v>2156.875</v>
      </c>
      <c r="J39" s="107">
        <v>1904.4490000000001</v>
      </c>
      <c r="K39" s="107">
        <v>1992.067</v>
      </c>
      <c r="L39" s="107">
        <v>1985.952</v>
      </c>
      <c r="M39" s="107">
        <v>1966.951</v>
      </c>
      <c r="N39" s="107">
        <v>1729.94</v>
      </c>
      <c r="O39" s="107">
        <v>1733.816</v>
      </c>
      <c r="P39" s="107">
        <v>1896.498</v>
      </c>
      <c r="Q39" s="107">
        <v>1805.5119999999999</v>
      </c>
      <c r="R39" s="107">
        <v>1549.578</v>
      </c>
      <c r="S39" s="108">
        <v>1584.39</v>
      </c>
      <c r="T39" s="109">
        <v>1585.3040227450454</v>
      </c>
      <c r="U39" s="109">
        <v>1472.4431836214021</v>
      </c>
      <c r="V39" s="109">
        <v>1313.527981022396</v>
      </c>
      <c r="W39" s="71">
        <v>1279.2736425089272</v>
      </c>
      <c r="X39" s="71">
        <v>1338.8059346611703</v>
      </c>
      <c r="Y39" s="109">
        <v>1212.5382783796174</v>
      </c>
      <c r="Z39" s="109">
        <v>1021.5795153046296</v>
      </c>
      <c r="AA39" s="71">
        <v>1044.4886065389287</v>
      </c>
    </row>
    <row r="40" spans="1:27" ht="15" customHeight="1" x14ac:dyDescent="0.25">
      <c r="A40" s="105" t="s">
        <v>138</v>
      </c>
      <c r="C40" s="106">
        <v>523.09900000000005</v>
      </c>
      <c r="D40" s="107">
        <v>546.10900000000004</v>
      </c>
      <c r="E40" s="107">
        <v>534.84299999999996</v>
      </c>
      <c r="F40" s="107">
        <v>562.98199999999997</v>
      </c>
      <c r="G40" s="107">
        <v>564.86900000000003</v>
      </c>
      <c r="H40" s="107">
        <v>572.46</v>
      </c>
      <c r="I40" s="107">
        <v>633.10900000000004</v>
      </c>
      <c r="J40" s="107">
        <v>684.63499999999999</v>
      </c>
      <c r="K40" s="107">
        <v>658.8</v>
      </c>
      <c r="L40" s="107">
        <v>666.55700000000002</v>
      </c>
      <c r="M40" s="107">
        <v>683.96699999999998</v>
      </c>
      <c r="N40" s="107">
        <v>731.39400000000001</v>
      </c>
      <c r="O40" s="107">
        <v>659.66200000000003</v>
      </c>
      <c r="P40" s="107">
        <v>654.11300000000006</v>
      </c>
      <c r="Q40" s="107">
        <v>707.73</v>
      </c>
      <c r="R40" s="107">
        <v>800.34100000000001</v>
      </c>
      <c r="S40" s="108">
        <v>833.99800000000005</v>
      </c>
      <c r="T40" s="109">
        <v>908.43282445159934</v>
      </c>
      <c r="U40" s="109">
        <v>965.66315556486472</v>
      </c>
      <c r="V40" s="109">
        <v>1042.4221915990695</v>
      </c>
      <c r="W40" s="71">
        <v>1100.7651306227226</v>
      </c>
      <c r="X40" s="71">
        <v>1451.5535249074483</v>
      </c>
      <c r="Y40" s="109">
        <v>1557.7366420401113</v>
      </c>
      <c r="Z40" s="109">
        <v>1573.4550544093365</v>
      </c>
      <c r="AA40" s="71">
        <v>1683.9244916179691</v>
      </c>
    </row>
    <row r="41" spans="1:27" ht="15" customHeight="1" x14ac:dyDescent="0.25">
      <c r="A41" s="41" t="s">
        <v>139</v>
      </c>
      <c r="C41" s="75">
        <v>174.61600000000001</v>
      </c>
      <c r="D41" s="76">
        <v>189.45099999999999</v>
      </c>
      <c r="E41" s="76">
        <v>214.94499999999999</v>
      </c>
      <c r="F41" s="76">
        <v>207.45500000000001</v>
      </c>
      <c r="G41" s="76">
        <v>222.935</v>
      </c>
      <c r="H41" s="76">
        <v>259.447</v>
      </c>
      <c r="I41" s="76">
        <v>303.25700000000001</v>
      </c>
      <c r="J41" s="76">
        <v>342.86799999999999</v>
      </c>
      <c r="K41" s="76">
        <v>383.54300000000001</v>
      </c>
      <c r="L41" s="76">
        <v>377.45400000000001</v>
      </c>
      <c r="M41" s="76">
        <v>411.322</v>
      </c>
      <c r="N41" s="76">
        <v>448.94200000000001</v>
      </c>
      <c r="O41" s="76">
        <v>457.52600000000001</v>
      </c>
      <c r="P41" s="76">
        <v>477.416</v>
      </c>
      <c r="Q41" s="76">
        <v>478.79199999999997</v>
      </c>
      <c r="R41" s="76">
        <v>518.947</v>
      </c>
      <c r="S41" s="72">
        <v>560.76300000000003</v>
      </c>
      <c r="T41" s="71">
        <v>555.11045182188514</v>
      </c>
      <c r="U41" s="71">
        <v>595.30521791321428</v>
      </c>
      <c r="V41" s="71">
        <v>548.24891239648798</v>
      </c>
      <c r="W41" s="71">
        <v>542.88759801134563</v>
      </c>
      <c r="X41" s="71">
        <v>296.85589344446851</v>
      </c>
      <c r="Y41" s="71">
        <v>310.79607757463526</v>
      </c>
      <c r="Z41" s="71">
        <v>310.05395079343924</v>
      </c>
      <c r="AA41" s="71">
        <v>343.61215436174052</v>
      </c>
    </row>
    <row r="42" spans="1:27" ht="15" customHeight="1" thickBot="1" x14ac:dyDescent="0.3">
      <c r="A42" s="41" t="s">
        <v>140</v>
      </c>
      <c r="C42" s="75">
        <v>33.907902999998441</v>
      </c>
      <c r="D42" s="76">
        <v>38.711042000005364</v>
      </c>
      <c r="E42" s="76">
        <v>37.887564000004204</v>
      </c>
      <c r="F42" s="76">
        <v>46.071240999998736</v>
      </c>
      <c r="G42" s="76">
        <v>48.975605999998152</v>
      </c>
      <c r="H42" s="76">
        <v>46.189115999998648</v>
      </c>
      <c r="I42" s="76">
        <v>65.705424000002495</v>
      </c>
      <c r="J42" s="76">
        <v>73.502243999998427</v>
      </c>
      <c r="K42" s="76">
        <v>18.297642999998061</v>
      </c>
      <c r="L42" s="76">
        <v>78.722327000004952</v>
      </c>
      <c r="M42" s="76">
        <v>79.207248000001528</v>
      </c>
      <c r="N42" s="76">
        <v>58.67780099999618</v>
      </c>
      <c r="O42" s="76">
        <v>64.272595999997975</v>
      </c>
      <c r="P42" s="76">
        <v>78.367141000000629</v>
      </c>
      <c r="Q42" s="76">
        <v>72.968797999994422</v>
      </c>
      <c r="R42" s="76">
        <v>84.99393400000281</v>
      </c>
      <c r="S42" s="72">
        <v>78.813591000000088</v>
      </c>
      <c r="T42" s="78">
        <v>105.40884271932555</v>
      </c>
      <c r="U42" s="78">
        <v>89.935218635558158</v>
      </c>
      <c r="V42" s="78">
        <v>90.160998575663143</v>
      </c>
      <c r="W42" s="78">
        <v>89.357020668127007</v>
      </c>
      <c r="X42" s="78">
        <v>94.077187796381622</v>
      </c>
      <c r="Y42" s="78">
        <v>124.26882955281962</v>
      </c>
      <c r="Z42" s="78">
        <v>162.74435388684469</v>
      </c>
      <c r="AA42" s="78">
        <v>92.942973236297803</v>
      </c>
    </row>
    <row r="43" spans="1:27" ht="15" customHeight="1" x14ac:dyDescent="0.25">
      <c r="A43" s="90" t="s">
        <v>141</v>
      </c>
      <c r="B43" s="91"/>
      <c r="C43" s="92"/>
      <c r="D43" s="92"/>
      <c r="E43" s="92"/>
      <c r="F43" s="92"/>
      <c r="G43" s="92"/>
      <c r="H43" s="92"/>
      <c r="I43" s="92"/>
      <c r="J43" s="92"/>
      <c r="K43" s="92"/>
      <c r="L43" s="92"/>
      <c r="M43" s="92"/>
      <c r="N43" s="92"/>
      <c r="O43" s="92"/>
      <c r="P43" s="92"/>
      <c r="Q43" s="92"/>
      <c r="R43" s="92"/>
      <c r="S43" s="93"/>
      <c r="T43" s="93"/>
      <c r="U43" s="93"/>
      <c r="V43" s="55"/>
      <c r="X43" s="22"/>
      <c r="Y43" s="22"/>
      <c r="Z43" s="22"/>
    </row>
    <row r="44" spans="1:27" ht="13.15" customHeight="1" thickBot="1" x14ac:dyDescent="0.3">
      <c r="S44" s="22"/>
      <c r="T44" s="22"/>
      <c r="U44" s="22"/>
      <c r="V44" s="55"/>
      <c r="X44" s="22"/>
      <c r="Y44" s="22"/>
      <c r="Z44" s="22"/>
    </row>
    <row r="45" spans="1:27" ht="29.45" customHeight="1" thickBot="1" x14ac:dyDescent="0.3">
      <c r="A45" s="23" t="s">
        <v>142</v>
      </c>
      <c r="B45" s="24"/>
      <c r="C45" s="25" t="s">
        <v>79</v>
      </c>
      <c r="D45" s="26" t="s">
        <v>80</v>
      </c>
      <c r="E45" s="26" t="s">
        <v>81</v>
      </c>
      <c r="F45" s="26" t="s">
        <v>82</v>
      </c>
      <c r="G45" s="26" t="s">
        <v>83</v>
      </c>
      <c r="H45" s="26" t="s">
        <v>84</v>
      </c>
      <c r="I45" s="26" t="s">
        <v>85</v>
      </c>
      <c r="J45" s="26" t="s">
        <v>86</v>
      </c>
      <c r="K45" s="26" t="s">
        <v>87</v>
      </c>
      <c r="L45" s="26" t="s">
        <v>88</v>
      </c>
      <c r="M45" s="26" t="s">
        <v>89</v>
      </c>
      <c r="N45" s="26" t="s">
        <v>90</v>
      </c>
      <c r="O45" s="26" t="s">
        <v>91</v>
      </c>
      <c r="P45" s="26" t="s">
        <v>92</v>
      </c>
      <c r="Q45" s="26" t="s">
        <v>93</v>
      </c>
      <c r="R45" s="26" t="s">
        <v>94</v>
      </c>
      <c r="S45" s="30" t="s">
        <v>95</v>
      </c>
      <c r="T45" s="30" t="s">
        <v>96</v>
      </c>
      <c r="U45" s="30" t="s">
        <v>97</v>
      </c>
      <c r="V45" s="30" t="s">
        <v>98</v>
      </c>
      <c r="W45" s="29" t="s">
        <v>99</v>
      </c>
      <c r="X45" s="30" t="s">
        <v>100</v>
      </c>
      <c r="Y45" s="30" t="s">
        <v>101</v>
      </c>
      <c r="Z45" s="30" t="s">
        <v>102</v>
      </c>
      <c r="AA45" s="30" t="s">
        <v>103</v>
      </c>
    </row>
    <row r="46" spans="1:27" ht="18" customHeight="1" thickTop="1" x14ac:dyDescent="0.25">
      <c r="A46" s="110" t="s">
        <v>143</v>
      </c>
      <c r="B46" s="32"/>
      <c r="C46" s="33">
        <v>6042.1909999999998</v>
      </c>
      <c r="D46" s="34">
        <v>7135.2169999999996</v>
      </c>
      <c r="E46" s="34">
        <v>6879.7610000000004</v>
      </c>
      <c r="F46" s="34">
        <v>5864.7740000000003</v>
      </c>
      <c r="G46" s="34">
        <v>6319</v>
      </c>
      <c r="H46" s="34">
        <v>6857.4719999999998</v>
      </c>
      <c r="I46" s="34">
        <v>6715.9070000000002</v>
      </c>
      <c r="J46" s="34">
        <v>5953.7179999999998</v>
      </c>
      <c r="K46" s="34">
        <v>5890.0469999999996</v>
      </c>
      <c r="L46" s="34">
        <v>6680.7169999999996</v>
      </c>
      <c r="M46" s="34">
        <v>6892.9340000000002</v>
      </c>
      <c r="N46" s="34">
        <v>5901.7190000000001</v>
      </c>
      <c r="O46" s="34">
        <v>5508.9979999999996</v>
      </c>
      <c r="P46" s="34">
        <v>6806.1450000000004</v>
      </c>
      <c r="Q46" s="34">
        <v>6716.027</v>
      </c>
      <c r="R46" s="34">
        <v>6008.018</v>
      </c>
      <c r="S46" s="35">
        <v>5987.732</v>
      </c>
      <c r="T46" s="35">
        <v>7093.1273720000017</v>
      </c>
      <c r="U46" s="35">
        <v>6833.8388080000032</v>
      </c>
      <c r="V46" s="35">
        <v>6025.208168000001</v>
      </c>
      <c r="W46" s="111">
        <v>5784.3965980000003</v>
      </c>
      <c r="X46" s="112">
        <v>6995.7981769999988</v>
      </c>
      <c r="Y46" s="35">
        <v>6826.1793510000052</v>
      </c>
      <c r="Z46" s="35">
        <v>6145.5737910000007</v>
      </c>
      <c r="AA46" s="111">
        <v>6064.2990999999984</v>
      </c>
    </row>
    <row r="47" spans="1:27" ht="22.15" customHeight="1" x14ac:dyDescent="0.25">
      <c r="A47" s="69" t="s">
        <v>144</v>
      </c>
      <c r="C47" s="113">
        <v>0.84892233678147522</v>
      </c>
      <c r="D47" s="114">
        <v>0.84996154174428129</v>
      </c>
      <c r="E47" s="114">
        <v>0.85674961150540019</v>
      </c>
      <c r="F47" s="114">
        <v>0.85991314260361928</v>
      </c>
      <c r="G47" s="114">
        <v>0.85167915904415237</v>
      </c>
      <c r="H47" s="114">
        <v>0.85650355057957206</v>
      </c>
      <c r="I47" s="114">
        <v>0.86159418586350311</v>
      </c>
      <c r="J47" s="114">
        <v>0.86142847948122492</v>
      </c>
      <c r="K47" s="114">
        <v>0.86450407662281781</v>
      </c>
      <c r="L47" s="114">
        <v>0.86732012851315288</v>
      </c>
      <c r="M47" s="114">
        <v>0.86932389719675274</v>
      </c>
      <c r="N47" s="114">
        <v>0.8603193071374623</v>
      </c>
      <c r="O47" s="114">
        <v>0.86347092447664675</v>
      </c>
      <c r="P47" s="114">
        <v>0.86056058767481447</v>
      </c>
      <c r="Q47" s="114">
        <v>0.86260028406675493</v>
      </c>
      <c r="R47" s="114">
        <v>0.85827488100068994</v>
      </c>
      <c r="S47" s="115">
        <v>0.85707386219022497</v>
      </c>
      <c r="T47" s="115">
        <v>0.86572135180318288</v>
      </c>
      <c r="U47" s="115">
        <v>0.8652494178057003</v>
      </c>
      <c r="V47" s="115">
        <v>0.85799427419882657</v>
      </c>
      <c r="W47" s="104">
        <v>0.85976252263192421</v>
      </c>
      <c r="X47" s="104">
        <v>0.86299322625527497</v>
      </c>
      <c r="Y47" s="115">
        <v>0.86709057389957245</v>
      </c>
      <c r="Z47" s="115">
        <v>0.86162855155277074</v>
      </c>
      <c r="AA47" s="104">
        <v>0.86327435333788205</v>
      </c>
    </row>
    <row r="48" spans="1:27" ht="14.45" customHeight="1" x14ac:dyDescent="0.25">
      <c r="A48" s="41" t="s">
        <v>145</v>
      </c>
      <c r="C48" s="42">
        <v>3653.99</v>
      </c>
      <c r="D48" s="43">
        <v>3827.1239999999998</v>
      </c>
      <c r="E48" s="43">
        <v>3690.0829999999996</v>
      </c>
      <c r="F48" s="43">
        <v>3305.732</v>
      </c>
      <c r="G48" s="43">
        <v>3555.92</v>
      </c>
      <c r="H48" s="43">
        <v>3437.23</v>
      </c>
      <c r="I48" s="43">
        <v>3315.8409999999999</v>
      </c>
      <c r="J48" s="43">
        <v>3060.127</v>
      </c>
      <c r="K48" s="43">
        <v>3114.4279999999999</v>
      </c>
      <c r="L48" s="43">
        <v>3133.4639999999999</v>
      </c>
      <c r="M48" s="43">
        <v>3140.29</v>
      </c>
      <c r="N48" s="43">
        <v>2941.5250000000001</v>
      </c>
      <c r="O48" s="43">
        <v>2824.598</v>
      </c>
      <c r="P48" s="43">
        <v>3034.9809999999998</v>
      </c>
      <c r="Q48" s="43">
        <v>2994.36</v>
      </c>
      <c r="R48" s="43">
        <v>2829.806</v>
      </c>
      <c r="S48" s="44">
        <v>2890.1620000000003</v>
      </c>
      <c r="T48" s="44">
        <v>2960.1463680000002</v>
      </c>
      <c r="U48" s="44">
        <v>2893.1447900000003</v>
      </c>
      <c r="V48" s="44">
        <v>2828.3481110000007</v>
      </c>
      <c r="W48" s="116">
        <v>2767.357562068607</v>
      </c>
      <c r="X48" s="116">
        <v>3314.7665539999989</v>
      </c>
      <c r="Y48" s="44">
        <v>3281.1693379999997</v>
      </c>
      <c r="Z48" s="44">
        <v>3117.2288489999992</v>
      </c>
      <c r="AA48" s="116">
        <v>3242.8654180000012</v>
      </c>
    </row>
    <row r="49" spans="1:27" ht="13.9" customHeight="1" x14ac:dyDescent="0.25">
      <c r="A49" s="105" t="s">
        <v>137</v>
      </c>
      <c r="B49" s="117"/>
      <c r="C49" s="118">
        <v>3010.74</v>
      </c>
      <c r="D49" s="119">
        <v>3152.7539999999999</v>
      </c>
      <c r="E49" s="119">
        <v>3033.1889999999999</v>
      </c>
      <c r="F49" s="119">
        <v>2614.1080000000002</v>
      </c>
      <c r="G49" s="119">
        <v>2860.2959999999998</v>
      </c>
      <c r="H49" s="119">
        <v>2728.319</v>
      </c>
      <c r="I49" s="119">
        <v>2538.9839999999999</v>
      </c>
      <c r="J49" s="119">
        <v>2219.6990000000001</v>
      </c>
      <c r="K49" s="119">
        <v>2316.4459999999999</v>
      </c>
      <c r="L49" s="119">
        <v>2319.319</v>
      </c>
      <c r="M49" s="119">
        <v>2304.3069999999998</v>
      </c>
      <c r="N49" s="119">
        <v>2040.569</v>
      </c>
      <c r="O49" s="119">
        <v>2030.03</v>
      </c>
      <c r="P49" s="119">
        <v>2242.5129999999999</v>
      </c>
      <c r="Q49" s="119">
        <v>2124.61</v>
      </c>
      <c r="R49" s="119">
        <v>1840.289</v>
      </c>
      <c r="S49" s="120">
        <v>1880.8040000000001</v>
      </c>
      <c r="T49" s="120">
        <v>1867.5197979999998</v>
      </c>
      <c r="U49" s="120">
        <v>1729.6345119999996</v>
      </c>
      <c r="V49" s="120">
        <v>1550.3244420000005</v>
      </c>
      <c r="W49" s="116">
        <v>1484.0556235854381</v>
      </c>
      <c r="X49" s="116">
        <v>1579.8556219999991</v>
      </c>
      <c r="Y49" s="120">
        <v>1419.7030529999995</v>
      </c>
      <c r="Z49" s="120">
        <v>1216.3776169999996</v>
      </c>
      <c r="AA49" s="116">
        <v>1234.1363150000004</v>
      </c>
    </row>
    <row r="50" spans="1:27" ht="13.15" customHeight="1" x14ac:dyDescent="0.25">
      <c r="A50" s="105" t="s">
        <v>138</v>
      </c>
      <c r="B50" s="117"/>
      <c r="C50" s="118">
        <v>643.25</v>
      </c>
      <c r="D50" s="119">
        <v>674.37</v>
      </c>
      <c r="E50" s="119">
        <v>656.89400000000001</v>
      </c>
      <c r="F50" s="119">
        <v>691.62400000000002</v>
      </c>
      <c r="G50" s="119">
        <v>695.62400000000002</v>
      </c>
      <c r="H50" s="119">
        <v>708.91099999999994</v>
      </c>
      <c r="I50" s="119">
        <v>776.85699999999997</v>
      </c>
      <c r="J50" s="119">
        <v>840.428</v>
      </c>
      <c r="K50" s="119">
        <v>797.98199999999997</v>
      </c>
      <c r="L50" s="119">
        <v>814.14499999999998</v>
      </c>
      <c r="M50" s="119">
        <v>835.98299999999995</v>
      </c>
      <c r="N50" s="119">
        <v>900.95600000000002</v>
      </c>
      <c r="O50" s="119">
        <v>794.56799999999998</v>
      </c>
      <c r="P50" s="119">
        <v>792.46799999999996</v>
      </c>
      <c r="Q50" s="119">
        <v>869.75</v>
      </c>
      <c r="R50" s="119">
        <v>989.51700000000005</v>
      </c>
      <c r="S50" s="120">
        <v>1009.3579999999999</v>
      </c>
      <c r="T50" s="120">
        <v>1092.6265700000004</v>
      </c>
      <c r="U50" s="120">
        <v>1163.5102780000004</v>
      </c>
      <c r="V50" s="120">
        <v>1278.0236690000002</v>
      </c>
      <c r="W50" s="116">
        <v>1283.3019384831687</v>
      </c>
      <c r="X50" s="116">
        <v>1734.910932</v>
      </c>
      <c r="Y50" s="120">
        <v>1861.4662850000002</v>
      </c>
      <c r="Z50" s="120">
        <v>1900.8512319999993</v>
      </c>
      <c r="AA50" s="116">
        <v>2008.729103000001</v>
      </c>
    </row>
    <row r="51" spans="1:27" ht="15.6" customHeight="1" x14ac:dyDescent="0.25">
      <c r="A51" s="41" t="s">
        <v>146</v>
      </c>
      <c r="C51" s="42">
        <v>2114.63</v>
      </c>
      <c r="D51" s="43">
        <v>3020.3110000000001</v>
      </c>
      <c r="E51" s="43">
        <v>2867.0970000000002</v>
      </c>
      <c r="F51" s="43">
        <v>2236.7469999999998</v>
      </c>
      <c r="G51" s="43">
        <v>2422.181</v>
      </c>
      <c r="H51" s="43">
        <v>3039.6260000000002</v>
      </c>
      <c r="I51" s="43">
        <v>2940.6350000000002</v>
      </c>
      <c r="J51" s="43">
        <v>2376.59</v>
      </c>
      <c r="K51" s="43">
        <v>2291.348</v>
      </c>
      <c r="L51" s="43">
        <v>2992.1889999999999</v>
      </c>
      <c r="M51" s="43">
        <v>3151.7649999999999</v>
      </c>
      <c r="N51" s="43">
        <v>2330.203</v>
      </c>
      <c r="O51" s="43">
        <v>2041.04</v>
      </c>
      <c r="P51" s="43">
        <v>3080.634</v>
      </c>
      <c r="Q51" s="43">
        <v>3043.259</v>
      </c>
      <c r="R51" s="43">
        <v>2426.721</v>
      </c>
      <c r="S51" s="44">
        <v>2315.2420000000002</v>
      </c>
      <c r="T51" s="44">
        <v>3317.9365899999993</v>
      </c>
      <c r="U51" s="44">
        <v>3107.4945419999999</v>
      </c>
      <c r="V51" s="44">
        <v>2396.5476350000013</v>
      </c>
      <c r="W51" s="116">
        <v>2189.9712680000002</v>
      </c>
      <c r="X51" s="116">
        <v>3192.742952999999</v>
      </c>
      <c r="Y51" s="44">
        <v>3029.6660470000002</v>
      </c>
      <c r="Z51" s="44">
        <v>2448.0921200000007</v>
      </c>
      <c r="AA51" s="116">
        <v>2292.6503859999998</v>
      </c>
    </row>
    <row r="52" spans="1:27" ht="16.899999999999999" customHeight="1" thickBot="1" x14ac:dyDescent="0.3">
      <c r="A52" s="46" t="s">
        <v>139</v>
      </c>
      <c r="B52" s="47"/>
      <c r="C52" s="121">
        <v>230.452</v>
      </c>
      <c r="D52" s="122">
        <v>242.28</v>
      </c>
      <c r="E52" s="122">
        <v>274.101</v>
      </c>
      <c r="F52" s="122">
        <v>266.452</v>
      </c>
      <c r="G52" s="122">
        <v>283.03100000000001</v>
      </c>
      <c r="H52" s="122">
        <v>324.11500000000001</v>
      </c>
      <c r="I52" s="122">
        <v>379.80799999999999</v>
      </c>
      <c r="J52" s="122">
        <v>424.62700000000001</v>
      </c>
      <c r="K52" s="122">
        <v>465.101</v>
      </c>
      <c r="L52" s="122">
        <v>457.33499999999998</v>
      </c>
      <c r="M52" s="122">
        <v>503.411</v>
      </c>
      <c r="N52" s="122">
        <v>558.15800000000002</v>
      </c>
      <c r="O52" s="122">
        <v>564.28899999999999</v>
      </c>
      <c r="P52" s="122">
        <v>594.024</v>
      </c>
      <c r="Q52" s="122">
        <v>586.54</v>
      </c>
      <c r="R52" s="122">
        <v>645.42399999999998</v>
      </c>
      <c r="S52" s="123">
        <v>681.38499999999999</v>
      </c>
      <c r="T52" s="123">
        <v>675.08662699999991</v>
      </c>
      <c r="U52" s="123">
        <v>721.59443799999985</v>
      </c>
      <c r="V52" s="123">
        <v>679.390219</v>
      </c>
      <c r="W52" s="124">
        <v>659.39542399999993</v>
      </c>
      <c r="X52" s="124">
        <v>362.6947429999999</v>
      </c>
      <c r="Y52" s="123">
        <v>380.03139299999992</v>
      </c>
      <c r="Z52" s="123">
        <v>381.90960700000005</v>
      </c>
      <c r="AA52" s="124">
        <v>417.57522300000011</v>
      </c>
    </row>
    <row r="53" spans="1:27" ht="20.45" customHeight="1" x14ac:dyDescent="0.25">
      <c r="A53" s="51" t="s">
        <v>147</v>
      </c>
      <c r="C53" s="45"/>
      <c r="D53" s="45"/>
      <c r="E53" s="45"/>
      <c r="F53" s="45"/>
      <c r="G53" s="45"/>
      <c r="H53" s="45"/>
      <c r="I53" s="45"/>
      <c r="J53" s="45"/>
      <c r="K53" s="45"/>
      <c r="L53" s="45"/>
      <c r="M53" s="45"/>
      <c r="N53" s="45"/>
      <c r="O53" s="45"/>
      <c r="P53" s="45"/>
      <c r="Q53" s="45"/>
      <c r="R53" s="45"/>
      <c r="S53" s="125"/>
      <c r="T53" s="125"/>
      <c r="U53" s="125"/>
      <c r="X53" s="22"/>
      <c r="Y53" s="22"/>
      <c r="Z53" s="22"/>
    </row>
    <row r="54" spans="1:27" ht="15" customHeight="1" x14ac:dyDescent="0.25">
      <c r="A54" s="22"/>
      <c r="B54" s="22"/>
      <c r="C54" s="22"/>
      <c r="D54" s="22"/>
      <c r="E54" s="22"/>
      <c r="F54" s="22"/>
      <c r="G54" s="22"/>
      <c r="H54" s="22"/>
      <c r="I54" s="22"/>
      <c r="J54" s="22"/>
      <c r="K54" s="22"/>
      <c r="L54" s="22"/>
      <c r="M54" s="22"/>
      <c r="N54" s="22"/>
      <c r="O54" s="22"/>
      <c r="P54" s="22"/>
      <c r="Q54" s="22"/>
      <c r="R54" s="22"/>
      <c r="S54" s="22"/>
      <c r="T54" s="22"/>
      <c r="U54" s="22"/>
      <c r="X54" s="22"/>
      <c r="Y54" s="22"/>
      <c r="Z54" s="22"/>
    </row>
    <row r="55" spans="1:27" ht="15" customHeight="1" x14ac:dyDescent="0.25">
      <c r="A55" s="22"/>
      <c r="B55" s="22"/>
      <c r="C55" s="22"/>
      <c r="D55" s="22"/>
      <c r="E55" s="22"/>
      <c r="F55" s="22"/>
      <c r="G55" s="22"/>
      <c r="H55" s="22"/>
      <c r="I55" s="22"/>
      <c r="J55" s="22"/>
      <c r="K55" s="22"/>
      <c r="L55" s="22"/>
      <c r="M55" s="22"/>
      <c r="N55" s="22"/>
      <c r="O55" s="22"/>
      <c r="P55" s="22"/>
      <c r="Q55" s="22"/>
      <c r="R55" s="22"/>
      <c r="S55" s="22"/>
      <c r="T55" s="22"/>
      <c r="U55" s="22"/>
      <c r="X55" s="22"/>
      <c r="Y55" s="22"/>
      <c r="Z55" s="22"/>
    </row>
    <row r="56" spans="1:27" ht="15" customHeight="1" x14ac:dyDescent="0.25">
      <c r="A56" s="126"/>
      <c r="B56" s="127"/>
      <c r="C56" s="128"/>
      <c r="D56" s="128"/>
      <c r="E56" s="128"/>
      <c r="F56" s="128"/>
      <c r="G56" s="128"/>
      <c r="H56" s="128"/>
      <c r="I56" s="128"/>
      <c r="J56" s="128"/>
      <c r="K56" s="128"/>
      <c r="L56" s="128"/>
      <c r="M56" s="128"/>
      <c r="N56" s="128"/>
      <c r="O56" s="128"/>
      <c r="P56" s="128"/>
      <c r="Q56" s="128"/>
      <c r="R56" s="129"/>
      <c r="S56" s="129"/>
      <c r="T56" s="129"/>
      <c r="U56" s="129"/>
      <c r="X56" s="22"/>
      <c r="Y56" s="22"/>
      <c r="Z56" s="22"/>
    </row>
    <row r="57" spans="1:27" ht="15" customHeight="1" x14ac:dyDescent="0.25">
      <c r="A57" s="130"/>
      <c r="B57" s="131"/>
      <c r="C57" s="131"/>
      <c r="D57" s="131"/>
      <c r="E57" s="131"/>
      <c r="F57" s="131"/>
      <c r="G57" s="131"/>
      <c r="H57" s="131"/>
      <c r="I57" s="131"/>
      <c r="J57" s="131"/>
      <c r="K57" s="131"/>
      <c r="L57" s="131"/>
      <c r="M57" s="131"/>
      <c r="N57" s="131"/>
      <c r="O57" s="131"/>
      <c r="P57" s="131"/>
      <c r="Q57" s="131"/>
      <c r="R57" s="131"/>
      <c r="S57" s="131"/>
      <c r="T57" s="131"/>
      <c r="U57" s="131"/>
      <c r="X57" s="22"/>
      <c r="Y57" s="22"/>
      <c r="Z57" s="22"/>
    </row>
    <row r="58" spans="1:27" ht="15" customHeight="1" x14ac:dyDescent="0.25">
      <c r="A58" s="130"/>
      <c r="B58" s="131"/>
      <c r="C58" s="131"/>
      <c r="D58" s="131"/>
      <c r="E58" s="131"/>
      <c r="F58" s="131"/>
      <c r="G58" s="131"/>
      <c r="H58" s="131"/>
      <c r="I58" s="131"/>
      <c r="J58" s="131"/>
      <c r="K58" s="131"/>
      <c r="L58" s="131"/>
      <c r="M58" s="131"/>
      <c r="N58" s="131"/>
      <c r="O58" s="131"/>
      <c r="P58" s="131"/>
      <c r="Q58" s="127"/>
      <c r="R58" s="127"/>
      <c r="S58" s="127"/>
      <c r="T58" s="127"/>
      <c r="U58" s="127"/>
      <c r="X58" s="22"/>
      <c r="Y58" s="22"/>
      <c r="Z58" s="22"/>
    </row>
    <row r="59" spans="1:27" ht="15" customHeight="1" x14ac:dyDescent="0.25">
      <c r="A59" s="130"/>
      <c r="B59" s="131"/>
      <c r="C59" s="132"/>
      <c r="D59" s="132"/>
      <c r="E59" s="132"/>
      <c r="F59" s="132"/>
      <c r="G59" s="132"/>
      <c r="H59" s="132"/>
      <c r="I59" s="132"/>
      <c r="J59" s="132"/>
      <c r="K59" s="132"/>
      <c r="L59" s="132"/>
      <c r="M59" s="132"/>
      <c r="N59" s="132"/>
      <c r="O59" s="132"/>
      <c r="P59" s="132"/>
      <c r="Q59" s="127"/>
      <c r="R59" s="127"/>
      <c r="S59" s="127"/>
      <c r="T59" s="127"/>
      <c r="U59" s="127"/>
      <c r="X59" s="22"/>
      <c r="Y59" s="22"/>
      <c r="Z59" s="22"/>
    </row>
    <row r="60" spans="1:27" ht="15" customHeight="1" x14ac:dyDescent="0.25">
      <c r="A60" s="130"/>
      <c r="B60" s="127"/>
      <c r="C60" s="131"/>
      <c r="D60" s="131"/>
      <c r="E60" s="131"/>
      <c r="F60" s="131"/>
      <c r="G60" s="131"/>
      <c r="H60" s="131"/>
      <c r="I60" s="131"/>
      <c r="J60" s="131"/>
      <c r="K60" s="131"/>
      <c r="L60" s="131"/>
      <c r="M60" s="131"/>
      <c r="N60" s="131"/>
      <c r="O60" s="131"/>
      <c r="P60" s="131"/>
      <c r="Q60" s="131"/>
      <c r="R60" s="131"/>
      <c r="S60" s="131"/>
      <c r="T60" s="131"/>
      <c r="U60" s="131"/>
      <c r="X60" s="22"/>
      <c r="Y60" s="22"/>
      <c r="Z60" s="22"/>
    </row>
    <row r="61" spans="1:27" ht="15" customHeight="1" x14ac:dyDescent="0.25">
      <c r="A61" s="130"/>
      <c r="B61" s="127"/>
      <c r="C61" s="131"/>
      <c r="D61" s="131"/>
      <c r="E61" s="131"/>
      <c r="F61" s="131"/>
      <c r="G61" s="131"/>
      <c r="H61" s="131"/>
      <c r="I61" s="131"/>
      <c r="J61" s="131"/>
      <c r="K61" s="131"/>
      <c r="L61" s="131"/>
      <c r="M61" s="131"/>
      <c r="N61" s="131"/>
      <c r="O61" s="131"/>
      <c r="P61" s="131"/>
      <c r="Q61" s="131"/>
      <c r="R61" s="131"/>
      <c r="S61" s="131"/>
      <c r="T61" s="131"/>
      <c r="U61" s="131"/>
      <c r="X61" s="22"/>
      <c r="Y61" s="22"/>
      <c r="Z61" s="22"/>
    </row>
    <row r="62" spans="1:27" ht="15" customHeight="1" x14ac:dyDescent="0.25">
      <c r="A62" s="130"/>
      <c r="B62" s="127"/>
      <c r="C62" s="132"/>
      <c r="D62" s="132"/>
      <c r="E62" s="132"/>
      <c r="F62" s="132"/>
      <c r="G62" s="132"/>
      <c r="H62" s="132"/>
      <c r="I62" s="132"/>
      <c r="J62" s="132"/>
      <c r="K62" s="132"/>
      <c r="L62" s="132"/>
      <c r="M62" s="132"/>
      <c r="N62" s="132"/>
      <c r="O62" s="132"/>
      <c r="P62" s="132"/>
      <c r="Q62" s="132"/>
      <c r="R62" s="132"/>
      <c r="S62" s="132"/>
      <c r="T62" s="132"/>
      <c r="U62" s="132"/>
      <c r="X62" s="22"/>
      <c r="Y62" s="22"/>
      <c r="Z62" s="22"/>
    </row>
    <row r="63" spans="1:27" ht="15" customHeight="1" x14ac:dyDescent="0.25">
      <c r="A63" s="130"/>
      <c r="B63" s="127"/>
      <c r="C63" s="131"/>
      <c r="D63" s="131"/>
      <c r="E63" s="131"/>
      <c r="F63" s="131"/>
      <c r="G63" s="131"/>
      <c r="H63" s="131"/>
      <c r="I63" s="131"/>
      <c r="J63" s="131"/>
      <c r="K63" s="131"/>
      <c r="L63" s="131"/>
      <c r="M63" s="131"/>
      <c r="N63" s="131"/>
      <c r="O63" s="131"/>
      <c r="P63" s="131"/>
      <c r="Q63" s="127"/>
      <c r="R63" s="127"/>
      <c r="S63" s="127"/>
      <c r="T63" s="127"/>
      <c r="U63" s="127"/>
      <c r="X63" s="22"/>
      <c r="Y63" s="22"/>
      <c r="Z63" s="22"/>
    </row>
    <row r="64" spans="1:27" ht="15" customHeight="1" x14ac:dyDescent="0.25">
      <c r="A64" s="130"/>
      <c r="B64" s="127"/>
      <c r="C64" s="131"/>
      <c r="D64" s="131"/>
      <c r="E64" s="131"/>
      <c r="F64" s="131"/>
      <c r="G64" s="131"/>
      <c r="H64" s="131"/>
      <c r="I64" s="131"/>
      <c r="J64" s="131"/>
      <c r="K64" s="131"/>
      <c r="L64" s="131"/>
      <c r="M64" s="131"/>
      <c r="N64" s="131"/>
      <c r="O64" s="131"/>
      <c r="P64" s="131"/>
      <c r="Q64" s="127"/>
      <c r="R64" s="127"/>
      <c r="S64" s="127"/>
      <c r="T64" s="127"/>
      <c r="U64" s="127"/>
      <c r="X64" s="22"/>
      <c r="Y64" s="22"/>
      <c r="Z64" s="22"/>
    </row>
    <row r="65" spans="1:26" ht="15" customHeight="1" x14ac:dyDescent="0.25">
      <c r="A65" s="130"/>
      <c r="B65" s="127"/>
      <c r="C65" s="132"/>
      <c r="D65" s="132"/>
      <c r="E65" s="132"/>
      <c r="F65" s="132"/>
      <c r="G65" s="132"/>
      <c r="H65" s="132"/>
      <c r="I65" s="132"/>
      <c r="J65" s="132"/>
      <c r="K65" s="132"/>
      <c r="L65" s="132"/>
      <c r="M65" s="132"/>
      <c r="N65" s="132"/>
      <c r="O65" s="132"/>
      <c r="P65" s="132"/>
      <c r="Q65" s="127"/>
      <c r="R65" s="127"/>
      <c r="S65" s="127"/>
      <c r="T65" s="127"/>
      <c r="U65" s="127"/>
      <c r="X65" s="22"/>
      <c r="Y65" s="22"/>
      <c r="Z65" s="22"/>
    </row>
    <row r="66" spans="1:26" ht="15" customHeight="1" x14ac:dyDescent="0.25">
      <c r="A66" s="22"/>
      <c r="B66" s="22"/>
      <c r="C66" s="22"/>
      <c r="D66" s="22"/>
      <c r="E66" s="22"/>
      <c r="F66" s="22"/>
      <c r="G66" s="22"/>
      <c r="H66" s="22"/>
      <c r="I66" s="22"/>
      <c r="J66" s="22"/>
      <c r="K66" s="22"/>
      <c r="L66" s="22"/>
      <c r="M66" s="22"/>
      <c r="N66" s="22"/>
      <c r="O66" s="22"/>
      <c r="P66" s="22"/>
      <c r="Q66" s="22"/>
      <c r="R66" s="22"/>
      <c r="S66" s="22"/>
      <c r="T66" s="22"/>
      <c r="U66" s="22"/>
      <c r="X66" s="22"/>
      <c r="Y66" s="22"/>
      <c r="Z66" s="22"/>
    </row>
    <row r="67" spans="1:26" ht="15" customHeight="1" x14ac:dyDescent="0.25">
      <c r="A67" s="22"/>
      <c r="B67" s="22"/>
      <c r="C67" s="22"/>
      <c r="D67" s="22"/>
      <c r="E67" s="22"/>
      <c r="F67" s="22"/>
      <c r="G67" s="22"/>
      <c r="H67" s="22"/>
      <c r="I67" s="22"/>
      <c r="J67" s="22"/>
      <c r="K67" s="22"/>
      <c r="L67" s="22"/>
      <c r="M67" s="22"/>
      <c r="N67" s="22"/>
      <c r="O67" s="22"/>
      <c r="P67" s="22"/>
      <c r="Q67" s="22"/>
      <c r="R67" s="22"/>
      <c r="S67" s="22"/>
      <c r="T67" s="22"/>
      <c r="U67" s="22"/>
      <c r="X67" s="22"/>
      <c r="Y67" s="22"/>
      <c r="Z67" s="22"/>
    </row>
    <row r="68" spans="1:26" ht="15" customHeight="1" x14ac:dyDescent="0.25">
      <c r="A68" s="53"/>
      <c r="B68" s="22"/>
      <c r="C68" s="53"/>
      <c r="D68" s="22"/>
      <c r="E68" s="22"/>
      <c r="F68" s="22"/>
      <c r="G68" s="22"/>
      <c r="H68" s="22"/>
      <c r="I68" s="22"/>
      <c r="J68" s="22"/>
      <c r="K68" s="22"/>
      <c r="L68" s="22"/>
      <c r="M68" s="22"/>
      <c r="N68" s="22"/>
      <c r="O68" s="22"/>
      <c r="P68" s="22"/>
      <c r="Q68" s="22"/>
      <c r="R68" s="22"/>
      <c r="S68" s="22"/>
      <c r="T68" s="22"/>
      <c r="U68" s="22"/>
      <c r="X68" s="22"/>
      <c r="Y68" s="22"/>
      <c r="Z68" s="22"/>
    </row>
    <row r="69" spans="1:26" ht="15" customHeight="1" x14ac:dyDescent="0.25">
      <c r="A69" s="53"/>
      <c r="B69" s="22"/>
      <c r="C69" s="53"/>
      <c r="D69" s="22"/>
      <c r="E69" s="22"/>
      <c r="F69" s="22"/>
      <c r="G69" s="22"/>
      <c r="H69" s="22"/>
      <c r="I69" s="22"/>
      <c r="J69" s="22"/>
      <c r="K69" s="22"/>
      <c r="L69" s="22"/>
      <c r="M69" s="22"/>
      <c r="N69" s="22"/>
      <c r="O69" s="22"/>
      <c r="P69" s="22"/>
      <c r="Q69" s="22"/>
      <c r="R69" s="22"/>
      <c r="S69" s="22"/>
      <c r="T69" s="22"/>
      <c r="U69" s="22"/>
      <c r="X69" s="22"/>
      <c r="Y69" s="22"/>
      <c r="Z69" s="22"/>
    </row>
    <row r="70" spans="1:26" ht="72.75" customHeight="1" x14ac:dyDescent="0.25">
      <c r="A70" s="53"/>
      <c r="B70" s="22"/>
      <c r="C70" s="53"/>
      <c r="D70" s="133"/>
      <c r="E70" s="133"/>
      <c r="F70" s="133"/>
      <c r="G70" s="133"/>
      <c r="H70" s="133"/>
      <c r="I70" s="133"/>
      <c r="J70" s="133"/>
      <c r="K70" s="133"/>
      <c r="L70" s="133"/>
      <c r="M70" s="22"/>
      <c r="N70" s="22"/>
      <c r="O70" s="22"/>
      <c r="P70" s="22"/>
      <c r="Q70" s="22"/>
      <c r="R70" s="22"/>
      <c r="S70" s="22"/>
      <c r="T70" s="22"/>
      <c r="U70" s="22"/>
      <c r="X70" s="22"/>
      <c r="Y70" s="22"/>
      <c r="Z70" s="22"/>
    </row>
    <row r="71" spans="1:26" ht="15" customHeight="1" x14ac:dyDescent="0.25">
      <c r="A71" s="53"/>
      <c r="B71" s="22"/>
      <c r="C71" s="53"/>
      <c r="D71" s="22"/>
      <c r="E71" s="22"/>
      <c r="F71" s="22"/>
      <c r="G71" s="22"/>
      <c r="H71" s="22"/>
      <c r="I71" s="22"/>
      <c r="J71" s="22"/>
      <c r="K71" s="22"/>
      <c r="L71" s="22"/>
      <c r="M71" s="22"/>
      <c r="N71" s="22"/>
      <c r="O71" s="22"/>
      <c r="P71" s="22"/>
      <c r="Q71" s="22"/>
      <c r="R71" s="22"/>
      <c r="S71" s="22"/>
      <c r="T71" s="22"/>
      <c r="U71" s="22"/>
      <c r="X71" s="22"/>
      <c r="Y71" s="22"/>
      <c r="Z71" s="22"/>
    </row>
    <row r="72" spans="1:26" ht="15" customHeight="1" x14ac:dyDescent="0.25">
      <c r="A72" s="53"/>
      <c r="B72" s="22"/>
      <c r="C72" s="53"/>
      <c r="D72" s="134"/>
      <c r="E72" s="134"/>
      <c r="F72" s="135"/>
      <c r="G72" s="134"/>
      <c r="H72" s="134"/>
      <c r="I72" s="135"/>
      <c r="J72" s="134"/>
      <c r="K72" s="134"/>
      <c r="L72" s="136"/>
      <c r="M72" s="22"/>
      <c r="N72" s="137"/>
      <c r="O72" s="22"/>
      <c r="P72" s="22"/>
      <c r="Q72" s="22"/>
      <c r="R72" s="22"/>
      <c r="S72" s="22"/>
      <c r="T72" s="22"/>
      <c r="U72" s="22"/>
      <c r="X72" s="22"/>
      <c r="Y72" s="22"/>
      <c r="Z72" s="22"/>
    </row>
    <row r="73" spans="1:26" ht="15" customHeight="1" x14ac:dyDescent="0.25">
      <c r="A73" s="53"/>
      <c r="B73" s="22"/>
      <c r="C73" s="53"/>
      <c r="D73" s="134"/>
      <c r="E73" s="134"/>
      <c r="F73" s="135"/>
      <c r="G73" s="134"/>
      <c r="H73" s="134"/>
      <c r="I73" s="135"/>
      <c r="J73" s="134"/>
      <c r="K73" s="134"/>
      <c r="L73" s="136"/>
      <c r="M73" s="22"/>
      <c r="N73" s="137"/>
      <c r="O73" s="22"/>
      <c r="P73" s="22"/>
      <c r="Q73" s="22"/>
      <c r="R73" s="22"/>
      <c r="S73" s="22"/>
      <c r="T73" s="22"/>
      <c r="U73" s="22"/>
      <c r="X73" s="22"/>
      <c r="Y73" s="22"/>
      <c r="Z73" s="22"/>
    </row>
    <row r="74" spans="1:26" ht="15" customHeight="1" x14ac:dyDescent="0.25">
      <c r="A74" s="53"/>
      <c r="B74" s="22"/>
      <c r="C74" s="53"/>
      <c r="D74" s="134"/>
      <c r="E74" s="134"/>
      <c r="F74" s="135"/>
      <c r="G74" s="134"/>
      <c r="H74" s="134"/>
      <c r="I74" s="135"/>
      <c r="J74" s="134"/>
      <c r="K74" s="134"/>
      <c r="L74" s="136"/>
      <c r="M74" s="22"/>
      <c r="N74" s="137"/>
      <c r="O74" s="22"/>
      <c r="P74" s="22"/>
      <c r="Q74" s="22"/>
      <c r="R74" s="22"/>
      <c r="S74" s="22"/>
      <c r="T74" s="22"/>
      <c r="U74" s="22"/>
      <c r="X74" s="22"/>
      <c r="Y74" s="22"/>
      <c r="Z74" s="22"/>
    </row>
    <row r="75" spans="1:26" ht="15" customHeight="1" x14ac:dyDescent="0.25">
      <c r="A75" s="53"/>
      <c r="B75" s="22"/>
      <c r="C75" s="53"/>
      <c r="D75" s="134"/>
      <c r="E75" s="134"/>
      <c r="F75" s="135"/>
      <c r="G75" s="134"/>
      <c r="H75" s="134"/>
      <c r="I75" s="135"/>
      <c r="J75" s="134"/>
      <c r="K75" s="134"/>
      <c r="L75" s="136"/>
      <c r="M75" s="22"/>
      <c r="N75" s="137"/>
      <c r="O75" s="22"/>
      <c r="P75" s="22"/>
      <c r="Q75" s="22"/>
      <c r="R75" s="22"/>
      <c r="S75" s="22"/>
      <c r="T75" s="22"/>
      <c r="U75" s="22"/>
      <c r="X75" s="22"/>
      <c r="Y75" s="22"/>
      <c r="Z75" s="22"/>
    </row>
    <row r="76" spans="1:26" ht="15" customHeight="1" x14ac:dyDescent="0.25">
      <c r="A76" s="53"/>
      <c r="B76" s="22"/>
      <c r="C76" s="53"/>
      <c r="D76" s="134"/>
      <c r="E76" s="134"/>
      <c r="F76" s="135"/>
      <c r="G76" s="134"/>
      <c r="H76" s="134"/>
      <c r="I76" s="135"/>
      <c r="J76" s="134"/>
      <c r="K76" s="134"/>
      <c r="L76" s="136"/>
      <c r="M76" s="22"/>
      <c r="N76" s="137"/>
      <c r="O76" s="22"/>
      <c r="P76" s="22"/>
      <c r="Q76" s="22"/>
      <c r="R76" s="22"/>
      <c r="S76" s="22"/>
      <c r="T76" s="22"/>
      <c r="U76" s="22"/>
      <c r="X76" s="22"/>
      <c r="Y76" s="22"/>
      <c r="Z76" s="22"/>
    </row>
    <row r="77" spans="1:26" ht="15" customHeight="1" x14ac:dyDescent="0.25">
      <c r="A77" s="53"/>
      <c r="B77" s="22"/>
      <c r="C77" s="53"/>
      <c r="D77" s="134"/>
      <c r="E77" s="134"/>
      <c r="F77" s="135"/>
      <c r="G77" s="134"/>
      <c r="H77" s="134"/>
      <c r="I77" s="135"/>
      <c r="J77" s="134"/>
      <c r="K77" s="134"/>
      <c r="L77" s="136"/>
      <c r="M77" s="22"/>
      <c r="N77" s="137"/>
      <c r="O77" s="22"/>
      <c r="P77" s="22"/>
      <c r="Q77" s="22"/>
      <c r="R77" s="22"/>
      <c r="S77" s="22"/>
      <c r="T77" s="22"/>
      <c r="U77" s="22"/>
    </row>
    <row r="78" spans="1:26" ht="15" customHeight="1" x14ac:dyDescent="0.25">
      <c r="A78" s="53"/>
      <c r="B78" s="22"/>
      <c r="C78" s="22"/>
      <c r="D78" s="134"/>
      <c r="E78" s="134"/>
      <c r="F78" s="135"/>
      <c r="G78" s="134"/>
      <c r="H78" s="134"/>
      <c r="I78" s="135"/>
      <c r="J78" s="134"/>
      <c r="K78" s="134"/>
      <c r="L78" s="136"/>
      <c r="M78" s="22"/>
      <c r="N78" s="137"/>
      <c r="O78" s="22"/>
      <c r="P78" s="22"/>
      <c r="Q78" s="22"/>
      <c r="R78" s="22"/>
      <c r="S78" s="22"/>
      <c r="T78" s="22"/>
      <c r="U78" s="22"/>
    </row>
    <row r="79" spans="1:26" ht="15" customHeight="1" x14ac:dyDescent="0.25">
      <c r="D79" s="138"/>
      <c r="E79" s="138"/>
      <c r="F79" s="139"/>
      <c r="G79" s="138"/>
      <c r="H79" s="138"/>
      <c r="I79" s="139"/>
      <c r="J79" s="138"/>
      <c r="K79" s="138"/>
      <c r="L79" s="140"/>
      <c r="N79" s="141"/>
    </row>
    <row r="80" spans="1:26" ht="15" customHeight="1" x14ac:dyDescent="0.25">
      <c r="D80" s="138"/>
      <c r="E80" s="138"/>
      <c r="F80" s="139"/>
      <c r="G80" s="138"/>
      <c r="H80" s="138"/>
      <c r="I80" s="139"/>
      <c r="J80" s="138"/>
      <c r="K80" s="138"/>
      <c r="L80" s="140"/>
      <c r="N80" s="141"/>
    </row>
    <row r="81" spans="4:14" ht="15" customHeight="1" x14ac:dyDescent="0.25">
      <c r="D81" s="138"/>
      <c r="E81" s="138"/>
      <c r="F81" s="139"/>
      <c r="G81" s="138"/>
      <c r="H81" s="138"/>
      <c r="I81" s="139"/>
      <c r="J81" s="138"/>
      <c r="K81" s="138"/>
      <c r="L81" s="140"/>
      <c r="N81" s="141"/>
    </row>
    <row r="82" spans="4:14" ht="15" customHeight="1" x14ac:dyDescent="0.25">
      <c r="D82" s="138"/>
      <c r="E82" s="138"/>
      <c r="F82" s="139"/>
      <c r="G82" s="138"/>
      <c r="H82" s="138"/>
      <c r="I82" s="139"/>
      <c r="J82" s="138"/>
      <c r="K82" s="138"/>
      <c r="L82" s="140"/>
      <c r="N82" s="141"/>
    </row>
    <row r="83" spans="4:14" ht="15" customHeight="1" x14ac:dyDescent="0.25">
      <c r="D83" s="138"/>
      <c r="E83" s="138"/>
      <c r="F83" s="139"/>
      <c r="G83" s="138"/>
      <c r="H83" s="138"/>
      <c r="I83" s="139"/>
      <c r="J83" s="138"/>
      <c r="K83" s="138"/>
      <c r="L83" s="140"/>
      <c r="N83" s="141"/>
    </row>
    <row r="84" spans="4:14" ht="15" customHeight="1" x14ac:dyDescent="0.25">
      <c r="D84" s="138"/>
      <c r="E84" s="138"/>
      <c r="F84" s="139"/>
      <c r="G84" s="138"/>
      <c r="H84" s="138"/>
      <c r="I84" s="139"/>
      <c r="J84" s="138"/>
      <c r="K84" s="138"/>
      <c r="L84" s="140"/>
      <c r="N84" s="141"/>
    </row>
    <row r="85" spans="4:14" ht="15" customHeight="1" x14ac:dyDescent="0.25">
      <c r="D85" s="138"/>
      <c r="E85" s="138"/>
      <c r="F85" s="139"/>
      <c r="G85" s="138"/>
      <c r="H85" s="138"/>
      <c r="I85" s="139"/>
      <c r="J85" s="138"/>
      <c r="K85" s="138"/>
      <c r="L85" s="140"/>
      <c r="N85" s="141"/>
    </row>
    <row r="86" spans="4:14" ht="15" customHeight="1" x14ac:dyDescent="0.25">
      <c r="D86" s="138"/>
      <c r="E86" s="138"/>
      <c r="F86" s="138"/>
      <c r="G86" s="138"/>
      <c r="H86" s="138"/>
      <c r="I86" s="139"/>
      <c r="J86" s="138"/>
      <c r="K86" s="138"/>
      <c r="L86" s="138"/>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0"/>
  <sheetViews>
    <sheetView workbookViewId="0"/>
  </sheetViews>
  <sheetFormatPr defaultColWidth="11.42578125" defaultRowHeight="24.6" customHeight="1" x14ac:dyDescent="0.25"/>
  <cols>
    <col min="1" max="1" width="77.28515625" style="177" customWidth="1"/>
    <col min="2" max="5" width="21.85546875" style="177" customWidth="1"/>
    <col min="6" max="7" width="21.85546875" customWidth="1"/>
    <col min="8" max="9" width="11.42578125" style="22" customWidth="1"/>
    <col min="10" max="10" width="14.140625" style="22" bestFit="1" customWidth="1"/>
    <col min="11" max="14" width="12" style="22" bestFit="1" customWidth="1"/>
    <col min="15" max="18" width="11.42578125" style="22" customWidth="1"/>
    <col min="19" max="19" width="11.5703125" style="22" customWidth="1"/>
    <col min="20" max="21" width="11.7109375" style="22" hidden="1" customWidth="1"/>
    <col min="22" max="22" width="10.7109375" style="22" customWidth="1"/>
    <col min="23" max="40" width="11.42578125" style="22" customWidth="1"/>
    <col min="41" max="41" width="11.42578125" customWidth="1"/>
  </cols>
  <sheetData>
    <row r="1" spans="1:38" customFormat="1" ht="24.6" customHeight="1" thickBot="1" x14ac:dyDescent="0.3">
      <c r="A1" s="142" t="s">
        <v>78</v>
      </c>
      <c r="B1" s="143">
        <v>2010</v>
      </c>
      <c r="C1" s="144">
        <v>2011</v>
      </c>
      <c r="D1" s="144">
        <v>2012</v>
      </c>
      <c r="E1" s="143">
        <v>2013</v>
      </c>
      <c r="F1" s="143">
        <v>2014</v>
      </c>
      <c r="G1" s="143">
        <v>2015</v>
      </c>
      <c r="H1" s="145"/>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row>
    <row r="2" spans="1:38" customFormat="1" ht="24.6" customHeight="1" thickTop="1" x14ac:dyDescent="0.25">
      <c r="A2" s="146" t="s">
        <v>104</v>
      </c>
      <c r="B2" s="147">
        <v>22131.439750000005</v>
      </c>
      <c r="C2" s="147">
        <v>22170.29839</v>
      </c>
      <c r="D2" s="147">
        <v>21955.845019</v>
      </c>
      <c r="E2" s="147">
        <v>21563.737468999996</v>
      </c>
      <c r="F2" s="147">
        <v>22355.169567000004</v>
      </c>
      <c r="G2" s="148">
        <v>22224.65146500001</v>
      </c>
      <c r="H2" s="149"/>
      <c r="I2" s="150"/>
      <c r="J2" s="150"/>
      <c r="K2" s="150"/>
      <c r="L2" s="150"/>
      <c r="M2" s="150"/>
      <c r="N2" s="22"/>
      <c r="O2" s="125"/>
      <c r="P2" s="125"/>
      <c r="Q2" s="125"/>
      <c r="R2" s="125"/>
      <c r="S2" s="125"/>
      <c r="T2" s="22"/>
      <c r="U2" s="22"/>
      <c r="V2" s="22"/>
      <c r="W2" s="22"/>
      <c r="X2" s="22"/>
      <c r="Y2" s="22"/>
      <c r="Z2" s="22"/>
      <c r="AA2" s="22"/>
      <c r="AB2" s="22"/>
      <c r="AC2" s="22"/>
      <c r="AD2" s="22"/>
      <c r="AE2" s="22"/>
      <c r="AF2" s="22"/>
      <c r="AG2" s="22"/>
      <c r="AH2" s="22"/>
      <c r="AI2" s="22"/>
      <c r="AJ2" s="22"/>
      <c r="AK2" s="22"/>
      <c r="AL2" s="22"/>
    </row>
    <row r="3" spans="1:38" customFormat="1" ht="24.6" customHeight="1" x14ac:dyDescent="0.25">
      <c r="A3" s="146" t="s">
        <v>148</v>
      </c>
      <c r="B3" s="147"/>
      <c r="C3" s="147">
        <v>0</v>
      </c>
      <c r="D3" s="147">
        <v>0</v>
      </c>
      <c r="E3" s="147">
        <v>0</v>
      </c>
      <c r="F3" s="147">
        <v>0</v>
      </c>
      <c r="G3" s="147"/>
      <c r="H3" s="149"/>
      <c r="I3" s="151"/>
      <c r="J3" s="150"/>
      <c r="K3" s="53"/>
      <c r="L3" s="53"/>
      <c r="M3" s="53"/>
      <c r="N3" s="22"/>
      <c r="O3" s="125"/>
      <c r="P3" s="125"/>
      <c r="Q3" s="125"/>
      <c r="R3" s="125"/>
      <c r="S3" s="125"/>
      <c r="T3" s="22"/>
      <c r="U3" s="22"/>
      <c r="V3" s="22"/>
      <c r="W3" s="22"/>
      <c r="X3" s="22"/>
      <c r="Y3" s="22"/>
      <c r="Z3" s="22"/>
      <c r="AA3" s="22"/>
      <c r="AB3" s="22"/>
      <c r="AC3" s="22"/>
      <c r="AD3" s="22"/>
      <c r="AE3" s="22"/>
      <c r="AF3" s="22"/>
      <c r="AG3" s="22"/>
      <c r="AH3" s="22"/>
      <c r="AI3" s="22"/>
      <c r="AJ3" s="22"/>
      <c r="AK3" s="22"/>
      <c r="AL3" s="22"/>
    </row>
    <row r="4" spans="1:38" customFormat="1" ht="24.6" customHeight="1" x14ac:dyDescent="0.25">
      <c r="A4" s="152" t="s">
        <v>106</v>
      </c>
      <c r="B4" s="147">
        <v>5556.8230000000003</v>
      </c>
      <c r="C4" s="147">
        <v>5617.7430000000004</v>
      </c>
      <c r="D4" s="147">
        <v>5651.7439999999997</v>
      </c>
      <c r="E4" s="147">
        <v>5675.1149999999998</v>
      </c>
      <c r="F4" s="147">
        <v>5807.0926863930035</v>
      </c>
      <c r="G4" s="148">
        <v>5742.4483184300643</v>
      </c>
      <c r="H4" s="149"/>
      <c r="I4" s="150"/>
      <c r="J4" s="150"/>
      <c r="K4" s="150"/>
      <c r="L4" s="53"/>
      <c r="M4" s="53"/>
      <c r="N4" s="22"/>
      <c r="O4" s="125"/>
      <c r="P4" s="125"/>
      <c r="Q4" s="125"/>
      <c r="R4" s="125"/>
      <c r="S4" s="125"/>
      <c r="T4" s="22"/>
      <c r="U4" s="137"/>
      <c r="V4" s="137"/>
      <c r="W4" s="137"/>
      <c r="X4" s="137"/>
      <c r="Y4" s="22"/>
      <c r="Z4" s="22"/>
      <c r="AA4" s="22"/>
      <c r="AB4" s="22"/>
      <c r="AC4" s="22"/>
      <c r="AD4" s="22"/>
      <c r="AE4" s="22"/>
      <c r="AF4" s="22"/>
      <c r="AG4" s="22"/>
      <c r="AH4" s="22"/>
      <c r="AI4" s="22"/>
      <c r="AJ4" s="22"/>
      <c r="AK4" s="22"/>
      <c r="AL4" s="22"/>
    </row>
    <row r="5" spans="1:38" customFormat="1" ht="24.6" customHeight="1" x14ac:dyDescent="0.25">
      <c r="A5" s="152" t="s">
        <v>107</v>
      </c>
      <c r="B5" s="147">
        <v>3555.451</v>
      </c>
      <c r="C5" s="147">
        <v>3978.7449999999999</v>
      </c>
      <c r="D5" s="147">
        <v>4032.308</v>
      </c>
      <c r="E5" s="147">
        <v>3848.0899999999997</v>
      </c>
      <c r="F5" s="147">
        <v>4218.1492885404896</v>
      </c>
      <c r="G5" s="148">
        <v>4015.4545120079183</v>
      </c>
      <c r="H5" s="149"/>
      <c r="I5" s="150"/>
      <c r="J5" s="150"/>
      <c r="K5" s="53"/>
      <c r="L5" s="53"/>
      <c r="M5" s="53"/>
      <c r="N5" s="22"/>
      <c r="O5" s="125"/>
      <c r="P5" s="125"/>
      <c r="Q5" s="125"/>
      <c r="R5" s="125"/>
      <c r="S5" s="125"/>
      <c r="T5" s="22"/>
      <c r="U5" s="137"/>
      <c r="V5" s="137"/>
      <c r="W5" s="137"/>
      <c r="X5" s="137"/>
      <c r="Y5" s="22"/>
      <c r="Z5" s="22"/>
      <c r="AA5" s="22"/>
      <c r="AB5" s="22"/>
      <c r="AC5" s="22"/>
      <c r="AD5" s="22"/>
      <c r="AE5" s="22"/>
      <c r="AF5" s="22"/>
      <c r="AG5" s="22"/>
      <c r="AH5" s="22"/>
      <c r="AI5" s="22"/>
      <c r="AJ5" s="22"/>
      <c r="AK5" s="22"/>
      <c r="AL5" s="22"/>
    </row>
    <row r="6" spans="1:38" customFormat="1" ht="24.6" customHeight="1" x14ac:dyDescent="0.25">
      <c r="A6" s="152" t="s">
        <v>108</v>
      </c>
      <c r="B6" s="147">
        <v>10996.137000000001</v>
      </c>
      <c r="C6" s="147">
        <v>10743.95</v>
      </c>
      <c r="D6" s="147">
        <v>10528.13</v>
      </c>
      <c r="E6" s="147">
        <v>10332.236000000001</v>
      </c>
      <c r="F6" s="147">
        <v>10470.74396</v>
      </c>
      <c r="G6" s="148">
        <v>10552.484816000004</v>
      </c>
      <c r="H6" s="149"/>
      <c r="I6" s="150"/>
      <c r="J6" s="150"/>
      <c r="K6" s="53"/>
      <c r="L6" s="53"/>
      <c r="M6" s="53"/>
      <c r="N6" s="22"/>
      <c r="O6" s="125"/>
      <c r="P6" s="125"/>
      <c r="Q6" s="125"/>
      <c r="R6" s="125"/>
      <c r="S6" s="125"/>
      <c r="T6" s="22"/>
      <c r="U6" s="137"/>
      <c r="V6" s="137"/>
      <c r="W6" s="137"/>
      <c r="X6" s="137"/>
      <c r="Y6" s="22"/>
      <c r="Z6" s="22"/>
      <c r="AA6" s="22"/>
      <c r="AB6" s="22"/>
      <c r="AC6" s="22"/>
      <c r="AD6" s="22"/>
      <c r="AE6" s="22"/>
      <c r="AF6" s="22"/>
      <c r="AG6" s="22"/>
      <c r="AH6" s="22"/>
      <c r="AI6" s="22"/>
      <c r="AJ6" s="22"/>
      <c r="AK6" s="22"/>
      <c r="AL6" s="22"/>
    </row>
    <row r="7" spans="1:38" customFormat="1" ht="24.6" customHeight="1" x14ac:dyDescent="0.25">
      <c r="A7" s="152" t="s">
        <v>109</v>
      </c>
      <c r="B7" s="147">
        <v>1633.106</v>
      </c>
      <c r="C7" s="147">
        <v>1521.06</v>
      </c>
      <c r="D7" s="147">
        <v>1494.665</v>
      </c>
      <c r="E7" s="147">
        <v>1502.8589999999999</v>
      </c>
      <c r="F7" s="147">
        <v>1619.193561</v>
      </c>
      <c r="G7" s="148">
        <v>1650.509282</v>
      </c>
      <c r="H7" s="22"/>
      <c r="I7" s="53"/>
      <c r="J7" s="150"/>
      <c r="K7" s="53"/>
      <c r="L7" s="53"/>
      <c r="M7" s="153"/>
      <c r="N7" s="154"/>
      <c r="O7" s="125"/>
      <c r="P7" s="125"/>
      <c r="Q7" s="125"/>
      <c r="R7" s="125"/>
      <c r="S7" s="125"/>
      <c r="T7" s="22"/>
      <c r="U7" s="137"/>
      <c r="V7" s="137"/>
      <c r="W7" s="137"/>
      <c r="X7" s="137"/>
      <c r="Y7" s="22"/>
      <c r="Z7" s="22"/>
      <c r="AA7" s="22"/>
      <c r="AB7" s="22"/>
      <c r="AC7" s="22"/>
      <c r="AD7" s="22"/>
      <c r="AE7" s="22"/>
      <c r="AF7" s="22"/>
      <c r="AG7" s="22"/>
      <c r="AH7" s="22"/>
      <c r="AI7" s="22"/>
      <c r="AJ7" s="22"/>
      <c r="AK7" s="22"/>
      <c r="AL7" s="22"/>
    </row>
    <row r="8" spans="1:38" customFormat="1" ht="24.6" customHeight="1" x14ac:dyDescent="0.25">
      <c r="A8" s="152" t="s">
        <v>110</v>
      </c>
      <c r="B8" s="147">
        <v>289.70299999999997</v>
      </c>
      <c r="C8" s="147">
        <v>269.53900000000004</v>
      </c>
      <c r="D8" s="147">
        <v>259.34900000000005</v>
      </c>
      <c r="E8" s="147">
        <v>212.86500000000001</v>
      </c>
      <c r="F8" s="147">
        <v>229.60221900000002</v>
      </c>
      <c r="G8" s="148">
        <v>225.53408000000007</v>
      </c>
      <c r="H8" s="22"/>
      <c r="I8" s="53"/>
      <c r="J8" s="150"/>
      <c r="K8" s="53"/>
      <c r="L8" s="53"/>
      <c r="M8" s="150"/>
      <c r="N8" s="149"/>
      <c r="O8" s="125"/>
      <c r="P8" s="125"/>
      <c r="Q8" s="125"/>
      <c r="R8" s="125"/>
      <c r="S8" s="125"/>
      <c r="T8" s="22"/>
      <c r="U8" s="137"/>
      <c r="V8" s="137"/>
      <c r="W8" s="137"/>
      <c r="X8" s="137"/>
      <c r="Y8" s="22"/>
      <c r="Z8" s="22"/>
      <c r="AA8" s="22"/>
      <c r="AB8" s="22"/>
      <c r="AC8" s="22"/>
      <c r="AD8" s="22"/>
      <c r="AE8" s="22"/>
      <c r="AF8" s="22"/>
      <c r="AG8" s="22"/>
      <c r="AH8" s="22"/>
      <c r="AI8" s="22"/>
      <c r="AJ8" s="22"/>
      <c r="AK8" s="22"/>
      <c r="AL8" s="22"/>
    </row>
    <row r="9" spans="1:38" customFormat="1" ht="35.25" customHeight="1" x14ac:dyDescent="0.25">
      <c r="A9" s="152" t="s">
        <v>112</v>
      </c>
      <c r="B9" s="147"/>
      <c r="C9" s="147">
        <v>0</v>
      </c>
      <c r="D9" s="147">
        <v>0</v>
      </c>
      <c r="E9" s="147">
        <v>0</v>
      </c>
      <c r="F9" s="147"/>
      <c r="G9" s="148"/>
      <c r="H9" s="22"/>
      <c r="I9" s="155"/>
      <c r="J9" s="155"/>
      <c r="K9" s="155"/>
      <c r="L9" s="155"/>
      <c r="M9" s="53"/>
      <c r="N9" s="22"/>
      <c r="O9" s="125"/>
      <c r="P9" s="125"/>
      <c r="Q9" s="125"/>
      <c r="R9" s="125"/>
      <c r="S9" s="125"/>
      <c r="T9" s="22"/>
      <c r="U9" s="22"/>
      <c r="V9" s="22"/>
      <c r="W9" s="22"/>
      <c r="X9" s="22"/>
      <c r="Y9" s="22"/>
      <c r="Z9" s="22"/>
      <c r="AA9" s="22"/>
      <c r="AB9" s="22"/>
      <c r="AC9" s="22"/>
      <c r="AD9" s="22"/>
      <c r="AE9" s="22"/>
      <c r="AF9" s="22"/>
      <c r="AG9" s="22"/>
      <c r="AH9" s="22"/>
      <c r="AI9" s="22"/>
      <c r="AJ9" s="22"/>
      <c r="AK9" s="22"/>
      <c r="AL9" s="22"/>
    </row>
    <row r="10" spans="1:38" customFormat="1" ht="24.6" customHeight="1" thickBot="1" x14ac:dyDescent="0.3">
      <c r="A10" s="156" t="s">
        <v>149</v>
      </c>
      <c r="B10" s="157">
        <v>424.501902277054</v>
      </c>
      <c r="C10" s="157">
        <v>421</v>
      </c>
      <c r="D10" s="157">
        <v>411.91902833575739</v>
      </c>
      <c r="E10" s="157">
        <v>401.69387527671518</v>
      </c>
      <c r="F10" s="157">
        <v>413.30844266889903</v>
      </c>
      <c r="G10" s="158">
        <v>407.39864690959473</v>
      </c>
      <c r="H10" s="22"/>
      <c r="I10" s="53"/>
      <c r="J10" s="22"/>
      <c r="K10" s="53"/>
      <c r="L10" s="53"/>
      <c r="M10" s="53"/>
      <c r="N10" s="149"/>
      <c r="O10" s="125"/>
      <c r="P10" s="125"/>
      <c r="Q10" s="125"/>
      <c r="R10" s="125"/>
      <c r="S10" s="125"/>
      <c r="T10" s="22"/>
      <c r="U10" s="137"/>
      <c r="V10" s="137"/>
      <c r="W10" s="137"/>
      <c r="X10" s="137"/>
      <c r="Y10" s="22"/>
      <c r="Z10" s="22"/>
      <c r="AA10" s="22"/>
      <c r="AB10" s="22"/>
      <c r="AC10" s="22"/>
      <c r="AD10" s="22"/>
      <c r="AE10" s="22"/>
      <c r="AF10" s="22"/>
      <c r="AG10" s="22"/>
      <c r="AH10" s="22"/>
      <c r="AI10" s="22"/>
      <c r="AJ10" s="22"/>
      <c r="AK10" s="22"/>
      <c r="AL10" s="22"/>
    </row>
    <row r="11" spans="1:38" customFormat="1" ht="24.6" customHeight="1" thickBot="1" x14ac:dyDescent="0.3">
      <c r="A11" s="159" t="s">
        <v>113</v>
      </c>
      <c r="B11" s="160">
        <v>2010</v>
      </c>
      <c r="C11" s="160">
        <v>2011</v>
      </c>
      <c r="D11" s="160">
        <v>2012</v>
      </c>
      <c r="E11" s="160">
        <v>2013</v>
      </c>
      <c r="F11" s="160">
        <v>2014</v>
      </c>
      <c r="G11" s="160">
        <v>2015</v>
      </c>
      <c r="H11" s="22"/>
      <c r="I11" s="22"/>
      <c r="J11" s="22"/>
      <c r="K11" s="125"/>
      <c r="L11" s="125"/>
      <c r="M11" s="125"/>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row>
    <row r="12" spans="1:38" customFormat="1" ht="24.6" customHeight="1" thickTop="1" x14ac:dyDescent="0.25">
      <c r="A12" s="146" t="s">
        <v>114</v>
      </c>
      <c r="B12" s="161">
        <v>0.41173439699059794</v>
      </c>
      <c r="C12" s="161">
        <v>0.43285335322002411</v>
      </c>
      <c r="D12" s="161">
        <v>0.44106938228156017</v>
      </c>
      <c r="E12" s="161">
        <v>0.44163049256607517</v>
      </c>
      <c r="F12" s="161">
        <v>0.44845296050594213</v>
      </c>
      <c r="G12" s="161">
        <v>0.43905763137860665</v>
      </c>
      <c r="H12" s="22"/>
      <c r="I12" s="22"/>
      <c r="J12" s="22"/>
      <c r="K12" s="125"/>
      <c r="L12" s="125"/>
      <c r="M12" s="125"/>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row>
    <row r="13" spans="1:38" customFormat="1" ht="24.6" customHeight="1" x14ac:dyDescent="0.25">
      <c r="A13" s="162" t="s">
        <v>116</v>
      </c>
      <c r="B13" s="147">
        <v>22131.439750000005</v>
      </c>
      <c r="C13" s="147">
        <v>22170.29839</v>
      </c>
      <c r="D13" s="147">
        <v>21955.845019</v>
      </c>
      <c r="E13" s="147">
        <v>21563.737469</v>
      </c>
      <c r="F13" s="147">
        <v>22355.169567000004</v>
      </c>
      <c r="G13" s="148">
        <v>22224.65146500001</v>
      </c>
      <c r="H13" s="22"/>
      <c r="I13" s="151"/>
      <c r="J13" s="149"/>
      <c r="K13" s="151"/>
      <c r="L13" s="151"/>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row>
    <row r="14" spans="1:38" customFormat="1" ht="24.6" customHeight="1" x14ac:dyDescent="0.25">
      <c r="A14" s="163" t="s">
        <v>117</v>
      </c>
      <c r="B14" s="147">
        <v>9112.2750000000015</v>
      </c>
      <c r="C14" s="147">
        <v>9596.4880000000012</v>
      </c>
      <c r="D14" s="147">
        <v>9684.0509999999995</v>
      </c>
      <c r="E14" s="147">
        <v>9523.2040000000015</v>
      </c>
      <c r="F14" s="147">
        <v>10025.241974933493</v>
      </c>
      <c r="G14" s="148">
        <v>9757.9028304379844</v>
      </c>
      <c r="H14" s="22"/>
      <c r="I14" s="151"/>
      <c r="J14" s="150"/>
      <c r="K14" s="151"/>
      <c r="L14" s="151"/>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spans="1:38" customFormat="1" ht="24.6" customHeight="1" x14ac:dyDescent="0.25">
      <c r="A15" s="163" t="s">
        <v>118</v>
      </c>
      <c r="B15" s="147">
        <v>5556.8230000000003</v>
      </c>
      <c r="C15" s="147">
        <v>5617.7430000000004</v>
      </c>
      <c r="D15" s="147">
        <v>5651.7439999999997</v>
      </c>
      <c r="E15" s="147">
        <v>5675.1149999999998</v>
      </c>
      <c r="F15" s="147">
        <v>5807.0926863930035</v>
      </c>
      <c r="G15" s="148">
        <v>5742.4483184300643</v>
      </c>
      <c r="H15" s="22"/>
      <c r="I15" s="164"/>
      <c r="J15" s="150"/>
      <c r="K15" s="164"/>
      <c r="L15" s="164"/>
      <c r="M15" s="165"/>
      <c r="N15" s="22"/>
      <c r="O15" s="165"/>
      <c r="P15" s="165"/>
      <c r="Q15" s="165"/>
      <c r="R15" s="165"/>
      <c r="S15" s="165"/>
      <c r="T15" s="165">
        <f>G12-N15</f>
        <v>0.43905763137860665</v>
      </c>
      <c r="U15" s="165">
        <f>H12-O15</f>
        <v>0</v>
      </c>
      <c r="V15" s="149"/>
      <c r="W15" s="149"/>
      <c r="X15" s="149"/>
      <c r="Y15" s="22"/>
      <c r="Z15" s="22"/>
      <c r="AA15" s="22"/>
      <c r="AB15" s="22"/>
      <c r="AC15" s="22"/>
      <c r="AD15" s="22"/>
      <c r="AE15" s="22"/>
      <c r="AF15" s="22"/>
      <c r="AG15" s="22"/>
      <c r="AH15" s="22"/>
      <c r="AI15" s="22"/>
      <c r="AJ15" s="22"/>
      <c r="AK15" s="22"/>
      <c r="AL15" s="22"/>
    </row>
    <row r="16" spans="1:38" customFormat="1" ht="24.6" customHeight="1" x14ac:dyDescent="0.25">
      <c r="A16" s="152" t="s">
        <v>119</v>
      </c>
      <c r="B16" s="147">
        <v>118.40800000000002</v>
      </c>
      <c r="C16" s="147">
        <v>171.52100000000002</v>
      </c>
      <c r="D16" s="147">
        <v>230.15699999999998</v>
      </c>
      <c r="E16" s="147">
        <v>273.15100000000001</v>
      </c>
      <c r="F16" s="147">
        <v>290.33040502955026</v>
      </c>
      <c r="G16" s="148">
        <v>307.09009846288956</v>
      </c>
      <c r="H16" s="22"/>
      <c r="I16" s="53"/>
      <c r="J16" s="150"/>
      <c r="K16" s="53"/>
      <c r="L16" s="53"/>
      <c r="M16" s="53"/>
      <c r="N16" s="22"/>
      <c r="O16" s="165"/>
      <c r="P16" s="165"/>
      <c r="Q16" s="165"/>
      <c r="R16" s="165"/>
      <c r="S16" s="165"/>
      <c r="T16" s="22"/>
      <c r="U16" s="149"/>
      <c r="V16" s="149"/>
      <c r="W16" s="149"/>
      <c r="X16" s="149"/>
      <c r="Y16" s="22"/>
      <c r="Z16" s="22"/>
      <c r="AA16" s="22"/>
      <c r="AB16" s="22"/>
      <c r="AC16" s="22"/>
      <c r="AD16" s="22"/>
      <c r="AE16" s="22"/>
      <c r="AF16" s="22"/>
      <c r="AG16" s="22"/>
      <c r="AH16" s="22"/>
      <c r="AI16" s="22"/>
      <c r="AJ16" s="22"/>
      <c r="AK16" s="22"/>
      <c r="AL16" s="22"/>
    </row>
    <row r="17" spans="1:38" customFormat="1" ht="24.6" customHeight="1" thickBot="1" x14ac:dyDescent="0.3">
      <c r="A17" s="152" t="s">
        <v>120</v>
      </c>
      <c r="B17" s="147">
        <v>3437.0439999999999</v>
      </c>
      <c r="C17" s="147">
        <v>3807.2219999999998</v>
      </c>
      <c r="D17" s="147">
        <v>3802.1499999999996</v>
      </c>
      <c r="E17" s="147">
        <v>3574.9379999999996</v>
      </c>
      <c r="F17" s="147">
        <v>3927.8188835109395</v>
      </c>
      <c r="G17" s="148">
        <v>3708.3644135450286</v>
      </c>
      <c r="H17" s="22"/>
      <c r="I17" s="53"/>
      <c r="J17" s="150"/>
      <c r="K17" s="53"/>
      <c r="L17" s="53"/>
      <c r="M17" s="53"/>
      <c r="N17" s="22"/>
      <c r="O17" s="165"/>
      <c r="P17" s="165"/>
      <c r="Q17" s="165"/>
      <c r="R17" s="165"/>
      <c r="S17" s="165"/>
      <c r="T17" s="22"/>
      <c r="U17" s="149"/>
      <c r="V17" s="149"/>
      <c r="W17" s="149"/>
      <c r="X17" s="149"/>
      <c r="Y17" s="22"/>
      <c r="Z17" s="22"/>
      <c r="AA17" s="22"/>
      <c r="AB17" s="22"/>
      <c r="AC17" s="22"/>
      <c r="AD17" s="22"/>
      <c r="AE17" s="22"/>
      <c r="AF17" s="22"/>
      <c r="AG17" s="22"/>
      <c r="AH17" s="22"/>
      <c r="AI17" s="22"/>
      <c r="AJ17" s="22"/>
      <c r="AK17" s="22"/>
      <c r="AL17" s="22"/>
    </row>
    <row r="18" spans="1:38" customFormat="1" ht="24.6" customHeight="1" thickBot="1" x14ac:dyDescent="0.3">
      <c r="A18" s="166"/>
      <c r="B18" s="147">
        <v>0</v>
      </c>
      <c r="C18" s="147">
        <v>0</v>
      </c>
      <c r="D18" s="147">
        <v>0</v>
      </c>
      <c r="E18" s="147">
        <v>0</v>
      </c>
      <c r="F18" s="147">
        <v>0</v>
      </c>
      <c r="G18" s="147"/>
      <c r="H18" s="22"/>
      <c r="I18" s="53"/>
      <c r="J18" s="53"/>
      <c r="K18" s="53"/>
      <c r="L18" s="53"/>
      <c r="M18" s="53"/>
      <c r="N18" s="22"/>
      <c r="O18" s="165"/>
      <c r="P18" s="165"/>
      <c r="Q18" s="165"/>
      <c r="R18" s="165"/>
      <c r="S18" s="165"/>
      <c r="T18" s="22"/>
      <c r="U18" s="22"/>
      <c r="V18" s="22"/>
      <c r="W18" s="22"/>
      <c r="X18" s="22"/>
      <c r="Y18" s="22"/>
      <c r="Z18" s="22"/>
      <c r="AA18" s="22"/>
      <c r="AB18" s="22"/>
      <c r="AC18" s="22"/>
      <c r="AD18" s="22"/>
      <c r="AE18" s="22"/>
      <c r="AF18" s="22"/>
      <c r="AG18" s="22"/>
      <c r="AH18" s="22"/>
      <c r="AI18" s="22"/>
      <c r="AJ18" s="22"/>
      <c r="AK18" s="22"/>
      <c r="AL18" s="22"/>
    </row>
    <row r="19" spans="1:38" customFormat="1" ht="24.6" customHeight="1" thickBot="1" x14ac:dyDescent="0.3">
      <c r="A19" s="159" t="s">
        <v>121</v>
      </c>
      <c r="B19" s="160">
        <v>2010</v>
      </c>
      <c r="C19" s="160">
        <v>2011</v>
      </c>
      <c r="D19" s="160">
        <v>2012</v>
      </c>
      <c r="E19" s="160">
        <v>2013</v>
      </c>
      <c r="F19" s="160">
        <v>2014</v>
      </c>
      <c r="G19" s="160">
        <v>2015</v>
      </c>
      <c r="H19" s="22"/>
      <c r="I19" s="53"/>
      <c r="J19" s="22"/>
      <c r="K19" s="53"/>
      <c r="L19" s="53"/>
      <c r="M19" s="53"/>
      <c r="N19" s="22"/>
      <c r="O19" s="165"/>
      <c r="P19" s="165"/>
      <c r="Q19" s="165"/>
      <c r="R19" s="165"/>
      <c r="S19" s="165"/>
      <c r="T19" s="22"/>
      <c r="U19" s="22"/>
      <c r="V19" s="22"/>
      <c r="W19" s="22"/>
      <c r="X19" s="22"/>
      <c r="Y19" s="22"/>
      <c r="Z19" s="22"/>
      <c r="AA19" s="22"/>
      <c r="AB19" s="22"/>
      <c r="AC19" s="22"/>
      <c r="AD19" s="22"/>
      <c r="AE19" s="22"/>
      <c r="AF19" s="22"/>
      <c r="AG19" s="22"/>
      <c r="AH19" s="22"/>
      <c r="AI19" s="22"/>
      <c r="AJ19" s="22"/>
      <c r="AK19" s="22"/>
      <c r="AL19" s="22"/>
    </row>
    <row r="20" spans="1:38" customFormat="1" ht="38.25" customHeight="1" thickTop="1" x14ac:dyDescent="0.25">
      <c r="A20" s="167" t="s">
        <v>122</v>
      </c>
      <c r="B20" s="168">
        <v>0.29914010898289906</v>
      </c>
      <c r="C20" s="168">
        <v>0.30881048264229816</v>
      </c>
      <c r="D20" s="168">
        <v>0.3153252440455015</v>
      </c>
      <c r="E20" s="168">
        <v>0.3203447511351723</v>
      </c>
      <c r="F20" s="168">
        <v>0.32017898184134541</v>
      </c>
      <c r="G20" s="168">
        <v>0.31535977853688268</v>
      </c>
      <c r="H20" s="22"/>
      <c r="I20" s="53"/>
      <c r="J20" s="135"/>
      <c r="K20" s="53"/>
      <c r="L20" s="53"/>
      <c r="M20" s="53"/>
      <c r="N20" s="22"/>
      <c r="O20" s="165"/>
      <c r="P20" s="165"/>
      <c r="Q20" s="165"/>
      <c r="R20" s="165"/>
      <c r="S20" s="165"/>
      <c r="T20" s="22"/>
      <c r="U20" s="22"/>
      <c r="V20" s="22"/>
      <c r="W20" s="22"/>
      <c r="X20" s="22"/>
      <c r="Y20" s="22"/>
      <c r="Z20" s="22"/>
      <c r="AA20" s="22"/>
      <c r="AB20" s="22"/>
      <c r="AC20" s="22"/>
      <c r="AD20" s="22"/>
      <c r="AE20" s="22"/>
      <c r="AF20" s="22"/>
      <c r="AG20" s="22"/>
      <c r="AH20" s="22"/>
      <c r="AI20" s="22"/>
      <c r="AJ20" s="22"/>
      <c r="AK20" s="22"/>
      <c r="AL20" s="22"/>
    </row>
    <row r="21" spans="1:38" customFormat="1" ht="34.5" customHeight="1" x14ac:dyDescent="0.25">
      <c r="A21" s="152" t="s">
        <v>123</v>
      </c>
      <c r="B21" s="147">
        <v>18575.987750000008</v>
      </c>
      <c r="C21" s="147">
        <v>18191.555390000001</v>
      </c>
      <c r="D21" s="147">
        <v>17923.538019</v>
      </c>
      <c r="E21" s="147">
        <v>17715.648468999996</v>
      </c>
      <c r="F21" s="147">
        <v>18137.020278459517</v>
      </c>
      <c r="G21" s="148">
        <v>18209.19695299209</v>
      </c>
      <c r="H21" s="22"/>
      <c r="I21" s="22"/>
      <c r="J21" s="53"/>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row>
    <row r="22" spans="1:38" customFormat="1" ht="24.6" customHeight="1" x14ac:dyDescent="0.25">
      <c r="A22" s="152" t="s">
        <v>124</v>
      </c>
      <c r="B22" s="147">
        <v>5556.8230000000003</v>
      </c>
      <c r="C22" s="147">
        <v>5617.7430000000004</v>
      </c>
      <c r="D22" s="147">
        <v>5651.7439999999997</v>
      </c>
      <c r="E22" s="147">
        <v>5675.1149999999998</v>
      </c>
      <c r="F22" s="147">
        <v>5807.0926863930035</v>
      </c>
      <c r="G22" s="148">
        <v>5742.4483184300643</v>
      </c>
      <c r="H22" s="22"/>
      <c r="I22" s="135"/>
      <c r="J22" s="53"/>
      <c r="K22" s="135"/>
      <c r="L22" s="135"/>
      <c r="M22" s="135"/>
      <c r="N22" s="22"/>
      <c r="O22" s="135"/>
      <c r="P22" s="135"/>
      <c r="Q22" s="135"/>
      <c r="R22" s="135"/>
      <c r="S22" s="135"/>
      <c r="T22" s="22"/>
      <c r="U22" s="22"/>
      <c r="V22" s="22"/>
      <c r="W22" s="22"/>
      <c r="X22" s="22"/>
      <c r="Y22" s="22"/>
      <c r="Z22" s="22"/>
      <c r="AA22" s="22"/>
      <c r="AB22" s="22"/>
      <c r="AC22" s="22"/>
      <c r="AD22" s="22"/>
      <c r="AE22" s="22"/>
      <c r="AF22" s="22"/>
      <c r="AG22" s="22"/>
      <c r="AH22" s="22"/>
      <c r="AI22" s="22"/>
      <c r="AJ22" s="22"/>
      <c r="AK22" s="22"/>
      <c r="AL22" s="22"/>
    </row>
    <row r="23" spans="1:38" customFormat="1" ht="24.6" customHeight="1" x14ac:dyDescent="0.25">
      <c r="A23" s="152" t="s">
        <v>125</v>
      </c>
      <c r="B23" s="147">
        <v>1105.3600000000001</v>
      </c>
      <c r="C23" s="147">
        <v>1097.028</v>
      </c>
      <c r="D23" s="147">
        <v>1098.115</v>
      </c>
      <c r="E23" s="147">
        <v>1102.069</v>
      </c>
      <c r="F23" s="147">
        <v>1114.7983177105784</v>
      </c>
      <c r="G23" s="148">
        <v>1134.8970646094483</v>
      </c>
      <c r="H23" s="169"/>
      <c r="I23" s="53"/>
      <c r="J23" s="53"/>
      <c r="K23" s="53"/>
      <c r="L23" s="150"/>
      <c r="M23" s="150"/>
      <c r="N23" s="149"/>
      <c r="O23" s="135"/>
      <c r="P23" s="135"/>
      <c r="Q23" s="135"/>
      <c r="R23" s="135"/>
      <c r="S23" s="135"/>
      <c r="T23" s="22"/>
      <c r="U23" s="22"/>
      <c r="V23" s="22"/>
      <c r="W23" s="22"/>
      <c r="X23" s="22"/>
      <c r="Y23" s="22"/>
      <c r="Z23" s="22"/>
      <c r="AA23" s="22"/>
      <c r="AB23" s="22"/>
      <c r="AC23" s="22"/>
      <c r="AD23" s="22"/>
      <c r="AE23" s="22"/>
      <c r="AF23" s="22"/>
      <c r="AG23" s="22"/>
      <c r="AH23" s="22"/>
      <c r="AI23" s="22"/>
      <c r="AJ23" s="22"/>
      <c r="AK23" s="22"/>
      <c r="AL23" s="22"/>
    </row>
    <row r="24" spans="1:38" customFormat="1" ht="24.6" customHeight="1" x14ac:dyDescent="0.25">
      <c r="A24" s="152" t="s">
        <v>126</v>
      </c>
      <c r="B24" s="147">
        <v>2496.77</v>
      </c>
      <c r="C24" s="147">
        <v>2508.884</v>
      </c>
      <c r="D24" s="147">
        <v>2497.9170000000004</v>
      </c>
      <c r="E24" s="147">
        <v>2393.0239999999999</v>
      </c>
      <c r="F24" s="147">
        <v>2388.1185846510975</v>
      </c>
      <c r="G24" s="148">
        <v>2348.1338174756743</v>
      </c>
      <c r="H24" s="169"/>
      <c r="I24" s="53"/>
      <c r="J24" s="53"/>
      <c r="K24" s="53"/>
      <c r="L24" s="150"/>
      <c r="M24" s="150"/>
      <c r="N24" s="149"/>
      <c r="O24" s="135"/>
      <c r="P24" s="135"/>
      <c r="Q24" s="135"/>
      <c r="R24" s="135"/>
      <c r="S24" s="135"/>
      <c r="T24" s="22"/>
      <c r="U24" s="22"/>
      <c r="V24" s="170"/>
      <c r="W24" s="170"/>
      <c r="X24" s="170"/>
      <c r="Y24" s="170"/>
      <c r="Z24" s="22"/>
      <c r="AA24" s="22"/>
      <c r="AB24" s="22"/>
      <c r="AC24" s="22"/>
      <c r="AD24" s="22"/>
      <c r="AE24" s="22"/>
      <c r="AF24" s="22"/>
      <c r="AG24" s="22"/>
      <c r="AH24" s="22"/>
      <c r="AI24" s="22"/>
      <c r="AJ24" s="22"/>
      <c r="AK24" s="22"/>
      <c r="AL24" s="22"/>
    </row>
    <row r="25" spans="1:38" customFormat="1" ht="24.6" customHeight="1" x14ac:dyDescent="0.25">
      <c r="A25" s="152" t="s">
        <v>127</v>
      </c>
      <c r="B25" s="147">
        <v>212.49099999999999</v>
      </c>
      <c r="C25" s="147">
        <v>211.755</v>
      </c>
      <c r="D25" s="147">
        <v>214.62200000000001</v>
      </c>
      <c r="E25" s="147">
        <v>219.12</v>
      </c>
      <c r="F25" s="147">
        <v>239.66587053311514</v>
      </c>
      <c r="G25" s="148">
        <v>238.30837631676806</v>
      </c>
      <c r="H25" s="169"/>
      <c r="I25" s="53"/>
      <c r="J25" s="53"/>
      <c r="K25" s="53"/>
      <c r="L25" s="150"/>
      <c r="M25" s="150"/>
      <c r="N25" s="149"/>
      <c r="O25" s="135"/>
      <c r="P25" s="135"/>
      <c r="Q25" s="135"/>
      <c r="R25" s="135"/>
      <c r="S25" s="135"/>
      <c r="T25" s="22"/>
      <c r="U25" s="22"/>
      <c r="V25" s="170"/>
      <c r="W25" s="170"/>
      <c r="X25" s="170"/>
      <c r="Y25" s="170"/>
      <c r="Z25" s="22"/>
      <c r="AA25" s="22"/>
      <c r="AB25" s="22"/>
      <c r="AC25" s="22"/>
      <c r="AD25" s="22"/>
      <c r="AE25" s="22"/>
      <c r="AF25" s="22"/>
      <c r="AG25" s="22"/>
      <c r="AH25" s="22"/>
      <c r="AI25" s="22"/>
      <c r="AJ25" s="22"/>
      <c r="AK25" s="22"/>
      <c r="AL25" s="22"/>
    </row>
    <row r="26" spans="1:38" customFormat="1" ht="24.6" customHeight="1" x14ac:dyDescent="0.25">
      <c r="A26" s="152" t="s">
        <v>128</v>
      </c>
      <c r="B26" s="147">
        <v>278.92899999999997</v>
      </c>
      <c r="C26" s="147">
        <v>319.34300000000002</v>
      </c>
      <c r="D26" s="147">
        <v>347.88599999999997</v>
      </c>
      <c r="E26" s="147">
        <v>389.38600000000002</v>
      </c>
      <c r="F26" s="147">
        <v>428.1304233133028</v>
      </c>
      <c r="G26" s="148">
        <v>460.76957636136501</v>
      </c>
      <c r="H26" s="169"/>
      <c r="I26" s="53"/>
      <c r="J26" s="53"/>
      <c r="K26" s="53"/>
      <c r="L26" s="150"/>
      <c r="M26" s="150"/>
      <c r="N26" s="149"/>
      <c r="O26" s="135"/>
      <c r="P26" s="135"/>
      <c r="Q26" s="135"/>
      <c r="R26" s="135"/>
      <c r="S26" s="135"/>
      <c r="T26" s="22"/>
      <c r="U26" s="22"/>
      <c r="V26" s="170"/>
      <c r="W26" s="170"/>
      <c r="X26" s="170"/>
      <c r="Y26" s="170"/>
      <c r="Z26" s="22"/>
      <c r="AA26" s="22"/>
      <c r="AB26" s="22"/>
      <c r="AC26" s="22"/>
      <c r="AD26" s="22"/>
      <c r="AE26" s="22"/>
      <c r="AF26" s="22"/>
      <c r="AG26" s="22"/>
      <c r="AH26" s="22"/>
      <c r="AI26" s="22"/>
      <c r="AJ26" s="22"/>
      <c r="AK26" s="22"/>
      <c r="AL26" s="22"/>
    </row>
    <row r="27" spans="1:38" customFormat="1" ht="24.6" customHeight="1" x14ac:dyDescent="0.25">
      <c r="A27" s="152" t="s">
        <v>129</v>
      </c>
      <c r="B27" s="147">
        <v>118.33</v>
      </c>
      <c r="C27" s="147">
        <v>113.274</v>
      </c>
      <c r="D27" s="147">
        <v>111.744</v>
      </c>
      <c r="E27" s="147">
        <v>115.07099999999998</v>
      </c>
      <c r="F27" s="147">
        <v>116.32999856758315</v>
      </c>
      <c r="G27" s="148">
        <v>121.21801083525155</v>
      </c>
      <c r="H27" s="169"/>
      <c r="I27" s="53"/>
      <c r="J27" s="53"/>
      <c r="K27" s="53"/>
      <c r="L27" s="150"/>
      <c r="M27" s="150"/>
      <c r="N27" s="149"/>
      <c r="O27" s="135"/>
      <c r="P27" s="135"/>
      <c r="Q27" s="135"/>
      <c r="R27" s="135"/>
      <c r="S27" s="135"/>
      <c r="T27" s="22"/>
      <c r="U27" s="22"/>
      <c r="V27" s="170"/>
      <c r="W27" s="170"/>
      <c r="X27" s="170"/>
      <c r="Y27" s="170"/>
      <c r="Z27" s="22"/>
      <c r="AA27" s="22"/>
      <c r="AB27" s="22"/>
      <c r="AC27" s="22"/>
      <c r="AD27" s="22"/>
      <c r="AE27" s="22"/>
      <c r="AF27" s="22"/>
      <c r="AG27" s="22"/>
      <c r="AH27" s="22"/>
      <c r="AI27" s="22"/>
      <c r="AJ27" s="22"/>
      <c r="AK27" s="22"/>
      <c r="AL27" s="22"/>
    </row>
    <row r="28" spans="1:38" customFormat="1" ht="24.6" customHeight="1" x14ac:dyDescent="0.25">
      <c r="A28" s="152" t="s">
        <v>130</v>
      </c>
      <c r="B28" s="147">
        <v>528.79899999999998</v>
      </c>
      <c r="C28" s="147">
        <v>496.589</v>
      </c>
      <c r="D28" s="147">
        <v>466.72800000000001</v>
      </c>
      <c r="E28" s="147">
        <v>463.32499999999999</v>
      </c>
      <c r="F28" s="147">
        <v>486.8175549255659</v>
      </c>
      <c r="G28" s="148">
        <v>551.17338423178376</v>
      </c>
      <c r="H28" s="169"/>
      <c r="I28" s="53"/>
      <c r="J28" s="53"/>
      <c r="K28" s="53"/>
      <c r="L28" s="150"/>
      <c r="M28" s="150"/>
      <c r="N28" s="149"/>
      <c r="O28" s="135"/>
      <c r="P28" s="135"/>
      <c r="Q28" s="135"/>
      <c r="R28" s="135"/>
      <c r="S28" s="135"/>
      <c r="T28" s="22"/>
      <c r="U28" s="22"/>
      <c r="V28" s="22"/>
      <c r="W28" s="22"/>
      <c r="X28" s="22"/>
      <c r="Y28" s="22"/>
      <c r="Z28" s="22"/>
      <c r="AA28" s="22"/>
      <c r="AB28" s="22"/>
      <c r="AC28" s="22"/>
      <c r="AD28" s="22"/>
      <c r="AE28" s="22"/>
      <c r="AF28" s="22"/>
      <c r="AG28" s="22"/>
      <c r="AH28" s="22"/>
      <c r="AI28" s="22"/>
      <c r="AJ28" s="22"/>
      <c r="AK28" s="22"/>
      <c r="AL28" s="22"/>
    </row>
    <row r="29" spans="1:38" customFormat="1" ht="24.6" customHeight="1" thickBot="1" x14ac:dyDescent="0.3">
      <c r="A29" s="152" t="s">
        <v>131</v>
      </c>
      <c r="B29" s="147">
        <v>816.14199999999994</v>
      </c>
      <c r="C29" s="147">
        <v>870.87299999999993</v>
      </c>
      <c r="D29" s="147">
        <v>914.72900000000004</v>
      </c>
      <c r="E29" s="147">
        <v>993.11699999999996</v>
      </c>
      <c r="F29" s="147">
        <v>1033.2309366917607</v>
      </c>
      <c r="G29" s="148">
        <v>887.94808859977252</v>
      </c>
      <c r="H29" s="169"/>
      <c r="I29" s="53"/>
      <c r="J29" s="53"/>
      <c r="K29" s="53"/>
      <c r="L29" s="150"/>
      <c r="M29" s="150"/>
      <c r="N29" s="149"/>
      <c r="O29" s="135"/>
      <c r="P29" s="135"/>
      <c r="Q29" s="135"/>
      <c r="R29" s="135"/>
      <c r="S29" s="135"/>
      <c r="T29" s="22"/>
      <c r="U29" s="22"/>
      <c r="V29" s="22"/>
      <c r="W29" s="22"/>
      <c r="X29" s="22"/>
      <c r="Y29" s="22"/>
      <c r="Z29" s="22"/>
      <c r="AA29" s="22"/>
      <c r="AB29" s="22"/>
      <c r="AC29" s="22"/>
      <c r="AD29" s="22"/>
      <c r="AE29" s="22"/>
      <c r="AF29" s="22"/>
      <c r="AG29" s="22"/>
      <c r="AH29" s="22"/>
      <c r="AI29" s="22"/>
      <c r="AJ29" s="22"/>
      <c r="AK29" s="22"/>
      <c r="AL29" s="22"/>
    </row>
    <row r="30" spans="1:38" customFormat="1" ht="38.25" customHeight="1" x14ac:dyDescent="0.25">
      <c r="A30" s="171" t="s">
        <v>132</v>
      </c>
      <c r="B30" s="147">
        <v>0</v>
      </c>
      <c r="C30" s="147">
        <v>0</v>
      </c>
      <c r="D30" s="147">
        <v>0</v>
      </c>
      <c r="E30" s="147">
        <v>0</v>
      </c>
      <c r="F30" s="147">
        <v>0</v>
      </c>
      <c r="G30" s="147"/>
      <c r="H30" s="22"/>
      <c r="I30" s="53"/>
      <c r="J30" s="53"/>
      <c r="K30" s="53"/>
      <c r="L30" s="53"/>
      <c r="M30" s="53"/>
      <c r="N30" s="22"/>
      <c r="O30" s="135"/>
      <c r="P30" s="135"/>
      <c r="Q30" s="135"/>
      <c r="R30" s="135"/>
      <c r="S30" s="135"/>
      <c r="T30" s="22"/>
      <c r="U30" s="22"/>
      <c r="V30" s="22"/>
      <c r="W30" s="22"/>
      <c r="X30" s="22"/>
      <c r="Y30" s="22"/>
      <c r="Z30" s="22"/>
      <c r="AA30" s="22"/>
      <c r="AB30" s="22"/>
      <c r="AC30" s="22"/>
      <c r="AD30" s="22"/>
      <c r="AE30" s="22"/>
      <c r="AF30" s="22"/>
      <c r="AG30" s="22"/>
      <c r="AH30" s="22"/>
      <c r="AI30" s="22"/>
      <c r="AJ30" s="22"/>
      <c r="AK30" s="22"/>
      <c r="AL30" s="22"/>
    </row>
    <row r="31" spans="1:38" customFormat="1" ht="24.6" customHeight="1" thickBot="1" x14ac:dyDescent="0.3">
      <c r="A31" s="172"/>
      <c r="B31" s="147">
        <v>0</v>
      </c>
      <c r="C31" s="147">
        <v>0</v>
      </c>
      <c r="D31" s="147">
        <v>0</v>
      </c>
      <c r="E31" s="147">
        <v>0</v>
      </c>
      <c r="F31" s="147">
        <v>0</v>
      </c>
      <c r="G31" s="147"/>
      <c r="H31" s="22"/>
      <c r="I31" s="53"/>
      <c r="J31" s="53"/>
      <c r="K31" s="53"/>
      <c r="L31" s="53"/>
      <c r="M31" s="53"/>
      <c r="N31" s="22"/>
      <c r="O31" s="135"/>
      <c r="P31" s="135"/>
      <c r="Q31" s="135"/>
      <c r="R31" s="135"/>
      <c r="S31" s="135"/>
      <c r="T31" s="22"/>
      <c r="U31" s="22"/>
      <c r="V31" s="22"/>
      <c r="W31" s="22"/>
      <c r="X31" s="22"/>
      <c r="Y31" s="22"/>
      <c r="Z31" s="22"/>
      <c r="AA31" s="22"/>
      <c r="AB31" s="22"/>
      <c r="AC31" s="22"/>
      <c r="AD31" s="22"/>
      <c r="AE31" s="22"/>
      <c r="AF31" s="22"/>
      <c r="AG31" s="22"/>
      <c r="AH31" s="22"/>
      <c r="AI31" s="22"/>
      <c r="AJ31" s="22"/>
      <c r="AK31" s="22"/>
      <c r="AL31" s="22"/>
    </row>
    <row r="32" spans="1:38" customFormat="1" ht="24.6" customHeight="1" thickBot="1" x14ac:dyDescent="0.3">
      <c r="A32" s="159" t="s">
        <v>133</v>
      </c>
      <c r="B32" s="160">
        <v>2010</v>
      </c>
      <c r="C32" s="160">
        <v>2011</v>
      </c>
      <c r="D32" s="160">
        <v>2012</v>
      </c>
      <c r="E32" s="160">
        <v>2013</v>
      </c>
      <c r="F32" s="160">
        <v>2014</v>
      </c>
      <c r="G32" s="160">
        <v>2015</v>
      </c>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row>
    <row r="33" spans="1:38" customFormat="1" ht="24.6" customHeight="1" thickTop="1" x14ac:dyDescent="0.25">
      <c r="A33" s="167" t="s">
        <v>134</v>
      </c>
      <c r="B33" s="168">
        <v>0.54565451395903852</v>
      </c>
      <c r="C33" s="168">
        <v>0.50567343762304684</v>
      </c>
      <c r="D33" s="168">
        <v>0.47438975776093312</v>
      </c>
      <c r="E33" s="168">
        <v>0.45480288443034939</v>
      </c>
      <c r="F33" s="168">
        <v>0.43418061893533277</v>
      </c>
      <c r="G33" s="168">
        <v>0.47405502576388592</v>
      </c>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row>
    <row r="34" spans="1:38" customFormat="1" ht="24.6" customHeight="1" x14ac:dyDescent="0.25">
      <c r="A34" s="152" t="s">
        <v>135</v>
      </c>
      <c r="B34" s="168">
        <v>7.2435119157702219E-2</v>
      </c>
      <c r="C34" s="168">
        <v>0.10839032462935032</v>
      </c>
      <c r="D34" s="168">
        <v>0.15125465894604831</v>
      </c>
      <c r="E34" s="168">
        <v>0.18548044193804955</v>
      </c>
      <c r="F34" s="168">
        <v>0.21279494250642156</v>
      </c>
      <c r="G34" s="168">
        <v>0.15489531138652832</v>
      </c>
      <c r="H34" s="22"/>
      <c r="I34" s="135"/>
      <c r="J34" s="135"/>
      <c r="K34" s="135"/>
      <c r="L34" s="135"/>
      <c r="M34" s="135"/>
      <c r="N34" s="22"/>
      <c r="O34" s="135"/>
      <c r="P34" s="135"/>
      <c r="Q34" s="135"/>
      <c r="R34" s="135"/>
      <c r="S34" s="135"/>
      <c r="T34" s="22"/>
      <c r="U34" s="22"/>
      <c r="V34" s="22"/>
      <c r="W34" s="22"/>
      <c r="X34" s="22"/>
      <c r="Y34" s="22"/>
      <c r="Z34" s="22"/>
      <c r="AA34" s="22"/>
      <c r="AB34" s="22"/>
      <c r="AC34" s="22"/>
      <c r="AD34" s="22"/>
      <c r="AE34" s="22"/>
      <c r="AF34" s="22"/>
      <c r="AG34" s="22"/>
      <c r="AH34" s="22"/>
      <c r="AI34" s="22"/>
      <c r="AJ34" s="22"/>
      <c r="AK34" s="22"/>
      <c r="AL34" s="22"/>
    </row>
    <row r="35" spans="1:38" customFormat="1" ht="24.6" customHeight="1" x14ac:dyDescent="0.25">
      <c r="A35" s="152" t="s">
        <v>136</v>
      </c>
      <c r="B35" s="147">
        <v>12076.119999999999</v>
      </c>
      <c r="C35" s="147">
        <v>11210.931</v>
      </c>
      <c r="D35" s="147">
        <v>10415.628000000001</v>
      </c>
      <c r="E35" s="147">
        <v>9807.25</v>
      </c>
      <c r="F35" s="147">
        <v>9706.1813590043766</v>
      </c>
      <c r="G35" s="147">
        <v>10535.707722833964</v>
      </c>
      <c r="H35" s="22"/>
      <c r="I35" s="135"/>
      <c r="J35" s="53"/>
      <c r="K35" s="135"/>
      <c r="L35" s="135"/>
      <c r="M35" s="135"/>
      <c r="N35" s="22"/>
      <c r="O35" s="135"/>
      <c r="P35" s="135"/>
      <c r="Q35" s="135"/>
      <c r="R35" s="135"/>
      <c r="S35" s="135"/>
      <c r="T35" s="22"/>
      <c r="U35" s="22"/>
      <c r="V35" s="22"/>
      <c r="W35" s="22"/>
      <c r="X35" s="22"/>
      <c r="Y35" s="22"/>
      <c r="Z35" s="22"/>
      <c r="AA35" s="22"/>
      <c r="AB35" s="22"/>
      <c r="AC35" s="22"/>
      <c r="AD35" s="22"/>
      <c r="AE35" s="22"/>
      <c r="AF35" s="22"/>
      <c r="AG35" s="22"/>
      <c r="AH35" s="22"/>
      <c r="AI35" s="22"/>
      <c r="AJ35" s="22"/>
      <c r="AK35" s="22"/>
      <c r="AL35" s="22"/>
    </row>
    <row r="36" spans="1:38" customFormat="1" ht="24.6" customHeight="1" x14ac:dyDescent="0.25">
      <c r="A36" s="173" t="s">
        <v>137</v>
      </c>
      <c r="B36" s="147">
        <v>9909.0869999999995</v>
      </c>
      <c r="C36" s="147">
        <v>8755.8580000000002</v>
      </c>
      <c r="D36" s="147">
        <v>7674.91</v>
      </c>
      <c r="E36" s="147">
        <v>6985.4040000000005</v>
      </c>
      <c r="F36" s="147">
        <v>5955.6651873888441</v>
      </c>
      <c r="G36" s="147">
        <v>4852.1973708543446</v>
      </c>
      <c r="H36" s="22"/>
      <c r="I36" s="53"/>
      <c r="J36" s="53"/>
      <c r="K36" s="53"/>
      <c r="L36" s="53"/>
      <c r="M36" s="53"/>
      <c r="N36" s="22"/>
      <c r="O36" s="135"/>
      <c r="P36" s="135"/>
      <c r="Q36" s="135"/>
      <c r="R36" s="135"/>
      <c r="S36" s="135"/>
      <c r="T36" s="22"/>
      <c r="U36" s="22"/>
      <c r="V36" s="22"/>
      <c r="W36" s="22"/>
      <c r="X36" s="22"/>
      <c r="Y36" s="22"/>
      <c r="Z36" s="22"/>
      <c r="AA36" s="22"/>
      <c r="AB36" s="22"/>
      <c r="AC36" s="22"/>
      <c r="AD36" s="22"/>
      <c r="AE36" s="22"/>
      <c r="AF36" s="22"/>
      <c r="AG36" s="22"/>
      <c r="AH36" s="22"/>
      <c r="AI36" s="22"/>
      <c r="AJ36" s="22"/>
      <c r="AK36" s="22"/>
      <c r="AL36" s="22"/>
    </row>
    <row r="37" spans="1:38" customFormat="1" ht="24.6" customHeight="1" x14ac:dyDescent="0.25">
      <c r="A37" s="173" t="s">
        <v>138</v>
      </c>
      <c r="B37" s="147">
        <v>2167.0329999999999</v>
      </c>
      <c r="C37" s="147">
        <v>2455.0730000000003</v>
      </c>
      <c r="D37" s="147">
        <v>2740.7179999999998</v>
      </c>
      <c r="E37" s="147">
        <v>2821.846</v>
      </c>
      <c r="F37" s="147">
        <v>3750.5161716155339</v>
      </c>
      <c r="G37" s="147">
        <v>5683.5103519796185</v>
      </c>
      <c r="H37" s="22"/>
      <c r="I37" s="53"/>
      <c r="J37" s="53"/>
      <c r="K37" s="53"/>
      <c r="L37" s="53"/>
      <c r="M37" s="53"/>
      <c r="N37" s="22"/>
      <c r="O37" s="135"/>
      <c r="P37" s="135"/>
      <c r="Q37" s="135"/>
      <c r="R37" s="135"/>
      <c r="S37" s="135"/>
      <c r="T37" s="22"/>
      <c r="U37" s="22"/>
      <c r="V37" s="22"/>
      <c r="W37" s="22"/>
      <c r="X37" s="22"/>
      <c r="Y37" s="22"/>
      <c r="Z37" s="22"/>
      <c r="AA37" s="22"/>
      <c r="AB37" s="22"/>
      <c r="AC37" s="22"/>
      <c r="AD37" s="22"/>
      <c r="AE37" s="22"/>
      <c r="AF37" s="22"/>
      <c r="AG37" s="22"/>
      <c r="AH37" s="22"/>
      <c r="AI37" s="22"/>
      <c r="AJ37" s="22"/>
      <c r="AK37" s="22"/>
      <c r="AL37" s="22"/>
    </row>
    <row r="38" spans="1:38" customFormat="1" ht="26.25" customHeight="1" x14ac:dyDescent="0.25">
      <c r="A38" s="152" t="s">
        <v>150</v>
      </c>
      <c r="B38" s="147">
        <v>786.46699999999998</v>
      </c>
      <c r="C38" s="147">
        <v>1128.5070000000001</v>
      </c>
      <c r="D38" s="147">
        <v>1621.261</v>
      </c>
      <c r="E38" s="147">
        <v>1932.681</v>
      </c>
      <c r="F38" s="147">
        <v>2259.4275821315873</v>
      </c>
      <c r="G38" s="147">
        <v>1460.5935198238888</v>
      </c>
      <c r="H38" s="22"/>
      <c r="I38" s="53"/>
      <c r="J38" s="53"/>
      <c r="K38" s="53"/>
      <c r="L38" s="53"/>
      <c r="M38" s="53"/>
      <c r="N38" s="22"/>
      <c r="O38" s="135"/>
      <c r="P38" s="135"/>
      <c r="Q38" s="135"/>
      <c r="R38" s="135"/>
      <c r="S38" s="135"/>
      <c r="T38" s="22"/>
      <c r="U38" s="22"/>
      <c r="V38" s="22"/>
      <c r="W38" s="22"/>
      <c r="X38" s="22"/>
      <c r="Y38" s="22"/>
      <c r="Z38" s="22"/>
      <c r="AA38" s="22"/>
      <c r="AB38" s="22"/>
      <c r="AC38" s="22"/>
      <c r="AD38" s="22"/>
      <c r="AE38" s="22"/>
      <c r="AF38" s="22"/>
      <c r="AG38" s="22"/>
      <c r="AH38" s="22"/>
      <c r="AI38" s="22"/>
      <c r="AJ38" s="22"/>
      <c r="AK38" s="22"/>
      <c r="AL38" s="22"/>
    </row>
    <row r="39" spans="1:38" customFormat="1" ht="35.25" customHeight="1" thickBot="1" x14ac:dyDescent="0.3">
      <c r="A39" s="152" t="s">
        <v>140</v>
      </c>
      <c r="B39" s="147">
        <v>156.57775000000674</v>
      </c>
      <c r="C39" s="147">
        <v>234.37238999999772</v>
      </c>
      <c r="D39" s="147">
        <v>234.90501900000072</v>
      </c>
      <c r="E39" s="147">
        <v>300.60246899999584</v>
      </c>
      <c r="F39" s="148">
        <v>364.31865093054694</v>
      </c>
      <c r="G39" s="174">
        <v>470.44739190417295</v>
      </c>
      <c r="H39" s="22"/>
      <c r="I39" s="53"/>
      <c r="J39" s="53"/>
      <c r="K39" s="53"/>
      <c r="L39" s="53"/>
      <c r="M39" s="53"/>
      <c r="N39" s="22"/>
      <c r="O39" s="135"/>
      <c r="P39" s="135"/>
      <c r="Q39" s="135"/>
      <c r="R39" s="135"/>
      <c r="S39" s="135"/>
      <c r="T39" s="22"/>
      <c r="U39" s="22"/>
      <c r="V39" s="22"/>
      <c r="W39" s="22"/>
      <c r="X39" s="22"/>
      <c r="Y39" s="22"/>
      <c r="Z39" s="22"/>
      <c r="AA39" s="22"/>
      <c r="AB39" s="22"/>
      <c r="AC39" s="22"/>
      <c r="AD39" s="22"/>
      <c r="AE39" s="22"/>
      <c r="AF39" s="22"/>
      <c r="AG39" s="22"/>
      <c r="AH39" s="22"/>
      <c r="AI39" s="22"/>
      <c r="AJ39" s="22"/>
      <c r="AK39" s="22"/>
      <c r="AL39" s="22"/>
    </row>
    <row r="40" spans="1:38" customFormat="1" ht="36.75" customHeight="1" x14ac:dyDescent="0.25">
      <c r="A40" s="175" t="s">
        <v>141</v>
      </c>
      <c r="B40" s="176">
        <v>0</v>
      </c>
      <c r="C40" s="176">
        <v>0</v>
      </c>
      <c r="D40" s="176">
        <v>0</v>
      </c>
      <c r="E40" s="176">
        <v>0</v>
      </c>
      <c r="F40" s="176">
        <v>0</v>
      </c>
      <c r="G40" s="176">
        <v>0</v>
      </c>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row>
  </sheetData>
  <pageMargins left="0.70000000000000007" right="0.70000000000000007" top="0.75" bottom="0.75" header="0.30000000000000004" footer="0.30000000000000004"/>
  <pageSetup paperSize="0" fitToWidth="0" fitToHeight="0" orientation="portrait" horizontalDpi="0" verticalDpi="0" copie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Index</vt:lpstr>
      <vt:lpstr>Publication_format</vt:lpstr>
      <vt:lpstr>Calendar_year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Fox</dc:creator>
  <cp:lastModifiedBy>Joseph, John (DDTS)</cp:lastModifiedBy>
  <dcterms:created xsi:type="dcterms:W3CDTF">2014-05-14T16:42:41Z</dcterms:created>
  <dcterms:modified xsi:type="dcterms:W3CDTF">2016-12-14T16:39:07Z</dcterms:modified>
</cp:coreProperties>
</file>