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8" yWindow="468" windowWidth="14796" windowHeight="6468" tabRatio="815" activeTab="0"/>
  </bookViews>
  <sheets>
    <sheet name="Introduction" sheetId="1" r:id="rId1"/>
    <sheet name="How to use the factors" sheetId="2" r:id="rId2"/>
    <sheet name="What's new" sheetId="3" r:id="rId3"/>
    <sheet name="UK electricity" sheetId="4" r:id="rId4"/>
    <sheet name="Overseas electricity" sheetId="5" r:id="rId5"/>
    <sheet name="Heat and steam" sheetId="6" r:id="rId6"/>
    <sheet name="Transmission and distribution" sheetId="7" r:id="rId7"/>
    <sheet name="WTT- UK &amp; overseas elec" sheetId="8" r:id="rId8"/>
    <sheet name="WTT- heat and steam" sheetId="9" r:id="rId9"/>
    <sheet name="Managed assets- electricity" sheetId="10" r:id="rId10"/>
    <sheet name="Conversions" sheetId="11" r:id="rId11"/>
    <sheet name="Fuel properties - 2015" sheetId="12" r:id="rId12"/>
    <sheet name="Historic fuel properties" sheetId="13" r:id="rId13"/>
  </sheets>
  <definedNames>
    <definedName name="_xlfn.IFERROR" hidden="1">#NAME?</definedName>
    <definedName name="_xlnm.Print_Area" localSheetId="2">'What''s new'!$A:$M</definedName>
  </definedNames>
  <calcPr fullCalcOnLoad="1"/>
</workbook>
</file>

<file path=xl/comments10.xml><?xml version="1.0" encoding="utf-8"?>
<comments xmlns="http://schemas.openxmlformats.org/spreadsheetml/2006/main">
  <authors>
    <author/>
  </authors>
  <commentList>
    <comment ref="B17" authorId="0">
      <text>
        <r>
          <rPr>
            <b/>
            <sz val="8"/>
            <rFont val="Tahoma"/>
            <family val="0"/>
          </rPr>
          <t>Emissions associated with the generation of electricity at a power station</t>
        </r>
      </text>
    </comment>
    <comment ref="F16" authorId="0">
      <text>
        <r>
          <rPr>
            <b/>
            <sz val="8"/>
            <rFont val="Tahoma"/>
            <family val="0"/>
          </rPr>
          <t>kg CO₂e per unit</t>
        </r>
      </text>
    </comment>
    <comment ref="G16" authorId="0">
      <text>
        <r>
          <rPr>
            <b/>
            <sz val="8"/>
            <rFont val="Tahoma"/>
            <family val="0"/>
          </rPr>
          <t>kg CO₂e of CO₂ per unit</t>
        </r>
      </text>
    </comment>
    <comment ref="H16" authorId="0">
      <text>
        <r>
          <rPr>
            <b/>
            <sz val="8"/>
            <rFont val="Tahoma"/>
            <family val="0"/>
          </rPr>
          <t>kg CO₂e of CH₄ per unit</t>
        </r>
      </text>
    </comment>
    <comment ref="I16" authorId="0">
      <text>
        <r>
          <rPr>
            <b/>
            <sz val="8"/>
            <rFont val="Tahoma"/>
            <family val="0"/>
          </rPr>
          <t>kg CO₂e of N₂O per unit</t>
        </r>
      </text>
    </comment>
  </commentList>
</comments>
</file>

<file path=xl/comments4.xml><?xml version="1.0" encoding="utf-8"?>
<comments xmlns="http://schemas.openxmlformats.org/spreadsheetml/2006/main">
  <authors>
    <author/>
  </authors>
  <commentList>
    <comment ref="B21" authorId="0">
      <text>
        <r>
          <rPr>
            <b/>
            <sz val="8"/>
            <rFont val="Tahoma"/>
            <family val="0"/>
          </rPr>
          <t>Emissions associated with the generation of electricity at a power station.  Electricity generation factors do not include transmission and distribution.</t>
        </r>
      </text>
    </comment>
    <comment ref="F20" authorId="0">
      <text>
        <r>
          <rPr>
            <b/>
            <sz val="8"/>
            <rFont val="Tahoma"/>
            <family val="0"/>
          </rPr>
          <t>kg CO₂e per unit</t>
        </r>
      </text>
    </comment>
    <comment ref="G20" authorId="0">
      <text>
        <r>
          <rPr>
            <b/>
            <sz val="8"/>
            <rFont val="Tahoma"/>
            <family val="0"/>
          </rPr>
          <t>kg CO₂e of CO₂ per unit</t>
        </r>
      </text>
    </comment>
    <comment ref="H20" authorId="0">
      <text>
        <r>
          <rPr>
            <b/>
            <sz val="8"/>
            <rFont val="Tahoma"/>
            <family val="0"/>
          </rPr>
          <t>kg CO₂e of CH₄ per unit</t>
        </r>
      </text>
    </comment>
    <comment ref="I20" authorId="0">
      <text>
        <r>
          <rPr>
            <b/>
            <sz val="8"/>
            <rFont val="Tahoma"/>
            <family val="0"/>
          </rPr>
          <t>kg CO₂e of N₂O per unit</t>
        </r>
      </text>
    </comment>
  </commentList>
</comments>
</file>

<file path=xl/comments6.xml><?xml version="1.0" encoding="utf-8"?>
<comments xmlns="http://schemas.openxmlformats.org/spreadsheetml/2006/main">
  <authors>
    <author/>
  </authors>
  <commentList>
    <comment ref="B19" authorId="0">
      <text>
        <r>
          <rPr>
            <b/>
            <sz val="8"/>
            <rFont val="Tahoma"/>
            <family val="0"/>
          </rPr>
          <t>Purchased heat and steam for local and district heating purposes</t>
        </r>
      </text>
    </comment>
    <comment ref="F18" authorId="0">
      <text>
        <r>
          <rPr>
            <b/>
            <sz val="8"/>
            <rFont val="Tahoma"/>
            <family val="0"/>
          </rPr>
          <t>kg CO₂e per unit</t>
        </r>
      </text>
    </comment>
    <comment ref="G18" authorId="0">
      <text>
        <r>
          <rPr>
            <b/>
            <sz val="8"/>
            <rFont val="Tahoma"/>
            <family val="0"/>
          </rPr>
          <t>kg CO₂e of CO₂ per unit</t>
        </r>
      </text>
    </comment>
    <comment ref="H18" authorId="0">
      <text>
        <r>
          <rPr>
            <b/>
            <sz val="8"/>
            <rFont val="Tahoma"/>
            <family val="0"/>
          </rPr>
          <t>kg CO₂e of CH₄ per unit</t>
        </r>
      </text>
    </comment>
    <comment ref="I18" authorId="0">
      <text>
        <r>
          <rPr>
            <b/>
            <sz val="8"/>
            <rFont val="Tahoma"/>
            <family val="0"/>
          </rPr>
          <t>kg CO₂e of N₂O per unit</t>
        </r>
      </text>
    </comment>
  </commentList>
</comments>
</file>

<file path=xl/comments7.xml><?xml version="1.0" encoding="utf-8"?>
<comments xmlns="http://schemas.openxmlformats.org/spreadsheetml/2006/main">
  <authors>
    <author/>
  </authors>
  <commentList>
    <comment ref="B18" authorId="0">
      <text>
        <r>
          <rPr>
            <b/>
            <sz val="8"/>
            <rFont val="Tahoma"/>
            <family val="0"/>
          </rPr>
          <t>Emissions impact of the efficiency losses experienced in getting electricity from the power plant to the end user</t>
        </r>
      </text>
    </comment>
    <comment ref="F17" authorId="0">
      <text>
        <r>
          <rPr>
            <b/>
            <sz val="8"/>
            <rFont val="Tahoma"/>
            <family val="0"/>
          </rPr>
          <t>kg CO₂e per unit</t>
        </r>
      </text>
    </comment>
    <comment ref="G17" authorId="0">
      <text>
        <r>
          <rPr>
            <b/>
            <sz val="8"/>
            <rFont val="Tahoma"/>
            <family val="0"/>
          </rPr>
          <t>kg CO₂e of CO₂ per unit</t>
        </r>
      </text>
    </comment>
    <comment ref="H17" authorId="0">
      <text>
        <r>
          <rPr>
            <b/>
            <sz val="8"/>
            <rFont val="Tahoma"/>
            <family val="0"/>
          </rPr>
          <t>kg CO₂e of CH₄ per unit</t>
        </r>
      </text>
    </comment>
    <comment ref="I17" authorId="0">
      <text>
        <r>
          <rPr>
            <b/>
            <sz val="8"/>
            <rFont val="Tahoma"/>
            <family val="0"/>
          </rPr>
          <t>kg CO₂e of N₂O per unit</t>
        </r>
      </text>
    </comment>
    <comment ref="B23" authorId="0">
      <text>
        <r>
          <rPr>
            <b/>
            <sz val="8"/>
            <rFont val="Tahoma"/>
            <family val="0"/>
          </rPr>
          <t>Emissions impact of the efficiency losses experienced in getting electricity from the power plant to the end user</t>
        </r>
      </text>
    </comment>
    <comment ref="F22" authorId="0">
      <text>
        <r>
          <rPr>
            <b/>
            <sz val="8"/>
            <rFont val="Tahoma"/>
            <family val="0"/>
          </rPr>
          <t>kg CO₂e of CO₂ per unit</t>
        </r>
      </text>
    </comment>
    <comment ref="C83" authorId="0">
      <text>
        <r>
          <rPr>
            <b/>
            <sz val="8"/>
            <rFont val="Tahoma"/>
            <family val="0"/>
          </rPr>
          <t>Countries not in the 'organisation for economic co-operation and development' in Europe and Eurasia</t>
        </r>
      </text>
    </comment>
    <comment ref="F87" authorId="0">
      <text>
        <r>
          <rPr>
            <b/>
            <sz val="8"/>
            <rFont val="Tahoma"/>
            <family val="0"/>
          </rPr>
          <t>kg CO₂e per unit</t>
        </r>
      </text>
    </comment>
    <comment ref="G87" authorId="0">
      <text>
        <r>
          <rPr>
            <b/>
            <sz val="8"/>
            <rFont val="Tahoma"/>
            <family val="0"/>
          </rPr>
          <t>kg CO₂e of CO₂ per unit</t>
        </r>
      </text>
    </comment>
    <comment ref="H87" authorId="0">
      <text>
        <r>
          <rPr>
            <b/>
            <sz val="8"/>
            <rFont val="Tahoma"/>
            <family val="0"/>
          </rPr>
          <t>kg CO₂e of CH₄ per unit</t>
        </r>
      </text>
    </comment>
    <comment ref="I87" authorId="0">
      <text>
        <r>
          <rPr>
            <b/>
            <sz val="8"/>
            <rFont val="Tahoma"/>
            <family val="0"/>
          </rPr>
          <t>kg CO₂e of N₂O per unit</t>
        </r>
      </text>
    </comment>
  </commentList>
</comments>
</file>

<file path=xl/comments8.xml><?xml version="1.0" encoding="utf-8"?>
<comments xmlns="http://schemas.openxmlformats.org/spreadsheetml/2006/main">
  <authors>
    <author/>
  </authors>
  <commentList>
    <comment ref="B16" authorId="0">
      <text>
        <r>
          <rPr>
            <b/>
            <sz val="8"/>
            <rFont val="Tahoma"/>
            <family val="0"/>
          </rPr>
          <t>Emissions associated with the upstream extraction, refining and transportation of fuels for electricity generation prior to the point of combustion</t>
        </r>
      </text>
    </comment>
    <comment ref="F15" authorId="0">
      <text>
        <r>
          <rPr>
            <b/>
            <sz val="8"/>
            <rFont val="Tahoma"/>
            <family val="0"/>
          </rPr>
          <t>kg CO₂e per unit</t>
        </r>
      </text>
    </comment>
    <comment ref="B21" authorId="0">
      <text>
        <r>
          <rPr>
            <b/>
            <sz val="8"/>
            <rFont val="Tahoma"/>
            <family val="0"/>
          </rPr>
          <t>Emissions associated with transmission and distribution losses of getting electricity to the end user; but associated with the  upstream extraction, refining and transportation of fuels for electricity generation prior to the point of combustion</t>
        </r>
      </text>
    </comment>
    <comment ref="F20" authorId="0">
      <text>
        <r>
          <rPr>
            <b/>
            <sz val="8"/>
            <rFont val="Tahoma"/>
            <family val="0"/>
          </rPr>
          <t>kg CO₂e per unit</t>
        </r>
      </text>
    </comment>
    <comment ref="B26" authorId="0">
      <text>
        <r>
          <rPr>
            <b/>
            <sz val="8"/>
            <rFont val="Tahoma"/>
            <family val="0"/>
          </rPr>
          <t>Emissions associated with the upstream extraction, refining and transportation of fuels for electricity generation prior to the point of combustion</t>
        </r>
      </text>
    </comment>
    <comment ref="F25" authorId="0">
      <text>
        <r>
          <rPr>
            <b/>
            <sz val="8"/>
            <rFont val="Tahoma"/>
            <family val="0"/>
          </rPr>
          <t>kg CO₂e per unit</t>
        </r>
      </text>
    </comment>
    <comment ref="B91" authorId="0">
      <text>
        <r>
          <rPr>
            <b/>
            <sz val="8"/>
            <rFont val="Tahoma"/>
            <family val="0"/>
          </rPr>
          <t>Emissions associated with transmission and distribution losses of getting electricity to the end user; but associated with the  upstream extraction, refining and transportation of fuels for electricity generation prior to the point of combustion</t>
        </r>
      </text>
    </comment>
    <comment ref="F90" authorId="0">
      <text>
        <r>
          <rPr>
            <b/>
            <sz val="8"/>
            <rFont val="Tahoma"/>
            <family val="0"/>
          </rPr>
          <t>kg CO₂e per unit</t>
        </r>
      </text>
    </comment>
  </commentList>
</comments>
</file>

<file path=xl/comments9.xml><?xml version="1.0" encoding="utf-8"?>
<comments xmlns="http://schemas.openxmlformats.org/spreadsheetml/2006/main">
  <authors>
    <author/>
  </authors>
  <commentList>
    <comment ref="F16" authorId="0">
      <text>
        <r>
          <rPr>
            <b/>
            <sz val="8"/>
            <rFont val="Tahoma"/>
            <family val="0"/>
          </rPr>
          <t>kg CO₂e per unit</t>
        </r>
      </text>
    </comment>
    <comment ref="F22" authorId="0">
      <text>
        <r>
          <rPr>
            <b/>
            <sz val="8"/>
            <rFont val="Tahoma"/>
            <family val="0"/>
          </rPr>
          <t>kg CO₂e per unit</t>
        </r>
      </text>
    </comment>
  </commentList>
</comments>
</file>

<file path=xl/sharedStrings.xml><?xml version="1.0" encoding="utf-8"?>
<sst xmlns="http://schemas.openxmlformats.org/spreadsheetml/2006/main" count="1228" uniqueCount="452">
  <si>
    <t>Scope 3</t>
  </si>
  <si>
    <r>
      <t>Despite very large variances in the emissions of CH</t>
    </r>
    <r>
      <rPr>
        <vertAlign val="subscript"/>
        <sz val="11"/>
        <color indexed="56"/>
        <rFont val="Calibri"/>
        <family val="2"/>
      </rPr>
      <t>4</t>
    </r>
    <r>
      <rPr>
        <sz val="11"/>
        <color indexed="56"/>
        <rFont val="Calibri"/>
        <family val="2"/>
      </rPr>
      <t xml:space="preserve"> and N</t>
    </r>
    <r>
      <rPr>
        <vertAlign val="subscript"/>
        <sz val="11"/>
        <color indexed="56"/>
        <rFont val="Calibri"/>
        <family val="2"/>
      </rPr>
      <t>2</t>
    </r>
    <r>
      <rPr>
        <sz val="11"/>
        <color indexed="56"/>
        <rFont val="Calibri"/>
        <family val="2"/>
      </rPr>
      <t>O when compared to previous years the overall carbon dioxide equivalents (CO2e) have not changed significantly and therefore, the implications of this change are quite small.  Exceptions to this are the refrigerant factors (please see below) and many waste to landfill factors where more significant changes are found due to this methodology change.</t>
    </r>
  </si>
  <si>
    <t>Electricity: Switzerland</t>
  </si>
  <si>
    <t>cu ft</t>
  </si>
  <si>
    <t>There have been two changes made to refrigeration conversion factors in the 2015 update:
1) There have been some additional refrigerants added to those listed.
2) There have been changes to GWP factors, as explained in the 'What's new' point 2 above.</t>
  </si>
  <si>
    <r>
      <rPr>
        <b/>
        <sz val="11"/>
        <color indexed="56"/>
        <rFont val="Calibri"/>
        <family val="2"/>
      </rPr>
      <t xml:space="preserve">For information about the derivation of the conversion factors please refer to accompanying 'Methodology paper' to the conversion factors, which is available on </t>
    </r>
    <r>
      <rPr>
        <b/>
        <u val="single"/>
        <sz val="11"/>
        <color indexed="12"/>
        <rFont val="Calibri"/>
        <family val="2"/>
      </rPr>
      <t>the conversion factors website.</t>
    </r>
  </si>
  <si>
    <t>Electricity: Malaysia</t>
  </si>
  <si>
    <t>What to do</t>
  </si>
  <si>
    <t xml:space="preserve"> 'WBCSD/ WRI GHG Protocol'.</t>
  </si>
  <si>
    <t>Type</t>
  </si>
  <si>
    <t>Find out what changes were made to the factors each year:</t>
  </si>
  <si>
    <t>Litres, L</t>
  </si>
  <si>
    <t>Electricity: Egypt</t>
  </si>
  <si>
    <t>ton (UK)</t>
  </si>
  <si>
    <t>Quality assurance:</t>
  </si>
  <si>
    <t>The activity data is multiplied by the appropriate years’ conversion factors to produce company I's Scope 2 heat and steam and district heating emissions.  To reporting the transmission and distribution impact for 'site 2', associated with delivering the steam over a distance, company I refer to the 'transmission and distribution' listings.</t>
  </si>
  <si>
    <t>●  The conversion factors supplied by the IEA also do not include the emissions associated with the extraction, refining and transportation of primary fuels before their use in the generation of electricity. You may include these emissions using the ‘WTT- UK &amp; overseas elec’ factors for overseas electricity which are still provided in this spreadsheet.  Those emissions should be accounted for in Scope 3.</t>
  </si>
  <si>
    <t>4. ADDITIONS AND REVISIONS TO EMISSION FACTORS FOR HEAVY GOODS VEHICLES (HGVS)</t>
  </si>
  <si>
    <t>Navigation and guidance produced by:</t>
  </si>
  <si>
    <r>
      <rPr>
        <u val="single"/>
        <sz val="11"/>
        <color indexed="56"/>
        <rFont val="Calibri"/>
        <family val="2"/>
      </rPr>
      <t>What to do</t>
    </r>
  </si>
  <si>
    <r>
      <t>kg CO</t>
    </r>
    <r>
      <rPr>
        <vertAlign val="subscript"/>
        <sz val="11"/>
        <color indexed="56"/>
        <rFont val="Calibri"/>
        <family val="2"/>
      </rPr>
      <t>2</t>
    </r>
    <r>
      <rPr>
        <sz val="11"/>
        <color indexed="56"/>
        <rFont val="Calibri"/>
        <family val="2"/>
      </rPr>
      <t>e</t>
    </r>
  </si>
  <si>
    <t>Company G voluntarily report the WTT emissions from the electricity they use and the transmission and distribution loss associated with it.  They use the same kWh data from their electricity meters and/or utility bills in both instances.</t>
  </si>
  <si>
    <r>
      <t>In recent years the difference between the real-world performance of new cars compared to that over the standard test cycle used for type approval and reporting on CO</t>
    </r>
    <r>
      <rPr>
        <vertAlign val="subscript"/>
        <sz val="11"/>
        <color indexed="56"/>
        <rFont val="Calibri"/>
        <family val="2"/>
      </rPr>
      <t>2</t>
    </r>
    <r>
      <rPr>
        <sz val="11"/>
        <color indexed="56"/>
        <rFont val="Calibri"/>
        <family val="2"/>
      </rPr>
      <t xml:space="preserve"> emissions has been increasing according to a range of sources.  The methodology used to estimate UK fleet average CO</t>
    </r>
    <r>
      <rPr>
        <vertAlign val="subscript"/>
        <sz val="11"/>
        <color indexed="56"/>
        <rFont val="Calibri"/>
        <family val="2"/>
      </rPr>
      <t>2</t>
    </r>
    <r>
      <rPr>
        <sz val="11"/>
        <color indexed="56"/>
        <rFont val="Calibri"/>
        <family val="2"/>
      </rPr>
      <t xml:space="preserve"> emission factors has therefore been updated in 2014 to include an accounting for this gradual change over time.</t>
    </r>
  </si>
  <si>
    <t>Every kWh company H use is multiplied by the appropriate T&amp;D conversion factor to produce their Scope 3 T&amp;D emissions impact.</t>
  </si>
  <si>
    <t>Give me everything</t>
  </si>
  <si>
    <t>Other fuels</t>
  </si>
  <si>
    <t>Commonly Used Fossil Fuels</t>
  </si>
  <si>
    <r>
      <t>m</t>
    </r>
    <r>
      <rPr>
        <b/>
        <vertAlign val="superscript"/>
        <sz val="11"/>
        <color indexed="56"/>
        <rFont val="Calibri"/>
        <family val="2"/>
      </rPr>
      <t>3</t>
    </r>
  </si>
  <si>
    <t>Users should ensure that their calculations of emissions from biomass and biogas use include the new Scope 1 emissions.</t>
  </si>
  <si>
    <t>The kWh electricity use is multiplied by the ‘electricity generation’ figure appropriate to the reporting year to produce company G's UK Scope 2 electricity emissions.</t>
  </si>
  <si>
    <t>kcal</t>
  </si>
  <si>
    <t>How to rebaseline</t>
  </si>
  <si>
    <t>Defra have identified significant confusion amongst users of ‘all scopes’ factors.  Reporting has been problematic since typically organisations report in Scope-based tables, and transparency has been jeopardised.</t>
  </si>
  <si>
    <r>
      <t>kg/m</t>
    </r>
    <r>
      <rPr>
        <vertAlign val="superscript"/>
        <sz val="11"/>
        <color indexed="56"/>
        <rFont val="Calibri"/>
        <family val="2"/>
      </rPr>
      <t>3</t>
    </r>
  </si>
  <si>
    <t>Gas Oil</t>
  </si>
  <si>
    <t>nmi</t>
  </si>
  <si>
    <t>Electricity: Hong Kong, China</t>
  </si>
  <si>
    <t>Electricity: New Zealand</t>
  </si>
  <si>
    <t>To convert from the units of measure in the columns on the left hand side of the table to the units of measure in the column headers in the same tables, simply multiple by the factor displayed where the two units meet on the table.</t>
  </si>
  <si>
    <r>
      <t xml:space="preserve">In order to fully account for the biofuel content in this fuel, organisations must report </t>
    </r>
    <r>
      <rPr>
        <b/>
        <sz val="11"/>
        <color indexed="56"/>
        <rFont val="Calibri"/>
        <family val="2"/>
      </rPr>
      <t>both</t>
    </r>
    <r>
      <rPr>
        <sz val="11"/>
        <color indexed="56"/>
        <rFont val="Calibri"/>
        <family val="2"/>
      </rPr>
      <t xml:space="preserve"> the direct emissions from combustion of the fuel and the biogenic portion of this fuel.</t>
    </r>
  </si>
  <si>
    <r>
      <t xml:space="preserve">1) Factors </t>
    </r>
    <r>
      <rPr>
        <i/>
        <sz val="11"/>
        <color indexed="56"/>
        <rFont val="Calibri"/>
        <family val="2"/>
      </rPr>
      <t>‘Without RF’</t>
    </r>
    <r>
      <rPr>
        <sz val="11"/>
        <color indexed="56"/>
        <rFont val="Calibri"/>
        <family val="2"/>
      </rPr>
      <t xml:space="preserve"> – these include the distance uplift of 8% to compensate for planes not flying using the most direct route i.e. flying around international airspace, stacking etc
2) Factors </t>
    </r>
    <r>
      <rPr>
        <i/>
        <sz val="11"/>
        <color indexed="56"/>
        <rFont val="Calibri"/>
        <family val="2"/>
      </rPr>
      <t>‘With RF’</t>
    </r>
    <r>
      <rPr>
        <sz val="11"/>
        <color indexed="56"/>
        <rFont val="Calibri"/>
        <family val="2"/>
      </rPr>
      <t>- these include both the 8% distance uplift and a 90% increase in the CO</t>
    </r>
    <r>
      <rPr>
        <vertAlign val="subscript"/>
        <sz val="11"/>
        <color indexed="56"/>
        <rFont val="Calibri"/>
        <family val="2"/>
      </rPr>
      <t>2</t>
    </r>
    <r>
      <rPr>
        <sz val="11"/>
        <color indexed="56"/>
        <rFont val="Calibri"/>
        <family val="2"/>
      </rPr>
      <t xml:space="preserve"> factor to account for radiative forcing (the influence of the other climate change effects of aviation (water vapour, contrails, NOx etc))</t>
    </r>
  </si>
  <si>
    <t>Managed assets- electricity conversion factors should be used to report on electricity used at a site or in an asset not directly owned / operated by the reporting organisation i.e. space in a data centre.  This is reported as a scope 3, indirect emission, and is a voluntary accounting practice.  The conversion factors in this listing are for the electricity supplied to the grid that the organisation pays for directly or indirectly. The conversion factors in this listing are for the electricity supplied to the grid that organisations purchase; this does not include the emissions associated with the transmission and distribution of electricity.</t>
  </si>
  <si>
    <t>Managed assets- electricity</t>
  </si>
  <si>
    <t>Electricity: Austria</t>
  </si>
  <si>
    <t>Heat and steam conversion factors should be used to report emissions within organisations that purchase heat/steam energy for heating purposes or for use in specific industrial processes.  District heat and steam factors are also available</t>
  </si>
  <si>
    <t>Gigajoule, GJ</t>
  </si>
  <si>
    <t>k</t>
  </si>
  <si>
    <t>This emission factor has been added on the request of HMRC to allow for differentiation for emissions calculations using home produced coal only.</t>
  </si>
  <si>
    <t>For company reporting purposes, organisations should use the ‘electricity generation’ figures for Scope 2 electricity and may use the ‘T&amp;D’ factors for reporting Scope 3 losses.  However, for other reporting contexts (where specific scopes do not need to be reported) the ‘electricity consumption’ figure, (as published in 2011 and 2012 conversion factors) can be calculated by adding together the ‘electricity generation’ and ‘T&amp;D’ values within each year.</t>
  </si>
  <si>
    <t>cm</t>
  </si>
  <si>
    <t>Electricity: Middle East (average)</t>
  </si>
  <si>
    <t>Electricity: Singapore</t>
  </si>
  <si>
    <t>US gallon</t>
  </si>
  <si>
    <t>Please refer to the 'What's new in 2013' section of the ‘What’s new’ tab for full instructions on how to rebaseline your data to compensate for the changes made.</t>
  </si>
  <si>
    <r>
      <t>Users should be aware that there radiative forcing increase of 90% is subject to very significant scientific uncertainty and is intended to be purely illustrative of the scale of the non-CO</t>
    </r>
    <r>
      <rPr>
        <vertAlign val="subscript"/>
        <sz val="11"/>
        <color indexed="56"/>
        <rFont val="Calibri"/>
        <family val="2"/>
      </rPr>
      <t>2</t>
    </r>
    <r>
      <rPr>
        <sz val="11"/>
        <color indexed="56"/>
        <rFont val="Calibri"/>
        <family val="2"/>
      </rPr>
      <t xml:space="preserve"> impacts of radiation.  Users may choose whether or not to include this uplift but should be aware of the uncertainty surrounding the quantification of these impacts</t>
    </r>
  </si>
  <si>
    <t>Users may wish to document this change in their reporting if it is assessed to have a material impact on the trends in their reported emissions in this area.</t>
  </si>
  <si>
    <t>m</t>
  </si>
  <si>
    <t>2013 fuel properties</t>
  </si>
  <si>
    <t>Kilometres, km</t>
  </si>
  <si>
    <t>Electricity: Portugal</t>
  </si>
  <si>
    <t>Electricity: Bulgaria</t>
  </si>
  <si>
    <r>
      <rPr>
        <b/>
        <i/>
        <vertAlign val="superscript"/>
        <sz val="11"/>
        <color indexed="56"/>
        <rFont val="Calibri"/>
        <family val="2"/>
      </rPr>
      <t xml:space="preserve">1 </t>
    </r>
    <r>
      <rPr>
        <b/>
        <i/>
        <sz val="11"/>
        <color indexed="56"/>
        <rFont val="Calibri"/>
        <family val="2"/>
      </rPr>
      <t>Gross CV and Net CV taken from Coal 'Power stations - home produced plus imports', Dukes 2014 (July 2014), Tables A.2 and A.3 respectively.</t>
    </r>
  </si>
  <si>
    <t>Transmission and distribution (T&amp;D) factors should be used to report the scope 3 emissions associated with grid losses (the energy loss that occurs in getting the electricity from power plant to the organisations that purchase it)</t>
  </si>
  <si>
    <t>BioETBE</t>
  </si>
  <si>
    <t>For company reporting purposes, organisations should use the ‘WTT electricity generation’ figures for the WTT impact of Scope 2 electricity and may use the ‘WTT T&amp;D’ factors for the WTT impact of Scope 3 losses.  However, for other reporting contexts (where specific scopes do not need to be reported i.e. Greening Government Commitments) the ‘electricity consumption’ figure, (as published in 2011 and 2012 conversion factors) can be calculated by adding together the ‘WTT electricity generation’ and ‘WTT T&amp;D’ values within each year.</t>
  </si>
  <si>
    <t>Emissions source:</t>
  </si>
  <si>
    <t>●  Scope 1 (Direct emissions): Emissions from activities owned or controlled by your organisation. Examples of Scope 1 emissions include emissions from combustion in owned or controlled boilers, furnaces, vehicles; emissions from chemical production in owned or controlled process equipment.</t>
  </si>
  <si>
    <t>Electricity: Mexico</t>
  </si>
  <si>
    <t>Density</t>
  </si>
  <si>
    <t>The kWh energy is multiplied by the WTT factor for ‘WTT- UK electricity (generation)’ and separately by the ‘WTT- UK electricity (T&amp;D)’ factor.  These are reported as separate items in Scope 3 to demonstrate the WTT impact of both the electricity generation and the losses experienced in the grid.</t>
  </si>
  <si>
    <r>
      <t xml:space="preserve">The same procedure should be applied with reference to </t>
    </r>
    <r>
      <rPr>
        <i/>
        <sz val="11"/>
        <color indexed="56"/>
        <rFont val="Calibri"/>
        <family val="2"/>
      </rPr>
      <t>‘table 10c</t>
    </r>
    <r>
      <rPr>
        <sz val="11"/>
        <color indexed="56"/>
        <rFont val="Calibri"/>
        <family val="2"/>
      </rPr>
      <t>’ for overseas electricity.</t>
    </r>
  </si>
  <si>
    <t>yd</t>
  </si>
  <si>
    <t>Defra's T&amp;D guidance</t>
  </si>
  <si>
    <t xml:space="preserve">●  WTT factors for both UK and international electricity can be found together in this annex for electricity generation and T&amp;D losses </t>
  </si>
  <si>
    <t>Organisations are no longer expected to retrospectively update their calculations to reflect changes in the newest release of the conversion factors.  It will still be the case that the majority of factors will be updated each year, but the historic time series factors (for example for electricity) will remain fixed after they have been published instead of changing each year.  It has proved time consuming and burdensome for reporting organisations to continuously update all years' calculations for each year’s new set of conversion factor releases.</t>
  </si>
  <si>
    <t>Kilowatt-hour, kWh</t>
  </si>
  <si>
    <t>Electricity generated</t>
  </si>
  <si>
    <t xml:space="preserve">Users should ensure that their calculations, of emissions from biodiesel produced from used cooking oil or tallow, use the new conversion factors.  </t>
  </si>
  <si>
    <t>Number</t>
  </si>
  <si>
    <t>Users should document this change in their reporting if it is assessed to have a material impact on the trends in their reported emissions in this area.</t>
  </si>
  <si>
    <t>WTT- district heat &amp; steam distribution</t>
  </si>
  <si>
    <t xml:space="preserve"> For example, to convert from kWh to GJ, multiply the kWh value by 0.036.</t>
  </si>
  <si>
    <t>Electricity: Non-OECD Europe and Eurasia (average)</t>
  </si>
  <si>
    <t>T&amp;D- UK electricity</t>
  </si>
  <si>
    <t>REVISION TO BIOENERGY CONVERSION FACTORS</t>
  </si>
  <si>
    <t>Expiry:</t>
  </si>
  <si>
    <t xml:space="preserve">Biomethane </t>
  </si>
  <si>
    <r>
      <t>REVISION TO UK GHG INVENTORY METHODOLOGY FOR METHANE</t>
    </r>
    <r>
      <rPr>
        <b/>
        <u val="single"/>
        <vertAlign val="subscript"/>
        <sz val="11"/>
        <color indexed="56"/>
        <rFont val="Calibri"/>
        <family val="2"/>
      </rPr>
      <t xml:space="preserve"> </t>
    </r>
    <r>
      <rPr>
        <b/>
        <u val="single"/>
        <sz val="11"/>
        <color indexed="56"/>
        <rFont val="Calibri"/>
        <family val="2"/>
      </rPr>
      <t>AND NITROUS OXIDE CONVERSION FACTORS</t>
    </r>
  </si>
  <si>
    <t>It is Defra's intention that selecting the correct conversion factor should be simplest and least time consuming part of the reporting process.</t>
  </si>
  <si>
    <t>Implications</t>
  </si>
  <si>
    <t>Year</t>
  </si>
  <si>
    <t>1. ADDITION OF EMISSION FACTOR FOR DOMESTICALLY SOURCED COAL USED IN POWER GENERATION</t>
  </si>
  <si>
    <t>Previously Defra’s conversion factors have not automatically included a distance uplift (this has been calculated in the conversion factor tool), or the influence of radiative forcing.</t>
  </si>
  <si>
    <r>
      <rPr>
        <b/>
        <sz val="11"/>
        <color indexed="56"/>
        <rFont val="Calibri"/>
        <family val="2"/>
      </rPr>
      <t xml:space="preserve">Previous reporting based on the 5 year grid rolling average factors will need to be rebaselined </t>
    </r>
    <r>
      <rPr>
        <sz val="11"/>
        <color indexed="56"/>
        <rFont val="Calibri"/>
        <family val="2"/>
      </rPr>
      <t xml:space="preserve">to reflect this change as there is a notable difference between the 5 year average figures (which capture historic, more carbon intense grid factors in an average over 5 years) and the 1 year average data set.
</t>
    </r>
  </si>
  <si>
    <t>For company reporting purposes, organisations should use the ‘electricity generation’ figures for Scope 2 electricity and may use the ‘T&amp;D’ factors for reporting Scope 3 losses.  However, for other reporting contexts (where specific scopes do not need to be reported) the ‘electricity consumption’ figure, (as published in 2011 and 2012 conversion factors) can be calculated by adding together the ‘electricity generation’ and ‘T&amp;D’ values within each year for each country.</t>
  </si>
  <si>
    <t>Example of how corporate reports would change from the previous reporting approach to the new reporting approach:</t>
  </si>
  <si>
    <t>Electricity: UK</t>
  </si>
  <si>
    <t>Biodiesel (BtL or HVO)</t>
  </si>
  <si>
    <t xml:space="preserve">There have been two changes made to bioenergy conversion factors in the 2015 update to improve the accuracy of reporting (and in response to requests): </t>
  </si>
  <si>
    <t>Remove the historic (‘electricity generation’ + ’losses through transmission and distribution’) factors from all previous years' reporting.  Take the raw kWh data and multiply by the appropriate 'electricity generation' conversion factor for the correct year (found under the ‘UK electricity’ listing); report these emissions in Scope 2.  Organisations should continue to report emissions from transmission and distribution losses in the grid, therefore organisations should also multiply the same total kWh consumption figure by the correct years’ 'transmission &amp; distribution' (T&amp;D) conversion factor and report this emissions total in Scope 3.  Reporting T&amp;D ensures that organisations are accounting for the full impact of their purchased electricity.</t>
  </si>
  <si>
    <t>Electricity: Saudi Arabia</t>
  </si>
  <si>
    <t>Gross CV</t>
  </si>
  <si>
    <t>Mega</t>
  </si>
  <si>
    <t>Unit</t>
  </si>
  <si>
    <r>
      <t xml:space="preserve">For organisations that do not wish to do so, they should select the 2013 conversion factor </t>
    </r>
    <r>
      <rPr>
        <i/>
        <sz val="11"/>
        <color indexed="56"/>
        <rFont val="Calibri"/>
        <family val="2"/>
      </rPr>
      <t>‘Without RF’</t>
    </r>
    <r>
      <rPr>
        <sz val="11"/>
        <color indexed="56"/>
        <rFont val="Calibri"/>
        <family val="2"/>
      </rPr>
      <t xml:space="preserve"> and manually remove the 8% distance uplift.</t>
    </r>
  </si>
  <si>
    <t>If historic comparison is required: remove the historic ‘all scopes’ conversion factors from historic reporting.  Take the raw data and multiply through by the appropriate Scope 1, Scope 2, Scope 3 (or outside of scopes) historic factor for the activity carried out, report these emissions as Scope 1, 2, 3 (or outside of scopes) as appropriate.</t>
  </si>
  <si>
    <t>Electricity: South Korea</t>
  </si>
  <si>
    <t>Bioethanol</t>
  </si>
  <si>
    <t>UK Government conversion factors for Company Reporting</t>
  </si>
  <si>
    <t>Electricity: Philippines</t>
  </si>
  <si>
    <t xml:space="preserve">Company G report the emissions from the electricity they use, this can be found by reading their electricity meters or gathering data from utility bills. </t>
  </si>
  <si>
    <t>Electricity: Slovenia</t>
  </si>
  <si>
    <t>Length / distance</t>
  </si>
  <si>
    <t>Since the calculation functionality has been removed from the conversion factor tool, these modified conversion factors have been stated rather than provided through use of formulae.</t>
  </si>
  <si>
    <t>Electricity: Romania</t>
  </si>
  <si>
    <r>
      <rPr>
        <b/>
        <i/>
        <vertAlign val="superscript"/>
        <sz val="11"/>
        <color indexed="56"/>
        <rFont val="Calibri"/>
        <family val="2"/>
      </rPr>
      <t>2</t>
    </r>
    <r>
      <rPr>
        <sz val="11"/>
        <rFont val="Calibri"/>
        <family val="2"/>
      </rPr>
      <t xml:space="preserve"> </t>
    </r>
    <r>
      <rPr>
        <b/>
        <i/>
        <sz val="11"/>
        <color indexed="56"/>
        <rFont val="Calibri"/>
        <family val="2"/>
      </rPr>
      <t>Gross CV and Net CV taken from Coal 'Power stations' (home produced coal only), Dukes 2014 (July 2014), Tables A.2 and A.3 respectively.</t>
    </r>
  </si>
  <si>
    <t>WTT- overseas electricity (T&amp;D)</t>
  </si>
  <si>
    <t>There have been two changes made to the conversion factors for flights to/from the UK in the 2015 update:
1) The data sources and assumptions are now better aligned with those used in the current Department for Transport (DfT) aviation model and;
2) DfT data on passenger cabin class split (%) by haul type (Domestic, Short-Haul and Long-Haul) has been used to improve/update our assumptions in this area.</t>
  </si>
  <si>
    <t>●  The year displayed alongside the electricity factors is the reporting year for which users should apply these factors. (This is based on a calendar reporting year).</t>
  </si>
  <si>
    <t>●  The year displayed alongside the heat and steam factors is the reporting year for which users should apply these factors. (This is based on a calendar reporting year).</t>
  </si>
  <si>
    <t>i) New emission factors by 0%, 50% and 100% vehicle laden weight have been added for average rigid HGVs, artic HGVs and all HGVs from 2014.</t>
  </si>
  <si>
    <t xml:space="preserve">2) The addition of two outside of scopes conversion factors for biodiesel sourced from used cooking oil and tallow. </t>
  </si>
  <si>
    <t>Electricity: France</t>
  </si>
  <si>
    <t xml:space="preserve">The UK electricity factor is prone to fluctuate from year to year as the fuel mix consumed in UK power stations (and auto-generators) and the proportion of net imported electricity changes.
These annual changes can be large as the factor depends very heavily on the relative prices of coal and natural gas as well as fluctuations in peak demand and renewables. Given the importance of this factor the explanation for fluctuations will be presented here henceforth.
In the 2014 GHG Conversion Factors there was an 11% increase in the UK electricity factor from the previous year because there was a significant increase in coal powered electricity generation share in 2012 (the inventory year for which the 2014 GHG Conversion Factor was derived). In this 2015 update, the factor has decreased (versus 2014) by 6.5% which is due to a decrease in coal powered electricity generation in 2013.
</t>
  </si>
  <si>
    <t>Natural Gas</t>
  </si>
  <si>
    <r>
      <t>CRC reporting is now aligned with UK Government conversion factors for Company Reporting. You should use the UK electricity generation CO</t>
    </r>
    <r>
      <rPr>
        <vertAlign val="subscript"/>
        <sz val="11"/>
        <color indexed="56"/>
        <rFont val="Calibri"/>
        <family val="2"/>
      </rPr>
      <t>2</t>
    </r>
    <r>
      <rPr>
        <sz val="11"/>
        <color indexed="56"/>
        <rFont val="Calibri"/>
        <family val="2"/>
      </rPr>
      <t xml:space="preserve"> only factor which needs to be added to the CO2 only T&amp;D- UK electricity factor to get the overall factor that should be used for CRC reporting.</t>
    </r>
  </si>
  <si>
    <t xml:space="preserve">Users should ensure that their calculations of emissions from air travel, use the new conversion factors.  </t>
  </si>
  <si>
    <r>
      <t>Carbon Dioxide (CO</t>
    </r>
    <r>
      <rPr>
        <vertAlign val="subscript"/>
        <sz val="11"/>
        <color indexed="56"/>
        <rFont val="Arial"/>
        <family val="2"/>
      </rPr>
      <t>2</t>
    </r>
    <r>
      <rPr>
        <sz val="11"/>
        <color indexed="56"/>
        <rFont val="Arial"/>
        <family val="2"/>
      </rPr>
      <t>)</t>
    </r>
  </si>
  <si>
    <t>None</t>
  </si>
  <si>
    <r>
      <t>Methane (CH</t>
    </r>
    <r>
      <rPr>
        <vertAlign val="subscript"/>
        <sz val="11"/>
        <color indexed="56"/>
        <rFont val="Calibri"/>
        <family val="2"/>
      </rPr>
      <t>4</t>
    </r>
    <r>
      <rPr>
        <sz val="11"/>
        <color indexed="56"/>
        <rFont val="Calibri"/>
        <family val="2"/>
      </rPr>
      <t>)</t>
    </r>
  </si>
  <si>
    <t>Kilocalorie, kcal</t>
  </si>
  <si>
    <t>L</t>
  </si>
  <si>
    <t>1. REMOVAL OF THE 5 YEAR GRID ROLLING AVERAGE</t>
  </si>
  <si>
    <t>Company I report the emissions from the purchase of heat and steam for their 'site 1’.  They keep records of the kWh use per annum.  At 'site 2’, company H are on a district heating network, they keep similar records.</t>
  </si>
  <si>
    <t>Tonne oil equivalent, toe</t>
  </si>
  <si>
    <t>M</t>
  </si>
  <si>
    <t>The activity data is multiplied by the appropriate years’ conversion factors in each case to produce company I's 'WTT heat and steam' and 'WTT district heat and steam' emissions (these are found in the same listing).  These are Scope 3 indirect emissions.</t>
  </si>
  <si>
    <r>
      <rPr>
        <u val="single"/>
        <sz val="11"/>
        <color indexed="56"/>
        <rFont val="Calibri"/>
        <family val="2"/>
      </rPr>
      <t>What and why?</t>
    </r>
  </si>
  <si>
    <t>Electricity: Brazil</t>
  </si>
  <si>
    <r>
      <t>There are two new conversion factors for two different types of shipping fuel</t>
    </r>
    <r>
      <rPr>
        <sz val="11"/>
        <color indexed="56"/>
        <rFont val="Calibri"/>
        <family val="2"/>
      </rPr>
      <t xml:space="preserve"> – these are called</t>
    </r>
    <r>
      <rPr>
        <i/>
        <sz val="11"/>
        <color indexed="56"/>
        <rFont val="Calibri"/>
        <family val="2"/>
      </rPr>
      <t xml:space="preserve"> ‘Marine gas oil’ </t>
    </r>
    <r>
      <rPr>
        <sz val="11"/>
        <color indexed="56"/>
        <rFont val="Calibri"/>
        <family val="2"/>
      </rPr>
      <t>and</t>
    </r>
    <r>
      <rPr>
        <i/>
        <sz val="11"/>
        <color indexed="56"/>
        <rFont val="Calibri"/>
        <family val="2"/>
      </rPr>
      <t xml:space="preserve"> ‘Marine fuel oil’</t>
    </r>
    <r>
      <rPr>
        <sz val="11"/>
        <color indexed="56"/>
        <rFont val="Calibri"/>
        <family val="2"/>
      </rPr>
      <t>.  Hover over each fuel within the "Fuels" tab to see their uses. No additional shipping fuels have been added in to the 'Fuel Properties' section to allow for conversions of these new factors, as their fuel properties are essentially the same as the pre-existing 'Fuel oil' and 'Gas oil' values.</t>
    </r>
  </si>
  <si>
    <t>WTT- UK electricity (T&amp;D)</t>
  </si>
  <si>
    <r>
      <t>What and why?</t>
    </r>
    <r>
      <rPr>
        <sz val="11"/>
        <color indexed="56"/>
        <rFont val="Calibri"/>
        <family val="2"/>
      </rPr>
      <t xml:space="preserve">
</t>
    </r>
  </si>
  <si>
    <t>2015 fuel properties</t>
  </si>
  <si>
    <r>
      <t xml:space="preserve">●  Organisations that generate renewable energy or purchase green energy should refer to Annex G of Defra's </t>
    </r>
    <r>
      <rPr>
        <i/>
        <u val="single"/>
        <sz val="11"/>
        <color indexed="12"/>
        <rFont val="Calibri"/>
        <family val="2"/>
      </rPr>
      <t xml:space="preserve"> 'Environmental reporting guidelines'</t>
    </r>
    <r>
      <rPr>
        <sz val="11"/>
        <color indexed="56"/>
        <rFont val="Calibri"/>
        <family val="2"/>
      </rPr>
      <t xml:space="preserve"> for information on how to account for their electricity usage</t>
    </r>
  </si>
  <si>
    <t>Defra have identified significant confusion amongst users when identifying which Scope three conversion factors to apply i.e. it is difficult to distinguish between Scope 3 factors associated with the activity itself and the WTT factors describing the upstream impacts.  To reduce this confusion the upstream WTT factors have been relocated into specific WTT listings for each activity type.</t>
  </si>
  <si>
    <t>Users may wish to use the new factors if they do not have more specific information on the size classes of the HGVs used in their operations but do have more information on their typical loading factors.  Users may also wish to document the change to refrigerated HGV emission factors in their reporting if it is assessed to have a material impact on the trends in their reported emissions in this area.</t>
  </si>
  <si>
    <r>
      <t xml:space="preserve">Organisations should restate their carbon footprint, across each relevant historic reporting period, including the base year, to compensate for this change and make future reporting comparable.  Organisations should annotate the reason for restatement to ensure transparency for stakeholders.  Such a statement might read, </t>
    </r>
    <r>
      <rPr>
        <i/>
        <sz val="11"/>
        <color indexed="56"/>
        <rFont val="Calibri"/>
        <family val="2"/>
      </rPr>
      <t>“Our carbon footprint has been restated for all years in order to account for material changes to the conversion factors provided by Defra for company reporting purposes”</t>
    </r>
    <r>
      <rPr>
        <sz val="11"/>
        <color indexed="56"/>
        <rFont val="Calibri"/>
        <family val="2"/>
      </rPr>
      <t>.</t>
    </r>
  </si>
  <si>
    <t>Reporting type:</t>
  </si>
  <si>
    <t>Defra's UK electricity guidance</t>
  </si>
  <si>
    <t>Giga</t>
  </si>
  <si>
    <t>6. ISSUE OF FLIGHT / AIR FREIGHT CONVERSION FACTORS INCLUDING DISTANCE UPLIFT AND RADIATIVE FORCING</t>
  </si>
  <si>
    <t>●  It should be recognised that these conversion factors are based on an industry average fuel mix for CHP based heat and steam (in the absence of statistics from non-CHP operators), therefore, if better supplier-specific data becomes available, which is based on a true fuel mix for an organisation’s specific infrastructure, this should be used as a better alternative</t>
  </si>
  <si>
    <t>●  It should be noted that to calculate the distribution impact of district heat and steam figures users should refer to the 'transmission and distribution' and add these emissions to their Scope 3 accounting.</t>
  </si>
  <si>
    <t>Electricity: Greece</t>
  </si>
  <si>
    <t>What factor do I need for my CRC reporting?</t>
  </si>
  <si>
    <t>Example of calculating emissions from UK electricity</t>
  </si>
  <si>
    <t>Bbl (US,P)</t>
  </si>
  <si>
    <t>Electricity: Japan</t>
  </si>
  <si>
    <t>tonne</t>
  </si>
  <si>
    <t>I am not publishing a company report, but I need a factor for ‘electricity consumption’ what should I do?</t>
  </si>
  <si>
    <r>
      <t xml:space="preserve">For further information on rebaselining please refer to Defra’s </t>
    </r>
    <r>
      <rPr>
        <i/>
        <u val="single"/>
        <sz val="11"/>
        <color indexed="12"/>
        <rFont val="Calibri"/>
        <family val="2"/>
      </rPr>
      <t>'Environmental reporting guidelines'</t>
    </r>
    <r>
      <rPr>
        <sz val="11"/>
        <color indexed="56"/>
        <rFont val="Calibri"/>
        <family val="2"/>
      </rPr>
      <t>, or the guidance provided by</t>
    </r>
  </si>
  <si>
    <t>CNG</t>
  </si>
  <si>
    <t>‘Table 3c’ (which existed in the 2011 and 2012 editions of the conversion factors) has now been removed.  ‘Table 3c’ contained values for ‘electricity consumption’ – these figures were the sum of ‘Scope 2 electricity generation’ + ‘Scope 3 losses through transmission and distribution’.  Defra are no longer providing this combined scopes figure since it has widely been interpreted and misreported as a sole Scope 2 figure.</t>
  </si>
  <si>
    <r>
      <t>● We no longer provide overseas CO</t>
    </r>
    <r>
      <rPr>
        <vertAlign val="subscript"/>
        <sz val="11"/>
        <color indexed="56"/>
        <rFont val="Calibri"/>
        <family val="2"/>
      </rPr>
      <t>2</t>
    </r>
    <r>
      <rPr>
        <sz val="11"/>
        <color indexed="56"/>
        <rFont val="Calibri"/>
        <family val="2"/>
      </rPr>
      <t xml:space="preserve"> emission factors. They are available for sale from the </t>
    </r>
    <r>
      <rPr>
        <i/>
        <sz val="11"/>
        <color indexed="56"/>
        <rFont val="Calibri"/>
        <family val="2"/>
      </rPr>
      <t>CO</t>
    </r>
    <r>
      <rPr>
        <i/>
        <vertAlign val="subscript"/>
        <sz val="11"/>
        <color indexed="56"/>
        <rFont val="Calibri"/>
        <family val="2"/>
      </rPr>
      <t>2</t>
    </r>
    <r>
      <rPr>
        <i/>
        <sz val="11"/>
        <color indexed="56"/>
        <rFont val="Calibri"/>
        <family val="2"/>
      </rPr>
      <t xml:space="preserve"> Emissions from Fuel Combustion online data service </t>
    </r>
    <r>
      <rPr>
        <sz val="11"/>
        <color indexed="56"/>
        <rFont val="Calibri"/>
        <family val="2"/>
      </rPr>
      <t xml:space="preserve">at the </t>
    </r>
    <r>
      <rPr>
        <u val="single"/>
        <sz val="11"/>
        <color indexed="56"/>
        <rFont val="Calibri"/>
        <family val="2"/>
      </rPr>
      <t>IEA website.</t>
    </r>
  </si>
  <si>
    <t>What emissions can I report on with these factors?</t>
  </si>
  <si>
    <t>WTT- UK &amp; overseas elec</t>
  </si>
  <si>
    <t xml:space="preserve">Users should ensure that their calculations of emissions from refrigerants use the new conversion factors.  </t>
  </si>
  <si>
    <t>UK electricity generated (managed assets)</t>
  </si>
  <si>
    <t xml:space="preserve">1) The addition of two well to tank (WTT)-bioenergy conversion factors (Scope 3) for biodiesel sourced from used cooking oil (UCO) and tallow. </t>
  </si>
  <si>
    <r>
      <rPr>
        <sz val="11"/>
        <color indexed="56"/>
        <rFont val="Calibri"/>
        <family val="2"/>
      </rPr>
      <t xml:space="preserve">The changes in the 2014 update were mainly limited to modification to existing conversion factors, with a summary of the key changes provided below.  Further information is provided in the methodology paper accompanying the new 2014 factors, which was published on </t>
    </r>
    <r>
      <rPr>
        <u val="single"/>
        <sz val="11"/>
        <color indexed="12"/>
        <rFont val="Calibri"/>
        <family val="2"/>
      </rPr>
      <t>the conversion factors website</t>
    </r>
    <r>
      <rPr>
        <sz val="11"/>
        <color indexed="56"/>
        <rFont val="Calibri"/>
        <family val="2"/>
      </rPr>
      <t xml:space="preserve"> in early July 2014.</t>
    </r>
  </si>
  <si>
    <t>Electricity: Thailand</t>
  </si>
  <si>
    <t>Petrol</t>
  </si>
  <si>
    <t>Top</t>
  </si>
  <si>
    <t>ton (US, short ton)</t>
  </si>
  <si>
    <t>FAQs</t>
  </si>
  <si>
    <t>What's new in 2015?</t>
  </si>
  <si>
    <r>
      <rPr>
        <sz val="11"/>
        <color indexed="56"/>
        <rFont val="Calibri"/>
        <family val="2"/>
      </rPr>
      <t xml:space="preserve">For information about the derivation of the conversion factors please refer to accompanying 'Methodology paper' to the conversion factors, which is available on </t>
    </r>
    <r>
      <rPr>
        <u val="single"/>
        <sz val="11"/>
        <color indexed="12"/>
        <rFont val="Calibri"/>
        <family val="2"/>
      </rPr>
      <t>the conversion factors website.</t>
    </r>
  </si>
  <si>
    <r>
      <t>Coal (electricity generation - home imports only)</t>
    </r>
    <r>
      <rPr>
        <b/>
        <vertAlign val="superscript"/>
        <sz val="11"/>
        <color indexed="56"/>
        <rFont val="Calibri"/>
        <family val="2"/>
      </rPr>
      <t>2</t>
    </r>
  </si>
  <si>
    <t>‘Well to tank (WTT)’ is the term used to describe the factors labelled as ‘Scope 3,  total indirect GHG’ in the 2012 and 2011 releases of the conversion factors.  These factors enable organisations to account for the emissions associated with extracting, refining, and transportation of the raw fuel to the vehicle, asset or process under scrutiny.</t>
  </si>
  <si>
    <t>Organisations that have not previously applied the distance uplift and radiative forcing will need to perform this calculation to make their historic data comparable, or alternatively they may rebaseline their historic data set and include the two effects going forward.</t>
  </si>
  <si>
    <t>Organisations should report their ‘diesel (average biofuel blend)’ or ‘petrol (average biofuel blend)’ consumption as two separate line items in their reporting.  For example for diesel; the Scope 1 ‘diesel (average biofuel blend)’ factor should be multiplied by the litres of fuel used and reported as a Scope 1 emission; as a separate item the litres of fuel used should also be multiplied by the diesel ‘forecourt fuels containing biofuel’ factor in the ‘outside of scopes’ listing and reported as per the below example.
For example:</t>
  </si>
  <si>
    <t>Example of calculating emissions from managed assets- electricity</t>
  </si>
  <si>
    <t>Electricity: Italy</t>
  </si>
  <si>
    <r>
      <t>Coal (electricity generation)</t>
    </r>
    <r>
      <rPr>
        <b/>
        <vertAlign val="superscript"/>
        <sz val="9.9"/>
        <color indexed="56"/>
        <rFont val="Calibri"/>
        <family val="2"/>
      </rPr>
      <t>1</t>
    </r>
  </si>
  <si>
    <t>ADDITION OF CONVERSION FACTOR FOR SHIPPING FUEL/GAS OIL</t>
  </si>
  <si>
    <t xml:space="preserve">Users should ensure that their calculations of emissions from material use use the new conversion factors.  </t>
  </si>
  <si>
    <t>Using the conversions table</t>
  </si>
  <si>
    <t xml:space="preserve">Overseas electricity conversion factors should be used to report on electricity used by an organisation at international sites owned / controlled by them.  Electricity should be reported as a scope 2, indirect emissions source.  </t>
  </si>
  <si>
    <r>
      <t xml:space="preserve">10 </t>
    </r>
    <r>
      <rPr>
        <vertAlign val="superscript"/>
        <sz val="11"/>
        <color indexed="56"/>
        <rFont val="Calibri"/>
        <family val="2"/>
      </rPr>
      <t>12</t>
    </r>
  </si>
  <si>
    <t>GJ</t>
  </si>
  <si>
    <t>Electricity: Sweden</t>
  </si>
  <si>
    <t>3. REVISION TO METHODOLOGY FOR CAR AND TAXI EMISSION FACTORS</t>
  </si>
  <si>
    <t>Energy</t>
  </si>
  <si>
    <t>Barrel (US, petroleum), bbl</t>
  </si>
  <si>
    <t>Electricity: Australia</t>
  </si>
  <si>
    <t>Miles, mi</t>
  </si>
  <si>
    <t>Overseas electricity guidance</t>
  </si>
  <si>
    <t>Therefore users no longer need to account for distance or radiative forcing in the conversion factors manually, they can select their preferred approach.</t>
  </si>
  <si>
    <t>Year:</t>
  </si>
  <si>
    <t>Naphtha</t>
  </si>
  <si>
    <t>Going forward users will need to report using factors that are specifically categorised in the 3 main scopes; Scope 1, 2 and 3, (plus outside of scopes).  Users may need to update historic reporting to ensure comparison is possible.</t>
  </si>
  <si>
    <t>in</t>
  </si>
  <si>
    <t>Electricity: Poland</t>
  </si>
  <si>
    <t>Electricity: Spain</t>
  </si>
  <si>
    <t>Calculating emissions from T&amp;D</t>
  </si>
  <si>
    <t>What was new in 2014?</t>
  </si>
  <si>
    <r>
      <rPr>
        <b/>
        <i/>
        <vertAlign val="superscript"/>
        <sz val="11"/>
        <color indexed="56"/>
        <rFont val="Calibri"/>
        <family val="2"/>
      </rPr>
      <t xml:space="preserve">1 </t>
    </r>
    <r>
      <rPr>
        <b/>
        <i/>
        <sz val="11"/>
        <color indexed="56"/>
        <rFont val="Calibri"/>
        <family val="2"/>
      </rPr>
      <t>Gross CV and Net CV taken from Coal (Power stations - home produced plus imports), Dukes 2012 (26</t>
    </r>
    <r>
      <rPr>
        <b/>
        <i/>
        <vertAlign val="superscript"/>
        <sz val="11"/>
        <color indexed="56"/>
        <rFont val="Calibri"/>
        <family val="2"/>
      </rPr>
      <t>th</t>
    </r>
    <r>
      <rPr>
        <b/>
        <i/>
        <sz val="11"/>
        <color indexed="56"/>
        <rFont val="Calibri"/>
        <family val="2"/>
      </rPr>
      <t xml:space="preserve"> July 2012), Tables A.2 and A.3 respectively.</t>
    </r>
  </si>
  <si>
    <t>Electricity: Belgium</t>
  </si>
  <si>
    <r>
      <t xml:space="preserve">10 </t>
    </r>
    <r>
      <rPr>
        <vertAlign val="superscript"/>
        <sz val="11"/>
        <color indexed="56"/>
        <rFont val="Calibri"/>
        <family val="2"/>
      </rPr>
      <t>15</t>
    </r>
  </si>
  <si>
    <t>kg</t>
  </si>
  <si>
    <t>Electricity: Luxembourg</t>
  </si>
  <si>
    <t>-</t>
  </si>
  <si>
    <t>At 'site 2’, company I are on a district heating network.  They keep separate records for kWh use via the district heat and steam network since they also wish to voluntarily report Scope 3 distribution emissions associated with this source.</t>
  </si>
  <si>
    <t>LNG</t>
  </si>
  <si>
    <t>Calculating emissions from heat and steam</t>
  </si>
  <si>
    <t>Wood Pellets</t>
  </si>
  <si>
    <r>
      <t>All the fuel conversion factors for direct emissions presented in the 2015 update are based on the default emission factors used in the UK GHG Inventory (GHGI) for 2013 (managed by Ricardo-AEA). 2015 was the first year that UK GHG Inventory reported using the 2006 IPCC Guidelines for National Greenhouse Gas Inventories. This has resulted in the emission factors for methane (CH</t>
    </r>
    <r>
      <rPr>
        <vertAlign val="subscript"/>
        <sz val="11"/>
        <color indexed="56"/>
        <rFont val="Calibri"/>
        <family val="2"/>
      </rPr>
      <t>4</t>
    </r>
    <r>
      <rPr>
        <sz val="11"/>
        <color indexed="56"/>
        <rFont val="Calibri"/>
        <family val="2"/>
      </rPr>
      <t>) and nitrous oxide (N</t>
    </r>
    <r>
      <rPr>
        <vertAlign val="subscript"/>
        <sz val="11"/>
        <color indexed="56"/>
        <rFont val="Calibri"/>
        <family val="2"/>
      </rPr>
      <t>2</t>
    </r>
    <r>
      <rPr>
        <sz val="11"/>
        <color indexed="56"/>
        <rFont val="Calibri"/>
        <family val="2"/>
      </rPr>
      <t>O) being updated. This has caused large variance to the CH</t>
    </r>
    <r>
      <rPr>
        <vertAlign val="subscript"/>
        <sz val="11"/>
        <color indexed="56"/>
        <rFont val="Calibri"/>
        <family val="2"/>
      </rPr>
      <t>4</t>
    </r>
    <r>
      <rPr>
        <sz val="11"/>
        <color indexed="56"/>
        <rFont val="Calibri"/>
        <family val="2"/>
      </rPr>
      <t xml:space="preserve"> and N</t>
    </r>
    <r>
      <rPr>
        <vertAlign val="subscript"/>
        <sz val="11"/>
        <color indexed="56"/>
        <rFont val="Calibri"/>
        <family val="2"/>
      </rPr>
      <t>2</t>
    </r>
    <r>
      <rPr>
        <sz val="11"/>
        <color indexed="56"/>
        <rFont val="Calibri"/>
        <family val="2"/>
      </rPr>
      <t>O emission factors for fuels reported this year when compared to previous years.</t>
    </r>
  </si>
  <si>
    <r>
      <t>I am not publishing a company report, but I need a factor for</t>
    </r>
    <r>
      <rPr>
        <b/>
        <i/>
        <sz val="11"/>
        <color indexed="56"/>
        <rFont val="Calibri"/>
        <family val="2"/>
      </rPr>
      <t xml:space="preserve"> ‘electricity consumption’ </t>
    </r>
    <r>
      <rPr>
        <b/>
        <sz val="11"/>
        <color indexed="56"/>
        <rFont val="Calibri"/>
        <family val="2"/>
      </rPr>
      <t xml:space="preserve">instead of </t>
    </r>
    <r>
      <rPr>
        <b/>
        <i/>
        <sz val="11"/>
        <color indexed="56"/>
        <rFont val="Calibri"/>
        <family val="2"/>
      </rPr>
      <t>‘electricity generation’</t>
    </r>
    <r>
      <rPr>
        <b/>
        <sz val="11"/>
        <color indexed="56"/>
        <rFont val="Calibri"/>
        <family val="2"/>
      </rPr>
      <t xml:space="preserve"> what should I do?</t>
    </r>
  </si>
  <si>
    <t>If historic comparison is not required: users do not need to change historic reporting, but appreciate that their reported impact going forward will be reported with two sets of conversion factors, one set of factors for the activity carried out (i.e. use of electricity, air travel etc.), and one set for the WTT (well to tank) impact of that same activity.  The activities may be reported across scopes 1,2,3 (or outside of scopes), whilst the WTT impact will always be reported in Scope 3.
Note: the ‘all scopes’ factors have historically been the sum of the activity conversion factor and the WTT impact conversion factor</t>
  </si>
  <si>
    <t>Electricity: Pakistan</t>
  </si>
  <si>
    <r>
      <rPr>
        <u val="single"/>
        <sz val="11"/>
        <color indexed="56"/>
        <rFont val="Calibri"/>
        <family val="2"/>
      </rPr>
      <t>Implications</t>
    </r>
    <r>
      <rPr>
        <sz val="11"/>
        <color indexed="56"/>
        <rFont val="Calibri"/>
        <family val="2"/>
      </rPr>
      <t xml:space="preserve">
</t>
    </r>
  </si>
  <si>
    <t>District heat and steam</t>
  </si>
  <si>
    <t>toe</t>
  </si>
  <si>
    <t>tonne, t (metric ton)</t>
  </si>
  <si>
    <t>Coal (industrial)</t>
  </si>
  <si>
    <t>Is reporting T&amp;D compulsory?</t>
  </si>
  <si>
    <t>None.</t>
  </si>
  <si>
    <r>
      <t xml:space="preserve">10 </t>
    </r>
    <r>
      <rPr>
        <vertAlign val="superscript"/>
        <sz val="11"/>
        <color indexed="56"/>
        <rFont val="Calibri"/>
        <family val="2"/>
      </rPr>
      <t>3</t>
    </r>
  </si>
  <si>
    <t>Electricity: Latin America (average)</t>
  </si>
  <si>
    <t>P</t>
  </si>
  <si>
    <r>
      <t>Values for the non-carbon dioxide (CO</t>
    </r>
    <r>
      <rPr>
        <vertAlign val="subscript"/>
        <sz val="11"/>
        <color indexed="56"/>
        <rFont val="Calibri"/>
        <family val="2"/>
      </rPr>
      <t>2</t>
    </r>
    <r>
      <rPr>
        <sz val="11"/>
        <color indexed="56"/>
        <rFont val="Calibri"/>
        <family val="2"/>
      </rPr>
      <t>) greenhouse gases, CH</t>
    </r>
    <r>
      <rPr>
        <vertAlign val="subscript"/>
        <sz val="11"/>
        <color indexed="56"/>
        <rFont val="Calibri"/>
        <family val="2"/>
      </rPr>
      <t>4</t>
    </r>
    <r>
      <rPr>
        <sz val="11"/>
        <color indexed="56"/>
        <rFont val="Calibri"/>
        <family val="2"/>
      </rPr>
      <t xml:space="preserve"> and N</t>
    </r>
    <r>
      <rPr>
        <vertAlign val="subscript"/>
        <sz val="11"/>
        <color indexed="56"/>
        <rFont val="Calibri"/>
        <family val="2"/>
      </rPr>
      <t>2</t>
    </r>
    <r>
      <rPr>
        <sz val="11"/>
        <color indexed="56"/>
        <rFont val="Calibri"/>
        <family val="2"/>
      </rPr>
      <t>O, are presented as CO</t>
    </r>
    <r>
      <rPr>
        <vertAlign val="subscript"/>
        <sz val="11"/>
        <color indexed="56"/>
        <rFont val="Calibri"/>
        <family val="2"/>
      </rPr>
      <t>2</t>
    </r>
    <r>
      <rPr>
        <sz val="11"/>
        <color indexed="56"/>
        <rFont val="Calibri"/>
        <family val="2"/>
      </rPr>
      <t xml:space="preserve"> equivalents (CO</t>
    </r>
    <r>
      <rPr>
        <vertAlign val="subscript"/>
        <sz val="11"/>
        <color indexed="56"/>
        <rFont val="Calibri"/>
        <family val="2"/>
      </rPr>
      <t>2</t>
    </r>
    <r>
      <rPr>
        <sz val="11"/>
        <color indexed="56"/>
        <rFont val="Calibri"/>
        <family val="2"/>
      </rPr>
      <t>e) using Global Warming Potential (GWP) factors. In previous years these have been from the Intergovernmental Panel on Climate Change (IPCC)’s Second Assessment Report (GWP for CH</t>
    </r>
    <r>
      <rPr>
        <vertAlign val="subscript"/>
        <sz val="11"/>
        <color indexed="56"/>
        <rFont val="Calibri"/>
        <family val="2"/>
      </rPr>
      <t>4</t>
    </r>
    <r>
      <rPr>
        <sz val="11"/>
        <color indexed="56"/>
        <rFont val="Calibri"/>
        <family val="2"/>
      </rPr>
      <t xml:space="preserve"> = 21, GWP for N</t>
    </r>
    <r>
      <rPr>
        <vertAlign val="subscript"/>
        <sz val="11"/>
        <color indexed="56"/>
        <rFont val="Calibri"/>
        <family val="2"/>
      </rPr>
      <t>2</t>
    </r>
    <r>
      <rPr>
        <sz val="11"/>
        <color indexed="56"/>
        <rFont val="Calibri"/>
        <family val="2"/>
      </rPr>
      <t>O = 310). However, they have now been taken from the IPCC Fourth Assessment Report (AR4) (GWP for CH</t>
    </r>
    <r>
      <rPr>
        <vertAlign val="subscript"/>
        <sz val="11"/>
        <color indexed="56"/>
        <rFont val="Calibri"/>
        <family val="2"/>
      </rPr>
      <t>4</t>
    </r>
    <r>
      <rPr>
        <sz val="11"/>
        <color indexed="56"/>
        <rFont val="Calibri"/>
        <family val="2"/>
      </rPr>
      <t xml:space="preserve"> = 25, GWP for N</t>
    </r>
    <r>
      <rPr>
        <vertAlign val="subscript"/>
        <sz val="11"/>
        <color indexed="56"/>
        <rFont val="Calibri"/>
        <family val="2"/>
      </rPr>
      <t>2</t>
    </r>
    <r>
      <rPr>
        <sz val="11"/>
        <color indexed="56"/>
        <rFont val="Calibri"/>
        <family val="2"/>
      </rPr>
      <t>O = 298) to remain consistent with UK GHG Inventory reporting under the Kyoto Protocol.
Additionally; In past years the IPCC’s Second Assessment Report was used for the Kyoto Protocol listed refrigerant gases.  This year, however, these have also been updated to use the IPCC Fourth Assessment Report which is in line with how the emissions are calculated for UK GHG Inventory reporting under the Kyoto Protocol.</t>
    </r>
  </si>
  <si>
    <t>To rebaseline each organisation should revisit their historic electricity data, remove the old 5 year average conversion factor and replace it with the newly stated 1 year average conversion factor applicable to the reporting year, recalculating their reported emissions total.</t>
  </si>
  <si>
    <t>Version 1.1 - A slight change in methodology in calculating the 'WTT- UK &amp; overseas elec' T&amp;D losses from the grid has been implemented since version 1.0 released on 12th June 2013. A small inconsistency was identified in the methodologies used to develop direct 'Transmission and distribution' losses from the grid and 'WTT- UK &amp; overseas elec' T&amp;D losses from the grid. This inconsistency has also been present in previous updates to the UK conversion factors. The methodology for calculating the WTT emissions component of T&amp;D losses has now been aligned with the way the direct 'Transmission and distribution' emission factors are calculated hence making the conversion factors more consistent. For the UK electricity emission factors, this has resulted in an increase in the 'WTT- UK electricity T&amp;D' value by (on average) 9%; however the implication of this change on the total Scope 3 'Transmission and Distribution' + 'WTT- UK electricity T&amp;D' is small (1% increase), and the overall total value (i.e. 'UK electricity (generation)', 'Transmission and distribution' and both WTT components) is increased by less than 0.1% on average. The impacts of this methodology change are generally similar for the overseas electricity emission factors.</t>
  </si>
  <si>
    <t>Electricity: Denmark</t>
  </si>
  <si>
    <t>WTT- UK electricity (generation)</t>
  </si>
  <si>
    <t>Well to tank (WTT) conversion factors for UK and overseas electricity should be used to report the scope 3 emissions of extraction, refining and transportation of primary fuels before their use in the generation of electricity.  It should be noted that both electricity generation and transmission &amp; distribution loss have separate WTT emissions assigned to them</t>
  </si>
  <si>
    <t>Electricity: Iceland</t>
  </si>
  <si>
    <r>
      <t>There are seven main Greenhouse Gases (GHGs) that contribute to climate change, as covered by the Kyoto Protocol: carbon dioxide (CO</t>
    </r>
    <r>
      <rPr>
        <vertAlign val="subscript"/>
        <sz val="11"/>
        <color indexed="56"/>
        <rFont val="Calibri"/>
        <family val="2"/>
      </rPr>
      <t>2</t>
    </r>
    <r>
      <rPr>
        <sz val="11"/>
        <color indexed="56"/>
        <rFont val="Calibri"/>
        <family val="2"/>
      </rPr>
      <t>), methane (CH</t>
    </r>
    <r>
      <rPr>
        <vertAlign val="subscript"/>
        <sz val="11"/>
        <color indexed="56"/>
        <rFont val="Calibri"/>
        <family val="2"/>
      </rPr>
      <t>4</t>
    </r>
    <r>
      <rPr>
        <sz val="11"/>
        <color indexed="56"/>
        <rFont val="Calibri"/>
        <family val="2"/>
      </rPr>
      <t>), nitrous oxide (N2O), hydrofluorocarbons (HFCs), perfluorocarbons (PFCs), sulphur hexafluoride (SF6) and nitrogen trifluoride (NF3).    Different activities emit different gases and you should report on the  Kyoto Protocol GHG gases produced by your particular activities.</t>
    </r>
  </si>
  <si>
    <t>The new more accurate dataset and methodology has resulted in a significant reduction of the emission factors for flights to/from the UK.</t>
  </si>
  <si>
    <t xml:space="preserve">Company H report the emissions from T&amp;D losses associated with their electricity use; this is a Scope 3 emission.   </t>
  </si>
  <si>
    <t>How are these factors organised?</t>
  </si>
  <si>
    <t>How to compare with historic data?</t>
  </si>
  <si>
    <t>The emissions factors from 2014 are not directly comparable with those from previous versions of the greenhouse gas conversion factors.  Therefore, whilst the overall factors and the factors for some vehicle sizes / market segments has continued to reduce, the emissions factors for certain vehicle types/classifications have gone up this year.</t>
  </si>
  <si>
    <t>Two changes have been made to the 2015 material use factors to assist users in interpreting and understanding how to use these factors:
1) It was decided to remove the values in ‘compost source’ (now set as 'N/A') for all factors. In 2014 and earlier these were given values, however it is now thought this was misleading as it is not possible for any of these materials to come from a compost source.
2) We have renamed the sources “Organic: mixed food and garden waste” and "Organic: garden waste” to “Compost derived from garden and food waste” and “Compost derived from garden waste” respectively, for clarity. The source name of "Organic: food and drink waste" has also been changed to simply "Food and Drink". In doing this (as mentioned above) the "Compost source" column has been removed from the "Refuse" table as the change in material source means these factors can now be listed as emissions from "Primary material production" only.</t>
  </si>
  <si>
    <t>ii) The methodology for estimating emission factors from refrigerated / temperature controlled HGVs has been modified in 2014 to reflect differences in the average additional fuel consumption of refrigeration equipment for different classes of HGV. This should improve the accuracy of reporting where users do not already have the specific fuel consumption available from their vehicles.</t>
  </si>
  <si>
    <t>Feet, ft</t>
  </si>
  <si>
    <t>Carbon Smart</t>
  </si>
  <si>
    <r>
      <t>kg N</t>
    </r>
    <r>
      <rPr>
        <vertAlign val="subscript"/>
        <sz val="11"/>
        <color indexed="56"/>
        <rFont val="Calibri"/>
        <family val="2"/>
      </rPr>
      <t>2</t>
    </r>
    <r>
      <rPr>
        <sz val="11"/>
        <color indexed="56"/>
        <rFont val="Calibri"/>
        <family val="2"/>
      </rPr>
      <t>O</t>
    </r>
  </si>
  <si>
    <t>The implication of these changes is minimal on the final factors.</t>
  </si>
  <si>
    <t>Diesel</t>
  </si>
  <si>
    <t>Identify the corresponding historic WTT factors for the activities to those used in the operation above, and also multiply by the activity data.  Effectively, this splits the ‘all scopes’ impact across the correct reporting scopes.</t>
  </si>
  <si>
    <t>Net CV</t>
  </si>
  <si>
    <t>I previously used a 5 year grid rolling average factors; these factors are based on 1 year average factors and look quite different, what should I do?</t>
  </si>
  <si>
    <t>kWh</t>
  </si>
  <si>
    <t>●  The year displayed alongside the factors is the reporting year for which users should apply these factors. (This is based on a calendar reporting year).</t>
  </si>
  <si>
    <t>Electricity: Gibraltar</t>
  </si>
  <si>
    <r>
      <t>i) The addition of direct (Scope 1) emission factors for methane (CH</t>
    </r>
    <r>
      <rPr>
        <vertAlign val="subscript"/>
        <sz val="11"/>
        <color indexed="56"/>
        <rFont val="Calibri"/>
        <family val="2"/>
      </rPr>
      <t>4</t>
    </r>
    <r>
      <rPr>
        <sz val="11"/>
        <color indexed="56"/>
        <rFont val="Calibri"/>
        <family val="2"/>
      </rPr>
      <t>) and nitrous oxide (N</t>
    </r>
    <r>
      <rPr>
        <vertAlign val="subscript"/>
        <sz val="11"/>
        <color indexed="56"/>
        <rFont val="Calibri"/>
        <family val="2"/>
      </rPr>
      <t>2</t>
    </r>
    <r>
      <rPr>
        <sz val="11"/>
        <color indexed="56"/>
        <rFont val="Calibri"/>
        <family val="2"/>
      </rPr>
      <t>O) emissions from bioenergy combustion.</t>
    </r>
  </si>
  <si>
    <t>Fuel Oil</t>
  </si>
  <si>
    <t>Wood Chips</t>
  </si>
  <si>
    <t>Biodiesel (ME)</t>
  </si>
  <si>
    <t>There have been two changes made to HGV emission factors in the 2014 update to improve the accuracy of reporting:</t>
  </si>
  <si>
    <t>Electricity: United States</t>
  </si>
  <si>
    <t>Well to tank (WTT) heat and steam conversion factors should be used to report emissions from the extraction, refinement and transportation of primary fuels that generate the heat and steam organisations purchase</t>
  </si>
  <si>
    <t>Welcome to the Government conversion factors for greenhouse gas reporting.  These factors are suitable for use by UK based organisations of all sizes, and for international organisations reporting on UK operations.</t>
  </si>
  <si>
    <t>Using the abbreviation table</t>
  </si>
  <si>
    <r>
      <t>kg CO</t>
    </r>
    <r>
      <rPr>
        <vertAlign val="subscript"/>
        <sz val="11"/>
        <color indexed="56"/>
        <rFont val="Calibri"/>
        <family val="2"/>
      </rPr>
      <t>2</t>
    </r>
  </si>
  <si>
    <t xml:space="preserve"> </t>
  </si>
  <si>
    <t>There are two different factor types presented in the new conversion factors:</t>
  </si>
  <si>
    <t>AMENDMENTS</t>
  </si>
  <si>
    <t>Aviation Spirit</t>
  </si>
  <si>
    <t>Version:</t>
  </si>
  <si>
    <t>Tera</t>
  </si>
  <si>
    <t>Company I report the emissions from the purchase of heat and steam for their 'site 1'.  They keep records of the kWh use per annum.</t>
  </si>
  <si>
    <t>Using the 1 year average factor has a number of benefits, including a more immediate ability for organisations to report efficiencies achieved in national infrastructure, rather than this being dampened within a 5 year average.  The 1 year average factor will however be more sensitive to energy mix changes on a year on year basis.</t>
  </si>
  <si>
    <t>Heat and steam</t>
  </si>
  <si>
    <t>The 5 year grid rolling average figures for electricity have been removed.  All conversion factors are now based on a single average factor for a particular year.  This will allow organisations to report using a factor representing the most current emissions estimation from the grid.</t>
  </si>
  <si>
    <r>
      <t>Please note, should an</t>
    </r>
    <r>
      <rPr>
        <i/>
        <sz val="11"/>
        <color indexed="56"/>
        <rFont val="Calibri"/>
        <family val="2"/>
      </rPr>
      <t xml:space="preserve"> ‘electricity consumption’ </t>
    </r>
    <r>
      <rPr>
        <sz val="11"/>
        <color indexed="56"/>
        <rFont val="Calibri"/>
        <family val="2"/>
      </rPr>
      <t xml:space="preserve">figure be required for purposes other than company reporting; it can still easily be calculated by adding together the </t>
    </r>
    <r>
      <rPr>
        <i/>
        <sz val="11"/>
        <color indexed="56"/>
        <rFont val="Calibri"/>
        <family val="2"/>
      </rPr>
      <t>‘electricity generation’</t>
    </r>
    <r>
      <rPr>
        <sz val="11"/>
        <color indexed="56"/>
        <rFont val="Calibri"/>
        <family val="2"/>
      </rPr>
      <t xml:space="preserve"> and</t>
    </r>
    <r>
      <rPr>
        <i/>
        <sz val="11"/>
        <color indexed="56"/>
        <rFont val="Calibri"/>
        <family val="2"/>
      </rPr>
      <t xml:space="preserve"> ‘T&amp;D’</t>
    </r>
    <r>
      <rPr>
        <sz val="11"/>
        <color indexed="56"/>
        <rFont val="Calibri"/>
        <family val="2"/>
      </rPr>
      <t xml:space="preserve"> values within each year.</t>
    </r>
  </si>
  <si>
    <r>
      <t>As a minimum, for each activity there is a factor that can be used to calculate emissions of all relevant GHGs combined (kg CO</t>
    </r>
    <r>
      <rPr>
        <vertAlign val="subscript"/>
        <sz val="11"/>
        <color indexed="56"/>
        <rFont val="Calibri"/>
        <family val="2"/>
      </rPr>
      <t>2</t>
    </r>
    <r>
      <rPr>
        <sz val="11"/>
        <color indexed="56"/>
        <rFont val="Calibri"/>
        <family val="2"/>
      </rPr>
      <t>e per unit activity).  And for many activities, this factor is then split out into separate factors for each gas, i.e. kg CO</t>
    </r>
    <r>
      <rPr>
        <vertAlign val="subscript"/>
        <sz val="11"/>
        <color indexed="56"/>
        <rFont val="Calibri"/>
        <family val="2"/>
      </rPr>
      <t>2</t>
    </r>
    <r>
      <rPr>
        <sz val="11"/>
        <color indexed="56"/>
        <rFont val="Calibri"/>
        <family val="2"/>
      </rPr>
      <t>e of CO</t>
    </r>
    <r>
      <rPr>
        <vertAlign val="subscript"/>
        <sz val="11"/>
        <color indexed="56"/>
        <rFont val="Calibri"/>
        <family val="2"/>
      </rPr>
      <t>2</t>
    </r>
    <r>
      <rPr>
        <sz val="11"/>
        <color indexed="56"/>
        <rFont val="Calibri"/>
        <family val="2"/>
      </rPr>
      <t>/CH</t>
    </r>
    <r>
      <rPr>
        <vertAlign val="subscript"/>
        <sz val="11"/>
        <color indexed="56"/>
        <rFont val="Calibri"/>
        <family val="2"/>
      </rPr>
      <t>4</t>
    </r>
    <r>
      <rPr>
        <sz val="11"/>
        <color indexed="56"/>
        <rFont val="Calibri"/>
        <family val="2"/>
      </rPr>
      <t>/N</t>
    </r>
    <r>
      <rPr>
        <vertAlign val="subscript"/>
        <sz val="11"/>
        <color indexed="56"/>
        <rFont val="Calibri"/>
        <family val="2"/>
      </rPr>
      <t>2</t>
    </r>
    <r>
      <rPr>
        <sz val="11"/>
        <color indexed="56"/>
        <rFont val="Calibri"/>
        <family val="2"/>
      </rPr>
      <t>O per unit activity which sum to the total kg CO</t>
    </r>
    <r>
      <rPr>
        <vertAlign val="subscript"/>
        <sz val="11"/>
        <color indexed="56"/>
        <rFont val="Calibri"/>
        <family val="2"/>
      </rPr>
      <t>2</t>
    </r>
    <r>
      <rPr>
        <sz val="11"/>
        <color indexed="56"/>
        <rFont val="Calibri"/>
        <family val="2"/>
      </rPr>
      <t>e per unit activity.</t>
    </r>
  </si>
  <si>
    <t>Gases</t>
  </si>
  <si>
    <t>The historic conversion factors published by Defra will no longer change with each new issuance of the conversion factors.  A simplified, single set of conversion factors will be released for each new reporting year only.  The only reason for users to make historic updates to conversion factors in their reporting after the 2013 convention comes into force will be to correct errors.</t>
  </si>
  <si>
    <t>The fuel properties can be used to determine the typical calorific values / densities of most common fuels</t>
  </si>
  <si>
    <t>Electricity: Africa (average)</t>
  </si>
  <si>
    <t>Electricity: Estonia</t>
  </si>
  <si>
    <t>REVISION TO SCOPE OF REFRIGERANTS FACTORS PUBLISHED</t>
  </si>
  <si>
    <t>Transmission and distribution</t>
  </si>
  <si>
    <t>kWh/kg</t>
  </si>
  <si>
    <t>2012 fuel properties</t>
  </si>
  <si>
    <t>The 2013 conversion factor release is the first year in which the biogenic conversion factors for forecourt fuel have been made available to organisations to ensure they fully report their emissions from blended forecourt fuel sources.</t>
  </si>
  <si>
    <t>What and why?</t>
  </si>
  <si>
    <t xml:space="preserve">Users should ensure that their calculations, of emissions from used marine fuel/gas oil, use the new conversion factors.  </t>
  </si>
  <si>
    <t>Abbreviation</t>
  </si>
  <si>
    <t>ton (US)</t>
  </si>
  <si>
    <r>
      <rPr>
        <b/>
        <sz val="10"/>
        <color indexed="56"/>
        <rFont val="Calibri"/>
        <family val="2"/>
      </rPr>
      <t>For new users of the conversion factors</t>
    </r>
    <r>
      <rPr>
        <sz val="10"/>
        <color indexed="56"/>
        <rFont val="Calibri"/>
        <family val="2"/>
      </rPr>
      <t xml:space="preserve">, ensure that you have first read Defra's </t>
    </r>
    <r>
      <rPr>
        <i/>
        <u val="single"/>
        <sz val="10"/>
        <color indexed="12"/>
        <rFont val="Calibri"/>
        <family val="2"/>
      </rPr>
      <t>'</t>
    </r>
    <r>
      <rPr>
        <u val="single"/>
        <sz val="10"/>
        <color indexed="12"/>
        <rFont val="Calibri"/>
        <family val="2"/>
      </rPr>
      <t>Environmental reporting guidelines</t>
    </r>
    <r>
      <rPr>
        <i/>
        <u val="single"/>
        <sz val="10"/>
        <color indexed="12"/>
        <rFont val="Calibri"/>
        <family val="2"/>
      </rPr>
      <t>'</t>
    </r>
    <r>
      <rPr>
        <i/>
        <u val="single"/>
        <sz val="10"/>
        <color indexed="56"/>
        <rFont val="Calibri"/>
        <family val="2"/>
      </rPr>
      <t xml:space="preserve"> </t>
    </r>
    <r>
      <rPr>
        <sz val="10"/>
        <color indexed="56"/>
        <rFont val="Calibri"/>
        <family val="2"/>
      </rPr>
      <t>as well as the '</t>
    </r>
    <r>
      <rPr>
        <i/>
        <sz val="10"/>
        <color indexed="56"/>
        <rFont val="Calibri"/>
        <family val="2"/>
      </rPr>
      <t>How to use the factors</t>
    </r>
    <r>
      <rPr>
        <sz val="10"/>
        <color indexed="56"/>
        <rFont val="Calibri"/>
        <family val="2"/>
      </rPr>
      <t>' tab, then follow the informative text at the top of each tab to report your emissions across scopes 1, 2 and 3.  It is not necessary to read the ‘What’s new’ guidance.</t>
    </r>
  </si>
  <si>
    <t>Coal (electricity generation - home imports only)</t>
  </si>
  <si>
    <t>Burning Oil</t>
  </si>
  <si>
    <t>●  Defra advise that organisations also account for the transmission and distribution (T&amp;D) losses of the electricity they purchase, which occur between the power station and their site(s).  They should do so using the ‘transmission and distribution’ factors for UK electricity.  The emissions from T&amp;D should be accounted for in Scope 3</t>
  </si>
  <si>
    <t>Defra's heat and steam guidance</t>
  </si>
  <si>
    <t>Biogas</t>
  </si>
  <si>
    <t xml:space="preserve">In the ‘fuels’ listing, 'diesel (average biofuel blend)' and 'petrol (average biofuel blend)' are the conversion factors organisations should use to report petrol and diesel bought at services stations. Both of these forecourt products contain a percentage of biofuel blended with the standard mineral oil fuel. </t>
  </si>
  <si>
    <t>Electricity: Hungary</t>
  </si>
  <si>
    <t>litres/tonne</t>
  </si>
  <si>
    <t>Electricity: Canada</t>
  </si>
  <si>
    <t>Imp. gallon</t>
  </si>
  <si>
    <t>Electricity: Indonesia</t>
  </si>
  <si>
    <t>ton (UK, long ton)</t>
  </si>
  <si>
    <t>Electricity: Netherlands</t>
  </si>
  <si>
    <r>
      <rPr>
        <sz val="11"/>
        <color indexed="56"/>
        <rFont val="Calibri"/>
        <family val="2"/>
      </rPr>
      <t xml:space="preserve">●  Scope 3 (Other indirect): Emissions that are a consequence of your actions, which occur at sources which you do not own or control and which are not classed as Scope 2 emissions. Examples of Scope 3 emissions are business travel by means not owned or controlled by your organisation, waste disposal which is not owned or controlled, or purchased materials or fuels.  Deciding if emissions from a vehicle, office or factory that you use is Scope 1 or Scope 3 may depend on how you define your operational boundaries.  Scope 3 emissions can be from activities either upstream or downstream from your organisation.  More information on Scope 3, as well as all other aspects of reporting, can be found in the </t>
    </r>
    <r>
      <rPr>
        <u val="single"/>
        <sz val="11"/>
        <color indexed="12"/>
        <rFont val="Calibri"/>
        <family val="2"/>
      </rPr>
      <t>Greenhouse Gas Protocol Corporate Standard.</t>
    </r>
  </si>
  <si>
    <t>Distribution - district heat &amp; steam</t>
  </si>
  <si>
    <t>Over the 6 months prior to publication of the 2013 factors, Defra initiated a significant review of the content, format and navigation of the conversion factors, in response to pressure from stakeholders.</t>
  </si>
  <si>
    <t>Centimetres, cm</t>
  </si>
  <si>
    <t>Weight/mass</t>
  </si>
  <si>
    <r>
      <rPr>
        <b/>
        <sz val="10"/>
        <color indexed="56"/>
        <rFont val="Calibri"/>
        <family val="2"/>
      </rPr>
      <t>For repeat users of the conversion factors who have downloaded pre-2015 factors</t>
    </r>
    <r>
      <rPr>
        <sz val="10"/>
        <color indexed="56"/>
        <rFont val="Calibri"/>
        <family val="2"/>
      </rPr>
      <t>, the relevant section of the ‘what’s new’ tab should be read before using the conversion factor listings to understand the changes made to factors since the previous publication.   N.B. the text in the activity tabs does not discuss pre-2015 changes, therefore it is imperative to read the 'What's new' tab to ensure that reporting is consistent and comparable year-on-year</t>
    </r>
  </si>
  <si>
    <t>T&amp;D- overseas electricity</t>
  </si>
  <si>
    <t>UPDATE TO THE GLOBAL WARMING POTENTIAL (GWP) FACTORS</t>
  </si>
  <si>
    <r>
      <rPr>
        <u val="single"/>
        <sz val="11"/>
        <color indexed="56"/>
        <rFont val="Calibri"/>
        <family val="2"/>
      </rPr>
      <t>What and why?</t>
    </r>
    <r>
      <rPr>
        <sz val="11"/>
        <color indexed="56"/>
        <rFont val="Calibri"/>
        <family val="2"/>
      </rPr>
      <t xml:space="preserve">
</t>
    </r>
  </si>
  <si>
    <t>How do I calculate my GHG emissions using these factors?</t>
  </si>
  <si>
    <t>For organisations that have been reporting their electricity using values from ‘table 3c’ (for UK electricity) or ‘table 10c’ (for overseas electricity) and placing these results in their Scope 2 reporting, rebaselining shall be required to ensure comparability with historic reporting.</t>
  </si>
  <si>
    <t>What was new in 2013?</t>
  </si>
  <si>
    <r>
      <t>The activity data is multiplied by the appropriate conversion factors to produce company I's</t>
    </r>
    <r>
      <rPr>
        <i/>
        <sz val="11"/>
        <color indexed="56"/>
        <rFont val="Calibri"/>
        <family val="2"/>
      </rPr>
      <t xml:space="preserve"> 'WTT heat and steam' </t>
    </r>
    <r>
      <rPr>
        <sz val="11"/>
        <color indexed="56"/>
        <rFont val="Calibri"/>
        <family val="2"/>
      </rPr>
      <t>and</t>
    </r>
    <r>
      <rPr>
        <i/>
        <sz val="11"/>
        <color indexed="56"/>
        <rFont val="Calibri"/>
        <family val="2"/>
      </rPr>
      <t xml:space="preserve"> 'WTT district heating emissions'</t>
    </r>
    <r>
      <rPr>
        <sz val="11"/>
        <color indexed="56"/>
        <rFont val="Calibri"/>
        <family val="2"/>
      </rPr>
      <t xml:space="preserve">.  They report these as separate line items. </t>
    </r>
  </si>
  <si>
    <t>Kilo</t>
  </si>
  <si>
    <t>You should collect or estimate activity data for your organisation, e.g. the amount of electricity used or distance travelled, and then multiply it by an (emission) conversion factor which gives an estimate of the GHG emissions.</t>
  </si>
  <si>
    <t>The abbreviation table simply demonstrates common abbreviations that may be found within the carbon reporting arena and their long hand form.  This table is entirely for reference.</t>
  </si>
  <si>
    <t>Therm</t>
  </si>
  <si>
    <t>The conversion values should be utilised to change units of energy, mass and volume etc into alternative units.  This is particularly useful where an organisation is collecting data in units of measure that do not have conversion factors that can be directly used to determine a carbon emission total</t>
  </si>
  <si>
    <t>Electricity: Turkey</t>
  </si>
  <si>
    <t>Electricity: Finland</t>
  </si>
  <si>
    <t>These changes should improve the accuracy of reporting.</t>
  </si>
  <si>
    <t>What's new 2015?</t>
  </si>
  <si>
    <t>Users should generally include the distance uplift of 8% and the radiative forcing increase of 90% in the emissions reporting.</t>
  </si>
  <si>
    <t>Electricity: Russian Federation</t>
  </si>
  <si>
    <t>●  Organisations should also account for the transmission and distribution (T&amp;D) losses of the electricity they purchase, which occur between the power station and their site(s).  They should do so using the ‘transmission and distribution’ factors for UK electricity.  The emissions from T&amp;D should be accounted for in Scope 3.</t>
  </si>
  <si>
    <t>WTT- overseas electricity (generation)</t>
  </si>
  <si>
    <r>
      <t xml:space="preserve">Please note that should you require historic conversion factor sets they are available online in </t>
    </r>
    <r>
      <rPr>
        <u val="single"/>
        <sz val="11"/>
        <color indexed="12"/>
        <rFont val="Calibri"/>
        <family val="2"/>
      </rPr>
      <t>The National Archives.</t>
    </r>
    <r>
      <rPr>
        <sz val="11"/>
        <color indexed="12"/>
        <rFont val="Calibri"/>
        <family val="2"/>
      </rPr>
      <t xml:space="preserve"> </t>
    </r>
  </si>
  <si>
    <r>
      <t>What and why?</t>
    </r>
  </si>
  <si>
    <r>
      <rPr>
        <b/>
        <sz val="10"/>
        <color indexed="56"/>
        <rFont val="Calibri"/>
        <family val="2"/>
      </rPr>
      <t>For repeat users of the conversion factors who have downloaded the 2015 factors</t>
    </r>
    <r>
      <rPr>
        <sz val="10"/>
        <color indexed="56"/>
        <rFont val="Calibri"/>
        <family val="2"/>
      </rPr>
      <t>, the 'What's new in 2015?' section of the ‘What’s new’ tab should be read before using the conversion factor listings to understand the changes made to factors over the past year.  Following the ‘What’s new in 2015’ guidance will ensure that reporting is consistent and comparable year-on-year. N.B. activity specific 'What's new in 2015?' information is repeated in the relevant activity tabs.</t>
    </r>
  </si>
  <si>
    <t>GJ/tonne</t>
  </si>
  <si>
    <t>kg/m3</t>
  </si>
  <si>
    <t>●  Scope 2 (Energy indirect): Emissions released into the atmosphere associated with your consumption of purchased electricity, heat, steam and cooling. These are indirect emissions that are a consequence of your organisation’s energy use but which occur at sources you do not own or control.</t>
  </si>
  <si>
    <t>As with other Scope 3 impacts, reporting T&amp;D is voluntary, however it is considered best practice by Defra.</t>
  </si>
  <si>
    <t>T</t>
  </si>
  <si>
    <t>Example of how corporate reports would change from the previous reporting system to the new reporting approach (note the reporting is split between scopes, but should add up to the same total):</t>
  </si>
  <si>
    <t>Wood Logs</t>
  </si>
  <si>
    <t>●  The conversion factors supplied by the IEA are for the electricity supplied to the grid that organisations purchase; this does not include the emissions associated with electricity losses during transmission and distribution of electricity between the power station and an organisation's site(s). You should include these emissions using the ‘Transmission and distribution’ factors for overseas electricity which are still provided in this spreadsheet.  The emissions from transmission and distribution should be accounted for in Scope 3.</t>
  </si>
  <si>
    <r>
      <t>Carbon Dioxide (CO</t>
    </r>
    <r>
      <rPr>
        <vertAlign val="subscript"/>
        <sz val="11"/>
        <color indexed="56"/>
        <rFont val="Calibri"/>
        <family val="2"/>
      </rPr>
      <t>2</t>
    </r>
    <r>
      <rPr>
        <sz val="11"/>
        <color indexed="56"/>
        <rFont val="Calibri"/>
        <family val="2"/>
      </rPr>
      <t>)</t>
    </r>
  </si>
  <si>
    <t>Electricity: Lithuania</t>
  </si>
  <si>
    <t>Electricity: Cyprus</t>
  </si>
  <si>
    <r>
      <t>kg/m</t>
    </r>
    <r>
      <rPr>
        <vertAlign val="superscript"/>
        <sz val="11"/>
        <color indexed="56"/>
        <rFont val="Arial"/>
        <family val="2"/>
      </rPr>
      <t>3</t>
    </r>
  </si>
  <si>
    <t>DECC</t>
  </si>
  <si>
    <r>
      <t>●  Where an organisation voluntarily report the electricity used at a site / for an asset in their supply chain that is not directly under their ownership or control, they may report this electricity in scope 3.  A duplicate set of conversion factors have been provided for this purpose in the scope 3 listing, under</t>
    </r>
    <r>
      <rPr>
        <i/>
        <sz val="11"/>
        <color indexed="56"/>
        <rFont val="Calibri"/>
        <family val="2"/>
      </rPr>
      <t xml:space="preserve"> ‘managed assets- electricity’</t>
    </r>
  </si>
  <si>
    <t>Version 1.2 - An error identified in the latest Dukes tables (Table A.1) has prompted a change to the calorific value for coal from power stations and subsequently some emission factors have been amended. Those factors affected are as follows, 
a.            All Scope 1 coal (electricity generation) values in "Fuels" tab
b.            All Scope 3 values for ALL coal fields in "WTT-fuels" tab
c.            All values for Coal (electricity generation) in “Fuel properties” tab.</t>
  </si>
  <si>
    <r>
      <t xml:space="preserve">10 </t>
    </r>
    <r>
      <rPr>
        <vertAlign val="superscript"/>
        <sz val="11"/>
        <color indexed="56"/>
        <rFont val="Calibri"/>
        <family val="2"/>
      </rPr>
      <t>6</t>
    </r>
  </si>
  <si>
    <t>Example of calculating emissions from WTT heat and steam factors</t>
  </si>
  <si>
    <t>Grasses/Straw</t>
  </si>
  <si>
    <t>therm</t>
  </si>
  <si>
    <r>
      <t xml:space="preserve">●  Managed assets that generate renewable energy or purchase green energy should refer to Annex G of Defra's </t>
    </r>
    <r>
      <rPr>
        <i/>
        <u val="single"/>
        <sz val="11"/>
        <color indexed="12"/>
        <rFont val="Calibri"/>
        <family val="2"/>
      </rPr>
      <t xml:space="preserve"> 'Environmental reporting guidelines'</t>
    </r>
    <r>
      <rPr>
        <sz val="11"/>
        <color indexed="56"/>
        <rFont val="Calibri"/>
        <family val="2"/>
      </rPr>
      <t xml:space="preserve"> for information on how to account for their electricity usage.</t>
    </r>
  </si>
  <si>
    <t>Volume</t>
  </si>
  <si>
    <t>Electricity: Slovak Republic</t>
  </si>
  <si>
    <t>Electricity: Malta</t>
  </si>
  <si>
    <t>Kilogram, kg</t>
  </si>
  <si>
    <t>Electricity: Germany</t>
  </si>
  <si>
    <t>Electricity: India</t>
  </si>
  <si>
    <t>Symbol</t>
  </si>
  <si>
    <t>There have been a number of modifications made to make the reporting process less time consuming and more intuitive for organisations reporting on a regular basis.  This will require adjustments to be made in reporting (both historically and going forward), but will make the future reporting process simpler, with no further foreseeable calculation changes planned.</t>
  </si>
  <si>
    <t>2. REVISION TO BIOENERGY EMISSION FACTORS</t>
  </si>
  <si>
    <r>
      <t xml:space="preserve">A brand new set of aviation factors can also be found in the 2015 update where aviation factors are now being presented for international flights between non-UK destinations. This is a relatively high level analysis and allows users to choose a different factor for air travel if flying </t>
    </r>
    <r>
      <rPr>
        <u val="single"/>
        <sz val="11"/>
        <color indexed="56"/>
        <rFont val="Calibri"/>
        <family val="2"/>
      </rPr>
      <t>between</t>
    </r>
    <r>
      <rPr>
        <sz val="11"/>
        <color indexed="56"/>
        <rFont val="Calibri"/>
        <family val="2"/>
      </rPr>
      <t xml:space="preserve"> countries outside of the UK. All factors presented are for direct (non stop) flights only. This analysis was only possible for passenger air travel however in the interests of consistency with the air freight travel, international freight factors have been included this year. These factors have been set equal to the current UK, long haul freight factors.
Please note - The international factors included are an average of short and long-haul flights which explains the difference between the UK factors and the international ones.</t>
    </r>
  </si>
  <si>
    <t>Electricity: Latvia</t>
  </si>
  <si>
    <t>REVISION TO STRUCTURE OF MATERIAL USE FACTORS</t>
  </si>
  <si>
    <t>UK electricity conversion factors should be used to report on electricity used by an organisation at sites owned / controlled by them.  This is reported as a scope 2, indirect emission.  The conversion factors in this listing are for the electricity supplied to the grid that organisations purchase; this does not include the emissions associated with the transmission and distribution of electricity</t>
  </si>
  <si>
    <t>2. REMOVAL OF THE COMBINED ELECTRICITY GENERATION AND TRANSMISSION &amp; DISTRIBUTION FIGURES (FORMERLY TABLES 3C AND 10C)</t>
  </si>
  <si>
    <t>ft</t>
  </si>
  <si>
    <t>ii) Modification of the WTT-bioenergy emission factors (Scope 3): The WTT biomass and biogas factors have been updated with new data sources using data from Defra's 'Biomass Environmental Assessment Tool (BEAT2)' and Ofgem's 'UK Solid and Gaseous Biomass Carbon Calculator'.</t>
  </si>
  <si>
    <t>lb</t>
  </si>
  <si>
    <t xml:space="preserve">For every kWh of electricity company H purchase they report its associated energy losses using the T&amp;D factor for that year.         </t>
  </si>
  <si>
    <t>5. REVISION TO METHODOLOGY FOR FLIGHT EMISSION FACTORS</t>
  </si>
  <si>
    <t xml:space="preserve">● To account for electricity emissions fully, organisations should account for the T&amp;D loss associated with their purchased power.  If an organisation generated their own renewable electricity on site they would not need to account for this loss, therefore reporting T&amp;D helps demonstrate the full impact of an organisation’s activities and operations      </t>
  </si>
  <si>
    <t>Metre, m</t>
  </si>
  <si>
    <t>Electricity: Norway</t>
  </si>
  <si>
    <t>Defra's WTT heat and steam guidance</t>
  </si>
  <si>
    <t>Company P report the emissions from the electricity they use in their data centre which is hosted off site by a 3rd party supplier, their consumption can be found in their monthly bill and is in kWh.</t>
  </si>
  <si>
    <t xml:space="preserve"> GHG emissions = activity data x emission conversion factor</t>
  </si>
  <si>
    <t>WTT- heat and steam</t>
  </si>
  <si>
    <t>2014 fuel properties</t>
  </si>
  <si>
    <r>
      <t>Methane (CH</t>
    </r>
    <r>
      <rPr>
        <vertAlign val="subscript"/>
        <sz val="11"/>
        <color indexed="56"/>
        <rFont val="Arial"/>
        <family val="2"/>
      </rPr>
      <t>4</t>
    </r>
    <r>
      <rPr>
        <sz val="11"/>
        <color indexed="56"/>
        <rFont val="Arial"/>
        <family val="2"/>
      </rPr>
      <t>)</t>
    </r>
  </si>
  <si>
    <r>
      <t xml:space="preserve">10 </t>
    </r>
    <r>
      <rPr>
        <vertAlign val="superscript"/>
        <sz val="11"/>
        <color indexed="56"/>
        <rFont val="Calibri"/>
        <family val="2"/>
      </rPr>
      <t>9</t>
    </r>
  </si>
  <si>
    <r>
      <t>kg CH</t>
    </r>
    <r>
      <rPr>
        <vertAlign val="subscript"/>
        <sz val="11"/>
        <color indexed="56"/>
        <rFont val="Calibri"/>
        <family val="2"/>
      </rPr>
      <t>4</t>
    </r>
  </si>
  <si>
    <t>These changes should improve understanding of these factors and when to use them.</t>
  </si>
  <si>
    <t>Defra's WTT UK and overseas electricity guidance</t>
  </si>
  <si>
    <t>Scope 2</t>
  </si>
  <si>
    <t>I'm confused about whether I should use these factors, or the Scope 2 electricity factors?  I know this is related to my organisational boundary, but I'm still unsure if these conversion factors are appropriate for my organisation or not.</t>
  </si>
  <si>
    <t>A widely-accepted approach is used here to identify and categorise emissions-releasing activities into three groups known as scopes. Each activity is listed as either Scope 1, Scope 2 or Scope 3.</t>
  </si>
  <si>
    <t>Yard, yd</t>
  </si>
  <si>
    <r>
      <t xml:space="preserve">More information on the tool can also be found on </t>
    </r>
    <r>
      <rPr>
        <u val="single"/>
        <sz val="11"/>
        <color indexed="48"/>
        <rFont val="Calibri"/>
        <family val="2"/>
      </rPr>
      <t>EUROCONTROL's website</t>
    </r>
    <r>
      <rPr>
        <sz val="11"/>
        <color indexed="56"/>
        <rFont val="Calibri"/>
        <family val="2"/>
      </rPr>
      <t>.</t>
    </r>
  </si>
  <si>
    <t xml:space="preserve">The total annual kWh consumption is multiplied by the ‘electricity generation’ conversion factor (either UK or overseas) to produce company P's managed assets- electricity emissions.  </t>
  </si>
  <si>
    <t>Version 1.1 -  An error in some of the LPG emission factors was identified in version 1.0 of the 2014 Conversion Factors. This has prompted a change within the "Fuels" AND "WTT - fuels" tabs. All GHG conversion factors for LPG (per tonne consumed only) have been amended as of 10/07/2014; the original factors were too high by ~7.5%. Those exact factors affected are as follows, 
a.            All "per tonne" scope 1 LPG values in "Fuels" tab
b.            The "per tonne" scope 3 value for LPG in "WTT-fuels" tab</t>
  </si>
  <si>
    <t>Electricity: Ukraine</t>
  </si>
  <si>
    <t>Electricity: EU (average)</t>
  </si>
  <si>
    <r>
      <rPr>
        <sz val="11"/>
        <color indexed="56"/>
        <rFont val="Calibri"/>
        <family val="2"/>
      </rPr>
      <t xml:space="preserve">The changes in the 2015 Government Greenhouse Gas (GHG) Conversion Factors for Company Reporting (hereafter the 2015 update) are mainly limited to modification to existing conversion factors, with a summary of the key changes provided below.  Further information will be provided in the methodology paper accompanying the new 2015 factors, which will be published on </t>
    </r>
    <r>
      <rPr>
        <u val="single"/>
        <sz val="11"/>
        <color indexed="12"/>
        <rFont val="Calibri"/>
        <family val="2"/>
      </rPr>
      <t>the conversion factors website</t>
    </r>
    <r>
      <rPr>
        <sz val="11"/>
        <color indexed="56"/>
        <rFont val="Calibri"/>
        <family val="2"/>
      </rPr>
      <t xml:space="preserve"> in early July 2015.</t>
    </r>
  </si>
  <si>
    <t>Defra have also received a high volume of requests to align the Scope 3 factors with the ‘WRI Corporate Value Chain (Scope 3) Accounting and Reporting Standard’; removing the WTT factors to separate annexes assist the process of alignment.</t>
  </si>
  <si>
    <t>Nautical miles, nmi or NM</t>
  </si>
  <si>
    <t>5. INTRODUCTION OF THE OUTSIDE OF scopes BIOGENIC PORTION TO DIESEL AND PETROL Scope 1 FACTORS FROM ‘AVERAGE BIOFUEL BLEND’</t>
  </si>
  <si>
    <t>G</t>
  </si>
  <si>
    <t>Calculating emissions using WTT factors for UK and overseas electricity generation and T&amp;D losses</t>
  </si>
  <si>
    <t>4. RELOCATION OF THE INDIRECT Scope 3 "WELL TO TANK" FACTORS</t>
  </si>
  <si>
    <t>Users are no longer required to action any retrospective changes outside of the major changes described here.</t>
  </si>
  <si>
    <t>You should use the version of the factors that correlates with the data on which you are reporting.  E.g. factors labelled as 2015 should be used for data from calendar year 2015.  In the case that you are reporting on an April to March year for example, the factors from the calendar year in which the greatest portion of your data falls should be applied.  E.g. the 2015 factors should be applied to data in reporting year 01/04/15 – 31/03/16, the 2014 factors should have been applied to data in reporting year 01/04/14 – 31/03/15.  Users that operate a July to June reporting year should apply the newest set of available factors.</t>
  </si>
  <si>
    <t>5% loss</t>
  </si>
  <si>
    <r>
      <t>Cubic metres, m</t>
    </r>
    <r>
      <rPr>
        <b/>
        <vertAlign val="superscript"/>
        <sz val="11"/>
        <color indexed="56"/>
        <rFont val="Calibri"/>
        <family val="2"/>
      </rPr>
      <t>3</t>
    </r>
  </si>
  <si>
    <t>Onsite heat and steam</t>
  </si>
  <si>
    <t>km</t>
  </si>
  <si>
    <t>Coal (electricity generation)</t>
  </si>
  <si>
    <t>Pound, lb</t>
  </si>
  <si>
    <t>Electricity: Israel</t>
  </si>
  <si>
    <t>Activity</t>
  </si>
  <si>
    <t>3. REMOVAL OF THE CONVENTION TO RETROSPECTIVELY UPDATE CONVERSION FACTORS</t>
  </si>
  <si>
    <r>
      <rPr>
        <i/>
        <sz val="11"/>
        <color indexed="56"/>
        <rFont val="Calibri"/>
        <family val="2"/>
      </rPr>
      <t xml:space="preserve">This tab is for use by organisations using the financial control or equity share boundaries that lease assets from another party.  In these cases, check the lease type.  If it is an operating lease, use the conversion factors on this tab to report electricity and report the emissions as Scope 3. Otherwise use the other conversion factors in the 'UK electricity' and 'Overseas electricity' tabs and report emissions as Scope 2.   For further information please read the </t>
    </r>
    <r>
      <rPr>
        <i/>
        <u val="single"/>
        <sz val="11"/>
        <color indexed="56"/>
        <rFont val="Calibri"/>
        <family val="2"/>
      </rPr>
      <t>'Leased assets guidance'.</t>
    </r>
  </si>
  <si>
    <r>
      <t xml:space="preserve">Version 1.2 - An error within the Heat and Steam emission factors was identified in version 1.1 of the 2014 Conversion Factors. This has prompted a change within the "Heat and Steam" tab. </t>
    </r>
    <r>
      <rPr>
        <b/>
        <sz val="11"/>
        <color indexed="56"/>
        <rFont val="Calibri"/>
        <family val="2"/>
      </rPr>
      <t>ALL</t>
    </r>
    <r>
      <rPr>
        <sz val="11"/>
        <color indexed="56"/>
        <rFont val="Calibri"/>
        <family val="2"/>
      </rPr>
      <t xml:space="preserve"> GHG conversion factors in this tab have been amended as of 01/10/2014. This change has caused the overall CO</t>
    </r>
    <r>
      <rPr>
        <vertAlign val="subscript"/>
        <sz val="11"/>
        <color indexed="56"/>
        <rFont val="Calibri"/>
        <family val="2"/>
      </rPr>
      <t>2</t>
    </r>
    <r>
      <rPr>
        <sz val="11"/>
        <color indexed="56"/>
        <rFont val="Calibri"/>
        <family val="2"/>
      </rPr>
      <t>e factor to decrease by ~11% (versus the factors in version 1.1).</t>
    </r>
  </si>
  <si>
    <t>UK electricity</t>
  </si>
  <si>
    <t>Imperial gallon</t>
  </si>
  <si>
    <t>Electricity: People's Rep. of China</t>
  </si>
  <si>
    <t>Coal (domestic)</t>
  </si>
  <si>
    <t>The methodology for calculating the emission factors for flights to/from the UK has been revised from 2014.  The revised methodology uses new and more accurate information on the fuel consumption and emissions of specific aircraft types based on the EUROCONTROL 'small emitters tool', which has been calibrated based on actual reported fuel consumption data collected from Aircraft Operators.</t>
  </si>
  <si>
    <t>Country</t>
  </si>
  <si>
    <r>
      <t>All conversion factors presented here are in units of 'kilograms of carbon dioxide equivalent of Y per X' (kg CO2e of Y per X), where Y is the gas emitted and X is the unit activity.  CO</t>
    </r>
    <r>
      <rPr>
        <vertAlign val="subscript"/>
        <sz val="11"/>
        <color indexed="56"/>
        <rFont val="Calibri"/>
        <family val="2"/>
      </rPr>
      <t>2</t>
    </r>
    <r>
      <rPr>
        <sz val="11"/>
        <color indexed="56"/>
        <rFont val="Calibri"/>
        <family val="2"/>
      </rPr>
      <t xml:space="preserve">e is the universal unit of measurement to indicate the global warming potential (GWP) of Greenhouse Gases (GHGs), expressed in terms of the GWP of one unit of carbon dioxide. </t>
    </r>
  </si>
  <si>
    <t>Conversion factors produced by:</t>
  </si>
  <si>
    <t>Scope:</t>
  </si>
  <si>
    <t>The 2013 factors are the last set of conversion factors where figures differ in comparison to previous years’ values.</t>
  </si>
  <si>
    <t>Overseas electricity</t>
  </si>
  <si>
    <t>Coking Coal</t>
  </si>
  <si>
    <r>
      <t>The change in GWP factors will mean that CO</t>
    </r>
    <r>
      <rPr>
        <vertAlign val="subscript"/>
        <sz val="11"/>
        <color indexed="56"/>
        <rFont val="Calibri"/>
        <family val="2"/>
      </rPr>
      <t>2</t>
    </r>
    <r>
      <rPr>
        <sz val="11"/>
        <color indexed="56"/>
        <rFont val="Calibri"/>
        <family val="2"/>
      </rPr>
      <t xml:space="preserve"> equivalents for CH</t>
    </r>
    <r>
      <rPr>
        <vertAlign val="subscript"/>
        <sz val="11"/>
        <color indexed="56"/>
        <rFont val="Calibri"/>
        <family val="2"/>
      </rPr>
      <t>4</t>
    </r>
    <r>
      <rPr>
        <sz val="11"/>
        <color indexed="56"/>
        <rFont val="Calibri"/>
        <family val="2"/>
      </rPr>
      <t xml:space="preserve"> and N</t>
    </r>
    <r>
      <rPr>
        <vertAlign val="subscript"/>
        <sz val="11"/>
        <color indexed="56"/>
        <rFont val="Calibri"/>
        <family val="2"/>
      </rPr>
      <t>2</t>
    </r>
    <r>
      <rPr>
        <sz val="11"/>
        <color indexed="56"/>
        <rFont val="Calibri"/>
        <family val="2"/>
      </rPr>
      <t>O emissions will be affected. However, in general, given the small change in the GWP factors, and the small impact of CH</t>
    </r>
    <r>
      <rPr>
        <vertAlign val="subscript"/>
        <sz val="11"/>
        <color indexed="56"/>
        <rFont val="Calibri"/>
        <family val="2"/>
      </rPr>
      <t>4</t>
    </r>
    <r>
      <rPr>
        <sz val="11"/>
        <color indexed="56"/>
        <rFont val="Calibri"/>
        <family val="2"/>
      </rPr>
      <t xml:space="preserve"> and N</t>
    </r>
    <r>
      <rPr>
        <vertAlign val="subscript"/>
        <sz val="11"/>
        <color indexed="56"/>
        <rFont val="Calibri"/>
        <family val="2"/>
      </rPr>
      <t>2</t>
    </r>
    <r>
      <rPr>
        <sz val="11"/>
        <color indexed="56"/>
        <rFont val="Calibri"/>
        <family val="2"/>
      </rPr>
      <t>O on total CO</t>
    </r>
    <r>
      <rPr>
        <vertAlign val="subscript"/>
        <sz val="11"/>
        <color indexed="56"/>
        <rFont val="Calibri"/>
        <family val="2"/>
      </rPr>
      <t>2</t>
    </r>
    <r>
      <rPr>
        <sz val="11"/>
        <color indexed="56"/>
        <rFont val="Calibri"/>
        <family val="2"/>
      </rPr>
      <t>e, the overall implications of this are again small. Again, exceptions to this are the refrigerant factors and many waste to landfill factors where more significant changes are found.</t>
    </r>
  </si>
  <si>
    <t>LPG</t>
  </si>
  <si>
    <t>Inch, in</t>
  </si>
  <si>
    <t>7. REMOVAL OF THE ‘ALL scopes’ FACTORS</t>
  </si>
  <si>
    <t>Peta</t>
  </si>
  <si>
    <r>
      <rPr>
        <b/>
        <sz val="10"/>
        <color indexed="56"/>
        <rFont val="Calibri"/>
        <family val="2"/>
      </rPr>
      <t>Please note:</t>
    </r>
    <r>
      <rPr>
        <sz val="10"/>
        <color indexed="56"/>
        <rFont val="Calibri"/>
        <family val="2"/>
      </rPr>
      <t xml:space="preserve"> factors that are not currently available, or cells that are an invalid combination of criteria will be marked with an empty, shaded cell:</t>
    </r>
  </si>
  <si>
    <t>mi</t>
  </si>
  <si>
    <t>Electricity: Croatia</t>
  </si>
  <si>
    <t>Ricardo Energy &amp; Environment</t>
  </si>
  <si>
    <t>Electricity: South Africa</t>
  </si>
  <si>
    <t>This procedure should have no impact on the total reported electricity emissions (outside of the changes to the values of the 2013 conversion factors), however, it will split these emissions across scopes 2 and 3.  This will mean that in comparison with previous figures, the grand total will be the same, but the emissions sub-total for Scope 2 will have dropped and the sub-total for Scope 3 will increase.</t>
  </si>
  <si>
    <t>Electricity: Ireland</t>
  </si>
  <si>
    <r>
      <t xml:space="preserve">I am not publishing a company report, but I need a factor for WTT </t>
    </r>
    <r>
      <rPr>
        <b/>
        <i/>
        <sz val="11"/>
        <color indexed="56"/>
        <rFont val="Calibri"/>
        <family val="2"/>
      </rPr>
      <t>‘electricity consumption’</t>
    </r>
    <r>
      <rPr>
        <b/>
        <sz val="11"/>
        <color indexed="56"/>
        <rFont val="Calibri"/>
        <family val="2"/>
      </rPr>
      <t xml:space="preserve"> instead of </t>
    </r>
    <r>
      <rPr>
        <b/>
        <i/>
        <sz val="11"/>
        <color indexed="56"/>
        <rFont val="Calibri"/>
        <family val="2"/>
      </rPr>
      <t>‘WTT electricity generation’</t>
    </r>
    <r>
      <rPr>
        <b/>
        <sz val="11"/>
        <color indexed="56"/>
        <rFont val="Calibri"/>
        <family val="2"/>
      </rPr>
      <t xml:space="preserve"> what should I do?</t>
    </r>
  </si>
  <si>
    <t>● The year displayed alongside the T&amp;D factors is the reporting year for which users should apply these factors. (This is based on a calendar reporting year).</t>
  </si>
  <si>
    <t>Aviation Turbine Fuel</t>
  </si>
  <si>
    <t>Defra's managed assets- electricity guidance</t>
  </si>
  <si>
    <t>REVISION/ADDITION TO METHODOLOGY FOR FLIGHT CONVERSION FACTORS</t>
  </si>
  <si>
    <t>Cubic feet, cu ft</t>
  </si>
  <si>
    <t>There have been two changes made to bioenergy emission factors in the 2014 update to improve the accuracy of reporting:</t>
  </si>
  <si>
    <t>Failure to rebaseline will result in a large drop in emissions for the new reporting year compared to previous reporting years; this will result in false interpretation as an emissions reduction and inconsistent reporting.</t>
  </si>
  <si>
    <t>Standard form</t>
  </si>
  <si>
    <t>Electricity: Czech Republic</t>
  </si>
  <si>
    <t>Electricity: Chinese Taipei</t>
  </si>
  <si>
    <t>An additional emission factor has been provided for domestically sourced/home produced coal only that is used in UK power generation.</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</si>
</sst>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_-[$€-2]* #,##0.00_-;\-[$€-2]* #,##0.00_-;_-[$€-2]* &quot;-&quot;??_-"/>
    <numFmt numFmtId="174" formatCode="[&gt;0.5]#,##0;[&lt;-0.5]\-#,##0;\-"/>
    <numFmt numFmtId="175" formatCode="_-* #,##0\ _F_-;\-* #,##0\ _F_-;_-* &quot;-&quot;\ _F_-;_-@_-"/>
    <numFmt numFmtId="176" formatCode="_-* #,##0.00\ _F_-;\-* #,##0.00\ _F_-;_-* &quot;-&quot;??\ _F_-;_-@_-"/>
    <numFmt numFmtId="177" formatCode="_-* #,##0\ &quot;F&quot;_-;\-* #,##0\ &quot;F&quot;_-;_-* &quot;-&quot;\ &quot;F&quot;_-;_-@_-"/>
    <numFmt numFmtId="178" formatCode="_-* #,##0.00\ &quot;F&quot;_-;\-* #,##0.00\ &quot;F&quot;_-;_-* &quot;-&quot;??\ &quot;F&quot;_-;_-@_-"/>
    <numFmt numFmtId="179" formatCode="###.0"/>
    <numFmt numFmtId="180" formatCode="0.000"/>
    <numFmt numFmtId="181" formatCode="##.0"/>
    <numFmt numFmtId="182" formatCode="#,###,##0"/>
    <numFmt numFmtId="183" formatCode="_-&quot;öS&quot;\ * #,##0_-;\-&quot;öS&quot;\ * #,##0_-;_-&quot;öS&quot;\ * &quot;-&quot;_-;_-@_-"/>
    <numFmt numFmtId="184" formatCode="_-&quot;öS&quot;\ * #,##0.00_-;\-&quot;öS&quot;\ * #,##0.00_-;_-&quot;öS&quot;\ * &quot;-&quot;??_-;_-@_-"/>
    <numFmt numFmtId="185" formatCode="0.0000"/>
    <numFmt numFmtId="186" formatCode="0.00000"/>
    <numFmt numFmtId="187" formatCode="#,##0.00000"/>
    <numFmt numFmtId="188" formatCode="#,##0.0000"/>
    <numFmt numFmtId="189" formatCode="#,##0.000"/>
    <numFmt numFmtId="190" formatCode="#,##0.000000000"/>
    <numFmt numFmtId="191" formatCode="#,##0.0000000"/>
    <numFmt numFmtId="192" formatCode="0.0000000"/>
    <numFmt numFmtId="193" formatCode="0.000000"/>
    <numFmt numFmtId="194" formatCode="0.00000000"/>
    <numFmt numFmtId="195" formatCode="_-* #,##0_-;\-* #,##0_-;_-* &quot;-&quot;??_-;_-@_-"/>
    <numFmt numFmtId="196" formatCode="??0.0?????"/>
    <numFmt numFmtId="197" formatCode="_-* #,##0.0_-;\-* #,##0.0_-;_-* &quot;-&quot;??_-;_-@_-"/>
    <numFmt numFmtId="198" formatCode="&quot;Yes&quot;;&quot;Yes&quot;;&quot;No&quot;"/>
    <numFmt numFmtId="199" formatCode="&quot;True&quot;;&quot;True&quot;;&quot;False&quot;"/>
    <numFmt numFmtId="200" formatCode="&quot;On&quot;;&quot;On&quot;;&quot;Off&quot;"/>
    <numFmt numFmtId="201" formatCode="[$€-2]\ #,##0.00_);[Red]\([$€-2]\ #,##0.00\)"/>
    <numFmt numFmtId="202" formatCode="0.0%"/>
    <numFmt numFmtId="203" formatCode="??0.0??????"/>
  </numFmts>
  <fonts count="150">
    <font>
      <sz val="11"/>
      <color theme="1"/>
      <name val="Calibri"/>
      <family val="2"/>
    </font>
    <font>
      <sz val="11"/>
      <name val="Calibri"/>
      <family val="2"/>
    </font>
    <font>
      <i/>
      <u val="single"/>
      <sz val="10"/>
      <color indexed="12"/>
      <name val="Calibri"/>
      <family val="2"/>
    </font>
    <font>
      <sz val="8"/>
      <name val="Arial"/>
      <family val="2"/>
    </font>
    <font>
      <b/>
      <sz val="12"/>
      <name val="Helv"/>
      <family val="0"/>
    </font>
    <font>
      <u val="single"/>
      <sz val="11"/>
      <color indexed="48"/>
      <name val="Calibri"/>
      <family val="2"/>
    </font>
    <font>
      <i/>
      <vertAlign val="subscript"/>
      <sz val="11"/>
      <color indexed="56"/>
      <name val="Calibri"/>
      <family val="2"/>
    </font>
    <font>
      <sz val="12"/>
      <color indexed="10"/>
      <name val="Arial"/>
      <family val="2"/>
    </font>
    <font>
      <b/>
      <sz val="18"/>
      <color indexed="56"/>
      <name val="Cambria"/>
      <family val="2"/>
    </font>
    <font>
      <sz val="8"/>
      <name val="Helv"/>
      <family val="0"/>
    </font>
    <font>
      <sz val="11"/>
      <color indexed="8"/>
      <name val="Arial"/>
      <family val="2"/>
    </font>
    <font>
      <b/>
      <u val="single"/>
      <vertAlign val="subscript"/>
      <sz val="11"/>
      <color indexed="56"/>
      <name val="Calibri"/>
      <family val="2"/>
    </font>
    <font>
      <u val="single"/>
      <sz val="10"/>
      <color indexed="12"/>
      <name val="Calibri"/>
      <family val="2"/>
    </font>
    <font>
      <i/>
      <sz val="12"/>
      <name val="Times New Roman"/>
      <family val="1"/>
    </font>
    <font>
      <vertAlign val="subscript"/>
      <sz val="11"/>
      <color indexed="56"/>
      <name val="Calibri"/>
      <family val="2"/>
    </font>
    <font>
      <i/>
      <u val="single"/>
      <sz val="11"/>
      <color indexed="12"/>
      <name val="Calibri"/>
      <family val="2"/>
    </font>
    <font>
      <b/>
      <sz val="12"/>
      <color indexed="8"/>
      <name val="Arial"/>
      <family val="2"/>
    </font>
    <font>
      <u val="single"/>
      <sz val="10"/>
      <color indexed="12"/>
      <name val="Arial"/>
      <family val="2"/>
    </font>
    <font>
      <b/>
      <sz val="10"/>
      <color indexed="18"/>
      <name val="Arial"/>
      <family val="2"/>
    </font>
    <font>
      <sz val="12"/>
      <color indexed="62"/>
      <name val="Arial"/>
      <family val="2"/>
    </font>
    <font>
      <vertAlign val="subscript"/>
      <sz val="11"/>
      <color indexed="56"/>
      <name val="Arial"/>
      <family val="2"/>
    </font>
    <font>
      <b/>
      <u val="single"/>
      <sz val="11"/>
      <color indexed="12"/>
      <name val="Calibri"/>
      <family val="2"/>
    </font>
    <font>
      <b/>
      <sz val="13"/>
      <color indexed="56"/>
      <name val="Arial"/>
      <family val="2"/>
    </font>
    <font>
      <sz val="11"/>
      <color indexed="56"/>
      <name val="Calibri"/>
      <family val="2"/>
    </font>
    <font>
      <b/>
      <i/>
      <vertAlign val="superscript"/>
      <sz val="11"/>
      <color indexed="56"/>
      <name val="Calibri"/>
      <family val="2"/>
    </font>
    <font>
      <sz val="12"/>
      <color indexed="8"/>
      <name val="Arial"/>
      <family val="2"/>
    </font>
    <font>
      <i/>
      <u val="single"/>
      <sz val="10"/>
      <color indexed="56"/>
      <name val="Calibri"/>
      <family val="2"/>
    </font>
    <font>
      <i/>
      <sz val="10"/>
      <color indexed="56"/>
      <name val="Calibri"/>
      <family val="2"/>
    </font>
    <font>
      <u val="single"/>
      <sz val="11"/>
      <color indexed="12"/>
      <name val="Calibri"/>
      <family val="2"/>
    </font>
    <font>
      <sz val="11"/>
      <color indexed="12"/>
      <name val="Calibri"/>
      <family val="2"/>
    </font>
    <font>
      <i/>
      <sz val="12"/>
      <color indexed="23"/>
      <name val="Arial"/>
      <family val="2"/>
    </font>
    <font>
      <b/>
      <vertAlign val="superscript"/>
      <sz val="9.9"/>
      <color indexed="56"/>
      <name val="Calibri"/>
      <family val="2"/>
    </font>
    <font>
      <sz val="14"/>
      <name val="Arial"/>
      <family val="2"/>
    </font>
    <font>
      <sz val="10"/>
      <name val="Arial"/>
      <family val="2"/>
    </font>
    <font>
      <b/>
      <sz val="14"/>
      <name val="Helv"/>
      <family val="0"/>
    </font>
    <font>
      <b/>
      <sz val="10"/>
      <color indexed="56"/>
      <name val="Calibri"/>
      <family val="2"/>
    </font>
    <font>
      <sz val="12"/>
      <color indexed="17"/>
      <name val="Arial"/>
      <family val="2"/>
    </font>
    <font>
      <b/>
      <vertAlign val="superscript"/>
      <sz val="11"/>
      <color indexed="56"/>
      <name val="Calibri"/>
      <family val="2"/>
    </font>
    <font>
      <b/>
      <sz val="12"/>
      <color indexed="63"/>
      <name val="Arial"/>
      <family val="2"/>
    </font>
    <font>
      <b/>
      <i/>
      <sz val="11"/>
      <color indexed="56"/>
      <name val="Calibri"/>
      <family val="2"/>
    </font>
    <font>
      <b/>
      <sz val="9"/>
      <name val="Times New Roman"/>
      <family val="1"/>
    </font>
    <font>
      <sz val="12"/>
      <color indexed="20"/>
      <name val="Arial"/>
      <family val="2"/>
    </font>
    <font>
      <sz val="12"/>
      <color indexed="60"/>
      <name val="Arial"/>
      <family val="2"/>
    </font>
    <font>
      <sz val="10"/>
      <color indexed="56"/>
      <name val="Calibri"/>
      <family val="2"/>
    </font>
    <font>
      <vertAlign val="superscript"/>
      <sz val="11"/>
      <color indexed="56"/>
      <name val="Calibri"/>
      <family val="2"/>
    </font>
    <font>
      <b/>
      <sz val="12"/>
      <color indexed="9"/>
      <name val="Arial"/>
      <family val="2"/>
    </font>
    <font>
      <b/>
      <sz val="8"/>
      <name val="Tahoma"/>
      <family val="0"/>
    </font>
    <font>
      <sz val="9"/>
      <name val="Times New Roman"/>
      <family val="1"/>
    </font>
    <font>
      <i/>
      <sz val="11"/>
      <color indexed="56"/>
      <name val="Calibri"/>
      <family val="2"/>
    </font>
    <font>
      <i/>
      <u val="single"/>
      <sz val="11"/>
      <color indexed="56"/>
      <name val="Calibri"/>
      <family val="2"/>
    </font>
    <font>
      <b/>
      <sz val="12"/>
      <color indexed="12"/>
      <name val="Arial"/>
      <family val="2"/>
    </font>
    <font>
      <b/>
      <sz val="12"/>
      <color indexed="52"/>
      <name val="Arial"/>
      <family val="2"/>
    </font>
    <font>
      <vertAlign val="superscript"/>
      <sz val="11"/>
      <color indexed="56"/>
      <name val="Arial"/>
      <family val="2"/>
    </font>
    <font>
      <sz val="12"/>
      <color indexed="9"/>
      <name val="Arial"/>
      <family val="2"/>
    </font>
    <font>
      <sz val="10"/>
      <name val="Arial Cyr"/>
      <family val="0"/>
    </font>
    <font>
      <b/>
      <sz val="11"/>
      <color indexed="56"/>
      <name val="Calibri"/>
      <family val="2"/>
    </font>
    <font>
      <b/>
      <u val="single"/>
      <sz val="11"/>
      <color indexed="56"/>
      <name val="Calibri"/>
      <family val="2"/>
    </font>
    <font>
      <sz val="12"/>
      <color indexed="52"/>
      <name val="Arial"/>
      <family val="2"/>
    </font>
    <font>
      <b/>
      <sz val="10"/>
      <color indexed="8"/>
      <name val="Arial"/>
      <family val="2"/>
    </font>
    <font>
      <u val="single"/>
      <sz val="11"/>
      <color indexed="56"/>
      <name val="Calibri"/>
      <family val="2"/>
    </font>
    <font>
      <b/>
      <sz val="15"/>
      <color indexed="56"/>
      <name val="Arial"/>
      <family val="2"/>
    </font>
    <font>
      <b/>
      <sz val="11"/>
      <color indexed="56"/>
      <name val="Arial"/>
      <family val="2"/>
    </font>
    <font>
      <sz val="10"/>
      <name val="Times New Roman"/>
      <family val="1"/>
    </font>
    <font>
      <sz val="11"/>
      <color indexed="56"/>
      <name val="Arial"/>
      <family val="2"/>
    </font>
    <font>
      <sz val="11"/>
      <color indexed="8"/>
      <name val="Calibri"/>
      <family val="2"/>
    </font>
    <font>
      <sz val="11"/>
      <color indexed="10"/>
      <name val="Calibri"/>
      <family val="2"/>
    </font>
    <font>
      <b/>
      <sz val="11"/>
      <color indexed="52"/>
      <name val="Calibri"/>
      <family val="2"/>
    </font>
    <font>
      <b/>
      <sz val="11"/>
      <color indexed="9"/>
      <name val="Calibri"/>
      <family val="2"/>
    </font>
    <font>
      <u val="single"/>
      <sz val="11"/>
      <color indexed="30"/>
      <name val="Calibri"/>
      <family val="2"/>
    </font>
    <font>
      <sz val="11"/>
      <color indexed="9"/>
      <name val="Calibri"/>
      <family val="2"/>
    </font>
    <font>
      <i/>
      <sz val="11"/>
      <color indexed="23"/>
      <name val="Calibri"/>
      <family val="2"/>
    </font>
    <font>
      <b/>
      <sz val="11"/>
      <color indexed="54"/>
      <name val="Calibri"/>
      <family val="2"/>
    </font>
    <font>
      <b/>
      <sz val="11"/>
      <color indexed="8"/>
      <name val="Calibri"/>
      <family val="2"/>
    </font>
    <font>
      <sz val="11"/>
      <color indexed="52"/>
      <name val="Calibri"/>
      <family val="2"/>
    </font>
    <font>
      <sz val="11"/>
      <color indexed="60"/>
      <name val="Calibri"/>
      <family val="2"/>
    </font>
    <font>
      <u val="single"/>
      <sz val="11"/>
      <color indexed="25"/>
      <name val="Calibri"/>
      <family val="2"/>
    </font>
    <font>
      <sz val="10"/>
      <color indexed="8"/>
      <name val="Arial"/>
      <family val="2"/>
    </font>
    <font>
      <b/>
      <sz val="11"/>
      <color indexed="63"/>
      <name val="Calibri"/>
      <family val="2"/>
    </font>
    <font>
      <u val="single"/>
      <sz val="10"/>
      <color indexed="30"/>
      <name val="Arial"/>
      <family val="2"/>
    </font>
    <font>
      <b/>
      <sz val="18"/>
      <color indexed="54"/>
      <name val="Calibri Light"/>
      <family val="2"/>
    </font>
    <font>
      <sz val="11"/>
      <color indexed="62"/>
      <name val="Calibri"/>
      <family val="2"/>
    </font>
    <font>
      <b/>
      <sz val="13"/>
      <color indexed="54"/>
      <name val="Calibri"/>
      <family val="2"/>
    </font>
    <font>
      <sz val="11"/>
      <color indexed="20"/>
      <name val="Calibri"/>
      <family val="2"/>
    </font>
    <font>
      <b/>
      <sz val="15"/>
      <color indexed="54"/>
      <name val="Calibri"/>
      <family val="2"/>
    </font>
    <font>
      <sz val="11"/>
      <color indexed="17"/>
      <name val="Calibri"/>
      <family val="2"/>
    </font>
    <font>
      <sz val="4"/>
      <color indexed="56"/>
      <name val="Calibri"/>
      <family val="2"/>
    </font>
    <font>
      <sz val="6"/>
      <color indexed="56"/>
      <name val="Calibri"/>
      <family val="2"/>
    </font>
    <font>
      <b/>
      <u val="single"/>
      <sz val="16"/>
      <color indexed="56"/>
      <name val="Calibri"/>
      <family val="2"/>
    </font>
    <font>
      <sz val="10"/>
      <color indexed="56"/>
      <name val="Arial"/>
      <family val="2"/>
    </font>
    <font>
      <sz val="4"/>
      <color indexed="62"/>
      <name val="Calibri"/>
      <family val="2"/>
    </font>
    <font>
      <b/>
      <u val="double"/>
      <sz val="10"/>
      <color indexed="56"/>
      <name val="Calibri"/>
      <family val="2"/>
    </font>
    <font>
      <b/>
      <u val="single"/>
      <sz val="4"/>
      <color indexed="56"/>
      <name val="Calibri"/>
      <family val="2"/>
    </font>
    <font>
      <sz val="11"/>
      <color indexed="63"/>
      <name val="Calibri"/>
      <family val="2"/>
    </font>
    <font>
      <sz val="4"/>
      <color indexed="8"/>
      <name val="Calibri"/>
      <family val="2"/>
    </font>
    <font>
      <u val="single"/>
      <sz val="4"/>
      <color indexed="56"/>
      <name val="Calibri"/>
      <family val="2"/>
    </font>
    <font>
      <sz val="4"/>
      <color indexed="63"/>
      <name val="Calibri"/>
      <family val="2"/>
    </font>
    <font>
      <sz val="10"/>
      <color indexed="8"/>
      <name val="Calibri"/>
      <family val="2"/>
    </font>
    <font>
      <b/>
      <u val="single"/>
      <sz val="11"/>
      <color indexed="30"/>
      <name val="Calibri"/>
      <family val="2"/>
    </font>
    <font>
      <b/>
      <sz val="11"/>
      <color indexed="62"/>
      <name val="Calibri"/>
      <family val="2"/>
    </font>
    <font>
      <b/>
      <sz val="14"/>
      <color indexed="56"/>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sz val="11"/>
      <color theme="1"/>
      <name val="Arial"/>
      <family val="2"/>
    </font>
    <font>
      <b/>
      <sz val="11"/>
      <color rgb="FF3F3F3F"/>
      <name val="Calibri"/>
      <family val="2"/>
    </font>
    <font>
      <sz val="10"/>
      <color theme="1"/>
      <name val="Arial"/>
      <family val="2"/>
    </font>
    <font>
      <b/>
      <sz val="18"/>
      <color theme="3"/>
      <name val="Calibri Light"/>
      <family val="2"/>
    </font>
    <font>
      <b/>
      <sz val="11"/>
      <color theme="1"/>
      <name val="Calibri"/>
      <family val="2"/>
    </font>
    <font>
      <sz val="11"/>
      <color rgb="FFFF0000"/>
      <name val="Calibri"/>
      <family val="2"/>
    </font>
    <font>
      <u val="single"/>
      <sz val="11"/>
      <color rgb="FF053D5F"/>
      <name val="Calibri"/>
      <family val="2"/>
    </font>
    <font>
      <sz val="4"/>
      <color rgb="FF053D5F"/>
      <name val="Calibri"/>
      <family val="2"/>
    </font>
    <font>
      <sz val="11"/>
      <color rgb="FF053D5F"/>
      <name val="Calibri"/>
      <family val="2"/>
    </font>
    <font>
      <sz val="6"/>
      <color rgb="FF053D5F"/>
      <name val="Calibri"/>
      <family val="2"/>
    </font>
    <font>
      <b/>
      <sz val="10"/>
      <color rgb="FF053D5F"/>
      <name val="Calibri"/>
      <family val="2"/>
    </font>
    <font>
      <sz val="11"/>
      <color rgb="FF002060"/>
      <name val="Calibri"/>
      <family val="2"/>
    </font>
    <font>
      <b/>
      <sz val="11"/>
      <color rgb="FF053D5F"/>
      <name val="Calibri"/>
      <family val="2"/>
    </font>
    <font>
      <sz val="11"/>
      <color theme="4" tint="-0.4999699890613556"/>
      <name val="Calibri"/>
      <family val="2"/>
    </font>
    <font>
      <i/>
      <sz val="11"/>
      <color rgb="FF053D5F"/>
      <name val="Calibri"/>
      <family val="2"/>
    </font>
    <font>
      <sz val="10"/>
      <color rgb="FF053D5F"/>
      <name val="Calibri"/>
      <family val="2"/>
    </font>
    <font>
      <sz val="10"/>
      <color rgb="FF053D5F"/>
      <name val="Arial"/>
      <family val="2"/>
    </font>
    <font>
      <sz val="4"/>
      <color theme="4" tint="-0.4999699890613556"/>
      <name val="Calibri"/>
      <family val="2"/>
    </font>
    <font>
      <b/>
      <u val="single"/>
      <sz val="11"/>
      <color rgb="FF053D5F"/>
      <name val="Calibri"/>
      <family val="2"/>
    </font>
    <font>
      <b/>
      <u val="double"/>
      <sz val="10"/>
      <color rgb="FF053D5F"/>
      <name val="Calibri"/>
      <family val="2"/>
    </font>
    <font>
      <b/>
      <u val="single"/>
      <sz val="4"/>
      <color rgb="FF053D5F"/>
      <name val="Calibri"/>
      <family val="2"/>
    </font>
    <font>
      <sz val="11"/>
      <color rgb="FF053D5F"/>
      <name val="Arial"/>
      <family val="2"/>
    </font>
    <font>
      <sz val="11"/>
      <color theme="3" tint="-0.24997000396251678"/>
      <name val="Calibri"/>
      <family val="2"/>
    </font>
    <font>
      <sz val="4"/>
      <color theme="1"/>
      <name val="Calibri"/>
      <family val="2"/>
    </font>
    <font>
      <u val="single"/>
      <sz val="4"/>
      <color rgb="FF053D5F"/>
      <name val="Calibri"/>
      <family val="2"/>
    </font>
    <font>
      <sz val="4"/>
      <color theme="3" tint="-0.24997000396251678"/>
      <name val="Calibri"/>
      <family val="2"/>
    </font>
    <font>
      <sz val="10"/>
      <color theme="1"/>
      <name val="Calibri"/>
      <family val="2"/>
    </font>
    <font>
      <b/>
      <sz val="14"/>
      <color rgb="FF053D5F"/>
      <name val="Calibri"/>
      <family val="2"/>
    </font>
    <font>
      <b/>
      <u val="single"/>
      <sz val="16"/>
      <color rgb="FF053D5F"/>
      <name val="Calibri"/>
      <family val="2"/>
    </font>
    <font>
      <b/>
      <i/>
      <sz val="11"/>
      <color rgb="FF053D5F"/>
      <name val="Calibri"/>
      <family val="2"/>
    </font>
    <font>
      <b/>
      <u val="single"/>
      <sz val="11"/>
      <color theme="10"/>
      <name val="Calibri"/>
      <family val="2"/>
    </font>
    <font>
      <sz val="11"/>
      <color rgb="FF06335F"/>
      <name val="Calibri"/>
      <family val="2"/>
    </font>
    <font>
      <b/>
      <sz val="11"/>
      <color theme="4" tint="-0.4999699890613556"/>
      <name val="Calibri"/>
      <family val="2"/>
    </font>
    <font>
      <b/>
      <i/>
      <sz val="11"/>
      <color rgb="FF1F497D"/>
      <name val="Calibri"/>
      <family val="2"/>
    </font>
    <font>
      <b/>
      <sz val="8"/>
      <name val="Calibri"/>
      <family val="2"/>
    </font>
  </fonts>
  <fills count="62">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indexed="43"/>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lightGray">
        <fgColor indexed="9"/>
      </patternFill>
    </fill>
    <fill>
      <patternFill patternType="gray0625">
        <fgColor indexed="9"/>
      </patternFill>
    </fill>
    <fill>
      <patternFill patternType="solid">
        <fgColor theme="0"/>
        <bgColor indexed="64"/>
      </patternFill>
    </fill>
    <fill>
      <patternFill patternType="solid">
        <fgColor theme="0" tint="-0.1499900072813034"/>
        <bgColor indexed="64"/>
      </patternFill>
    </fill>
    <fill>
      <patternFill patternType="solid">
        <fgColor rgb="FFD9D9D9"/>
        <bgColor indexed="64"/>
      </patternFill>
    </fill>
    <fill>
      <patternFill patternType="solid">
        <fgColor indexed="9"/>
        <bgColor indexed="64"/>
      </patternFill>
    </fill>
    <fill>
      <patternFill patternType="lightGray">
        <bgColor theme="0"/>
      </patternFill>
    </fill>
  </fills>
  <borders count="67">
    <border>
      <left/>
      <right/>
      <top/>
      <bottom/>
      <diagonal/>
    </border>
    <border>
      <left style="thin"/>
      <right style="thin"/>
      <top style="thin"/>
      <bottom style="thin"/>
    </border>
    <border>
      <left style="thin"/>
      <right style="thin"/>
      <top>
        <color indexed="63"/>
      </top>
      <bottom style="thin"/>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style="thin"/>
      <right style="thin"/>
      <top style="thin"/>
      <bottom style="mediu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ck">
        <color rgb="FF053D5F"/>
      </left>
      <right style="thin">
        <color rgb="FF053D5F"/>
      </right>
      <top style="thin">
        <color rgb="FF053D5F"/>
      </top>
      <bottom style="thick">
        <color rgb="FF053D5F"/>
      </bottom>
    </border>
    <border>
      <left style="thick">
        <color rgb="FF053D5F"/>
      </left>
      <right style="thick">
        <color rgb="FF053D5F"/>
      </right>
      <top style="thin">
        <color rgb="FF053D5F"/>
      </top>
      <bottom style="thin">
        <color rgb="FF053D5F"/>
      </bottom>
    </border>
    <border>
      <left>
        <color indexed="63"/>
      </left>
      <right>
        <color indexed="63"/>
      </right>
      <top>
        <color indexed="63"/>
      </top>
      <bottom style="medium"/>
    </border>
    <border>
      <left style="thick">
        <color rgb="FF053D5F"/>
      </left>
      <right style="thin">
        <color rgb="FF053D5F"/>
      </right>
      <top style="thin">
        <color rgb="FF053D5F"/>
      </top>
      <bottom style="thin">
        <color rgb="FF053D5F"/>
      </bottom>
    </border>
    <border>
      <left>
        <color indexed="63"/>
      </left>
      <right style="thick">
        <color rgb="FF053D5F"/>
      </right>
      <top style="thick">
        <color rgb="FF053D5F"/>
      </top>
      <bottom style="thin">
        <color rgb="FF053D5F"/>
      </bottom>
    </border>
    <border>
      <left style="thin">
        <color rgb="FF053D5F"/>
      </left>
      <right style="thin">
        <color rgb="FF053D5F"/>
      </right>
      <top style="thin">
        <color rgb="FF053D5F"/>
      </top>
      <bottom style="thin">
        <color rgb="FF053D5F"/>
      </bottom>
    </border>
    <border>
      <left style="thin">
        <color rgb="FF053D5F"/>
      </left>
      <right style="thin">
        <color rgb="FF053D5F"/>
      </right>
      <top style="thin">
        <color rgb="FF053D5F"/>
      </top>
      <bottom style="thick">
        <color rgb="FF053D5F"/>
      </bottom>
    </border>
    <border>
      <left style="thin">
        <color rgb="FF053D5F"/>
      </left>
      <right style="thick">
        <color rgb="FF053D5F"/>
      </right>
      <top style="thin">
        <color rgb="FF053D5F"/>
      </top>
      <bottom style="thin">
        <color rgb="FF053D5F"/>
      </bottom>
    </border>
    <border>
      <left style="thick">
        <color rgb="FF053D5F"/>
      </left>
      <right style="thick">
        <color rgb="FF053D5F"/>
      </right>
      <top style="thick">
        <color rgb="FF053D5F"/>
      </top>
      <bottom style="thin">
        <color rgb="FF053D5F"/>
      </bottom>
    </border>
    <border>
      <left>
        <color indexed="63"/>
      </left>
      <right style="thick">
        <color rgb="FF053D5F"/>
      </right>
      <top style="thin"/>
      <bottom style="thick">
        <color rgb="FF053D5F"/>
      </bottom>
    </border>
    <border>
      <left style="thin">
        <color rgb="FF053D5F"/>
      </left>
      <right style="thick">
        <color rgb="FF053D5F"/>
      </right>
      <top style="thin">
        <color rgb="FF053D5F"/>
      </top>
      <bottom style="thick">
        <color rgb="FF053D5F"/>
      </bottom>
    </border>
    <border>
      <left style="thin">
        <color rgb="FF053D5F"/>
      </left>
      <right style="thick">
        <color rgb="FF053D5F"/>
      </right>
      <top style="thick">
        <color rgb="FF053D5F"/>
      </top>
      <bottom style="thin">
        <color rgb="FF053D5F"/>
      </bottom>
    </border>
    <border>
      <left style="thick">
        <color rgb="FF053D5F"/>
      </left>
      <right style="thin">
        <color rgb="FF053D5F"/>
      </right>
      <top style="thick">
        <color rgb="FF053D5F"/>
      </top>
      <bottom style="thin">
        <color rgb="FF053D5F"/>
      </bottom>
    </border>
    <border>
      <left style="thin">
        <color rgb="FF053D5F"/>
      </left>
      <right style="thin">
        <color rgb="FF053D5F"/>
      </right>
      <top style="thick">
        <color rgb="FF053D5F"/>
      </top>
      <bottom style="thin">
        <color rgb="FF053D5F"/>
      </bottom>
    </border>
    <border>
      <left style="thick">
        <color rgb="FF053D5F"/>
      </left>
      <right style="thick">
        <color rgb="FF053D5F"/>
      </right>
      <top style="thin">
        <color rgb="FF053D5F"/>
      </top>
      <bottom style="thick">
        <color rgb="FF053D5F"/>
      </bottom>
    </border>
    <border>
      <left>
        <color indexed="63"/>
      </left>
      <right style="thick">
        <color rgb="FF053D5F"/>
      </right>
      <top style="thin">
        <color rgb="FF053D5F"/>
      </top>
      <bottom style="thin">
        <color rgb="FF053D5F"/>
      </bottom>
    </border>
    <border>
      <left style="thick">
        <color rgb="FF053D5F"/>
      </left>
      <right style="thick">
        <color rgb="FF053D5F"/>
      </right>
      <top style="thick">
        <color rgb="FF053D5F"/>
      </top>
      <bottom style="thick">
        <color rgb="FF053D5F"/>
      </bottom>
    </border>
    <border>
      <left style="thick">
        <color rgb="FF053D5F"/>
      </left>
      <right style="thick">
        <color rgb="FF053D5F"/>
      </right>
      <top style="thin">
        <color rgb="FF053D5F"/>
      </top>
      <bottom>
        <color indexed="63"/>
      </bottom>
    </border>
    <border>
      <left>
        <color indexed="63"/>
      </left>
      <right style="thick">
        <color rgb="FF053D5F"/>
      </right>
      <top style="thin">
        <color rgb="FF053D5F"/>
      </top>
      <bottom>
        <color indexed="63"/>
      </bottom>
    </border>
    <border>
      <left>
        <color indexed="63"/>
      </left>
      <right style="thick">
        <color rgb="FF053D5F"/>
      </right>
      <top style="thick">
        <color rgb="FF053D5F"/>
      </top>
      <bottom style="thin"/>
    </border>
    <border>
      <left style="thin">
        <color rgb="FF053D5F"/>
      </left>
      <right style="thick">
        <color rgb="FF053D5F"/>
      </right>
      <top>
        <color indexed="63"/>
      </top>
      <bottom>
        <color indexed="63"/>
      </bottom>
    </border>
    <border>
      <left style="thin"/>
      <right style="thick">
        <color rgb="FF053D5F"/>
      </right>
      <top style="thin"/>
      <bottom style="thin"/>
    </border>
    <border>
      <left>
        <color indexed="63"/>
      </left>
      <right style="thick">
        <color rgb="FF053D5F"/>
      </right>
      <top style="thin"/>
      <bottom style="thin"/>
    </border>
    <border>
      <left>
        <color indexed="63"/>
      </left>
      <right>
        <color indexed="63"/>
      </right>
      <top>
        <color indexed="63"/>
      </top>
      <bottom style="thin"/>
    </border>
    <border>
      <left style="thin">
        <color rgb="FF053D5F"/>
      </left>
      <right>
        <color indexed="63"/>
      </right>
      <top style="thin">
        <color rgb="FF053D5F"/>
      </top>
      <bottom style="thick">
        <color rgb="FF053D5F"/>
      </bottom>
    </border>
    <border>
      <left style="thin">
        <color rgb="FF053D5F"/>
      </left>
      <right>
        <color indexed="63"/>
      </right>
      <top style="thick">
        <color rgb="FF053D5F"/>
      </top>
      <bottom style="thin">
        <color rgb="FF053D5F"/>
      </bottom>
    </border>
    <border>
      <left>
        <color indexed="63"/>
      </left>
      <right style="thick">
        <color rgb="FF053D5F"/>
      </right>
      <top style="thin">
        <color rgb="FF053D5F"/>
      </top>
      <bottom style="thick">
        <color rgb="FF053D5F"/>
      </bottom>
    </border>
    <border>
      <left>
        <color indexed="63"/>
      </left>
      <right style="thin"/>
      <top>
        <color indexed="63"/>
      </top>
      <bottom style="thin"/>
    </border>
    <border>
      <left style="thick">
        <color rgb="FF053D5F"/>
      </left>
      <right style="thin">
        <color rgb="FF053D5F"/>
      </right>
      <top>
        <color indexed="63"/>
      </top>
      <bottom>
        <color indexed="63"/>
      </bottom>
    </border>
    <border>
      <left style="thin"/>
      <right style="thick">
        <color rgb="FF053D5F"/>
      </right>
      <top style="thin"/>
      <bottom style="thick">
        <color rgb="FF053D5F"/>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double">
        <color rgb="FF053D5F"/>
      </left>
      <right>
        <color indexed="63"/>
      </right>
      <top style="double">
        <color rgb="FF053D5F"/>
      </top>
      <bottom style="double">
        <color rgb="FF053D5F"/>
      </bottom>
    </border>
    <border>
      <left>
        <color indexed="63"/>
      </left>
      <right>
        <color indexed="63"/>
      </right>
      <top style="double">
        <color rgb="FF053D5F"/>
      </top>
      <bottom style="double">
        <color rgb="FF053D5F"/>
      </bottom>
    </border>
    <border>
      <left>
        <color indexed="63"/>
      </left>
      <right style="double">
        <color rgb="FF053D5F"/>
      </right>
      <top style="double">
        <color rgb="FF053D5F"/>
      </top>
      <bottom style="double">
        <color rgb="FF053D5F"/>
      </bottom>
    </border>
    <border>
      <left>
        <color indexed="63"/>
      </left>
      <right>
        <color indexed="63"/>
      </right>
      <top style="double">
        <color rgb="FF053D5F"/>
      </top>
      <bottom>
        <color indexed="63"/>
      </bottom>
    </border>
    <border>
      <left style="thick">
        <color rgb="FF053D5F"/>
      </left>
      <right style="thick">
        <color rgb="FF053D5F"/>
      </right>
      <top style="thick">
        <color rgb="FF053D5F"/>
      </top>
      <bottom>
        <color indexed="63"/>
      </bottom>
    </border>
    <border>
      <left style="thick">
        <color rgb="FF053D5F"/>
      </left>
      <right style="thick">
        <color rgb="FF053D5F"/>
      </right>
      <top>
        <color indexed="63"/>
      </top>
      <bottom>
        <color indexed="63"/>
      </bottom>
    </border>
    <border>
      <left style="thick">
        <color rgb="FF053D5F"/>
      </left>
      <right style="thick">
        <color rgb="FF053D5F"/>
      </right>
      <top>
        <color indexed="63"/>
      </top>
      <bottom style="thick">
        <color rgb="FF053D5F"/>
      </bottom>
    </border>
    <border>
      <left>
        <color indexed="63"/>
      </left>
      <right style="thick">
        <color rgb="FF053D5F"/>
      </right>
      <top>
        <color indexed="63"/>
      </top>
      <bottom>
        <color indexed="63"/>
      </bottom>
    </border>
    <border>
      <left>
        <color indexed="63"/>
      </left>
      <right style="thick">
        <color rgb="FF053D5F"/>
      </right>
      <top>
        <color indexed="63"/>
      </top>
      <bottom style="thick">
        <color rgb="FF053D5F"/>
      </bottom>
    </border>
  </borders>
  <cellStyleXfs count="33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0" borderId="0">
      <alignment/>
      <protection/>
    </xf>
    <xf numFmtId="0" fontId="0" fillId="2"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0" fillId="4"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0" fillId="6"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0" fillId="8"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0" fillId="10"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0" fillId="12"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0" fillId="14"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0" fillId="16"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0" fillId="18"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0" fillId="20"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0" fillId="21"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0" fillId="22"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54" fillId="0" borderId="0" applyNumberFormat="0" applyFont="0" applyFill="0" applyBorder="0" applyProtection="0">
      <alignment horizontal="left" vertical="center" indent="5"/>
    </xf>
    <xf numFmtId="0" fontId="100" fillId="24"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100" fillId="26"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100" fillId="27"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100" fillId="28"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100" fillId="30"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100" fillId="32"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100" fillId="34" borderId="0" applyNumberFormat="0" applyBorder="0" applyAlignment="0" applyProtection="0"/>
    <xf numFmtId="0" fontId="53" fillId="35" borderId="0" applyNumberFormat="0" applyBorder="0" applyAlignment="0" applyProtection="0"/>
    <xf numFmtId="0" fontId="53" fillId="35" borderId="0" applyNumberFormat="0" applyBorder="0" applyAlignment="0" applyProtection="0"/>
    <xf numFmtId="0" fontId="53" fillId="35" borderId="0" applyNumberFormat="0" applyBorder="0" applyAlignment="0" applyProtection="0"/>
    <xf numFmtId="0" fontId="53" fillId="35" borderId="0" applyNumberFormat="0" applyBorder="0" applyAlignment="0" applyProtection="0"/>
    <xf numFmtId="0" fontId="100" fillId="36"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100" fillId="38"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100" fillId="40"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100" fillId="41"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100" fillId="42"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4" fontId="47" fillId="11" borderId="1">
      <alignment horizontal="right" vertical="center"/>
      <protection/>
    </xf>
    <xf numFmtId="0" fontId="101" fillId="44"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4" fontId="40" fillId="0" borderId="2" applyFill="0" applyBorder="0" applyProtection="0">
      <alignment horizontal="right" vertical="center"/>
    </xf>
    <xf numFmtId="0" fontId="102" fillId="45" borderId="3" applyNumberFormat="0" applyAlignment="0" applyProtection="0"/>
    <xf numFmtId="0" fontId="51" fillId="46" borderId="4" applyNumberFormat="0" applyAlignment="0" applyProtection="0"/>
    <xf numFmtId="0" fontId="51" fillId="46" borderId="4" applyNumberFormat="0" applyAlignment="0" applyProtection="0"/>
    <xf numFmtId="0" fontId="51" fillId="46" borderId="4" applyNumberFormat="0" applyAlignment="0" applyProtection="0"/>
    <xf numFmtId="0" fontId="51" fillId="46" borderId="4" applyNumberFormat="0" applyAlignment="0" applyProtection="0"/>
    <xf numFmtId="0" fontId="51" fillId="46" borderId="4" applyNumberFormat="0" applyAlignment="0" applyProtection="0"/>
    <xf numFmtId="0" fontId="51" fillId="46" borderId="4" applyNumberFormat="0" applyAlignment="0" applyProtection="0"/>
    <xf numFmtId="0" fontId="51" fillId="46" borderId="4" applyNumberFormat="0" applyAlignment="0" applyProtection="0"/>
    <xf numFmtId="0" fontId="51" fillId="46" borderId="4" applyNumberFormat="0" applyAlignment="0" applyProtection="0"/>
    <xf numFmtId="0" fontId="51" fillId="46" borderId="4" applyNumberFormat="0" applyAlignment="0" applyProtection="0"/>
    <xf numFmtId="0" fontId="51" fillId="46" borderId="4" applyNumberFormat="0" applyAlignment="0" applyProtection="0"/>
    <xf numFmtId="0" fontId="51" fillId="46" borderId="4" applyNumberFormat="0" applyAlignment="0" applyProtection="0"/>
    <xf numFmtId="0" fontId="51" fillId="46" borderId="4" applyNumberFormat="0" applyAlignment="0" applyProtection="0"/>
    <xf numFmtId="0" fontId="103" fillId="47" borderId="5" applyNumberFormat="0" applyAlignment="0" applyProtection="0"/>
    <xf numFmtId="0" fontId="45" fillId="48" borderId="6" applyNumberFormat="0" applyAlignment="0" applyProtection="0"/>
    <xf numFmtId="0" fontId="45" fillId="48" borderId="6" applyNumberFormat="0" applyAlignment="0" applyProtection="0"/>
    <xf numFmtId="0" fontId="45" fillId="48" borderId="6" applyNumberFormat="0" applyAlignment="0" applyProtection="0"/>
    <xf numFmtId="0" fontId="45" fillId="48" borderId="6"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171" fontId="33" fillId="0" borderId="0" applyFont="0" applyFill="0" applyBorder="0" applyAlignment="0" applyProtection="0"/>
    <xf numFmtId="43" fontId="0" fillId="0" borderId="0" applyFont="0" applyFill="0" applyBorder="0" applyAlignment="0" applyProtection="0"/>
    <xf numFmtId="0" fontId="33" fillId="49" borderId="0" applyNumberFormat="0" applyFont="0" applyBorder="0" applyAlignment="0">
      <protection/>
    </xf>
    <xf numFmtId="44" fontId="0" fillId="0" borderId="0" applyFont="0" applyFill="0" applyBorder="0" applyAlignment="0" applyProtection="0"/>
    <xf numFmtId="42" fontId="0" fillId="0" borderId="0" applyFont="0" applyFill="0" applyBorder="0" applyAlignment="0" applyProtection="0"/>
    <xf numFmtId="41" fontId="33" fillId="0" borderId="0" applyFont="0" applyFill="0" applyBorder="0" applyAlignment="0" applyProtection="0"/>
    <xf numFmtId="43" fontId="33" fillId="0" borderId="0" applyFont="0" applyFill="0" applyBorder="0" applyAlignment="0" applyProtection="0"/>
    <xf numFmtId="173" fontId="33" fillId="0" borderId="0" applyFont="0" applyFill="0" applyBorder="0" applyAlignment="0" applyProtection="0"/>
    <xf numFmtId="173" fontId="33" fillId="0" borderId="0" applyFont="0" applyFill="0" applyBorder="0" applyAlignment="0" applyProtection="0"/>
    <xf numFmtId="0" fontId="104" fillId="0" borderId="0" applyNumberFormat="0" applyFill="0" applyBorder="0" applyAlignment="0" applyProtection="0"/>
    <xf numFmtId="0" fontId="30" fillId="0" borderId="0" applyNumberFormat="0" applyFill="0" applyBorder="0" applyAlignment="0" applyProtection="0"/>
    <xf numFmtId="0" fontId="105" fillId="0" borderId="0" applyNumberFormat="0" applyFill="0" applyBorder="0" applyAlignment="0" applyProtection="0"/>
    <xf numFmtId="0" fontId="106" fillId="50"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174" fontId="32" fillId="0" borderId="0">
      <alignment horizontal="left" vertical="center"/>
      <protection/>
    </xf>
    <xf numFmtId="0" fontId="107" fillId="0" borderId="7" applyNumberFormat="0" applyFill="0" applyAlignment="0" applyProtection="0"/>
    <xf numFmtId="0" fontId="60" fillId="0" borderId="8" applyNumberFormat="0" applyFill="0" applyAlignment="0" applyProtection="0"/>
    <xf numFmtId="0" fontId="108" fillId="0" borderId="9" applyNumberFormat="0" applyFill="0" applyAlignment="0" applyProtection="0"/>
    <xf numFmtId="0" fontId="22" fillId="0" borderId="10" applyNumberFormat="0" applyFill="0" applyAlignment="0" applyProtection="0"/>
    <xf numFmtId="0" fontId="109" fillId="0" borderId="11" applyNumberFormat="0" applyFill="0" applyAlignment="0" applyProtection="0"/>
    <xf numFmtId="0" fontId="61" fillId="0" borderId="12" applyNumberFormat="0" applyFill="0" applyAlignment="0" applyProtection="0"/>
    <xf numFmtId="0" fontId="109" fillId="0" borderId="0" applyNumberFormat="0" applyFill="0" applyBorder="0" applyAlignment="0" applyProtection="0"/>
    <xf numFmtId="0" fontId="61" fillId="0" borderId="0" applyNumberFormat="0" applyFill="0" applyBorder="0" applyAlignment="0" applyProtection="0"/>
    <xf numFmtId="0" fontId="110" fillId="0" borderId="0" applyNumberFormat="0" applyFill="0" applyBorder="0" applyAlignment="0" applyProtection="0"/>
    <xf numFmtId="0" fontId="17"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0" fillId="0" borderId="0" applyNumberFormat="0" applyFill="0" applyBorder="0" applyAlignment="0" applyProtection="0"/>
    <xf numFmtId="0" fontId="112" fillId="51" borderId="3" applyNumberFormat="0" applyAlignment="0" applyProtection="0"/>
    <xf numFmtId="0" fontId="19" fillId="13" borderId="4" applyNumberFormat="0" applyAlignment="0" applyProtection="0"/>
    <xf numFmtId="0" fontId="19" fillId="13" borderId="4" applyNumberFormat="0" applyAlignment="0" applyProtection="0"/>
    <xf numFmtId="0" fontId="19" fillId="13" borderId="4" applyNumberFormat="0" applyAlignment="0" applyProtection="0"/>
    <xf numFmtId="0" fontId="19" fillId="13" borderId="4" applyNumberFormat="0" applyAlignment="0" applyProtection="0"/>
    <xf numFmtId="0" fontId="19" fillId="13" borderId="4" applyNumberFormat="0" applyAlignment="0" applyProtection="0"/>
    <xf numFmtId="0" fontId="19" fillId="13" borderId="4" applyNumberFormat="0" applyAlignment="0" applyProtection="0"/>
    <xf numFmtId="0" fontId="19" fillId="13" borderId="4" applyNumberFormat="0" applyAlignment="0" applyProtection="0"/>
    <xf numFmtId="0" fontId="19" fillId="13" borderId="4" applyNumberFormat="0" applyAlignment="0" applyProtection="0"/>
    <xf numFmtId="0" fontId="19" fillId="13" borderId="4" applyNumberFormat="0" applyAlignment="0" applyProtection="0"/>
    <xf numFmtId="0" fontId="19" fillId="13" borderId="4" applyNumberFormat="0" applyAlignment="0" applyProtection="0"/>
    <xf numFmtId="0" fontId="19" fillId="13" borderId="4" applyNumberFormat="0" applyAlignment="0" applyProtection="0"/>
    <xf numFmtId="0" fontId="19" fillId="13" borderId="4" applyNumberFormat="0" applyAlignment="0" applyProtection="0"/>
    <xf numFmtId="4" fontId="47" fillId="0" borderId="13">
      <alignment horizontal="right" vertical="center"/>
      <protection/>
    </xf>
    <xf numFmtId="0" fontId="113" fillId="0" borderId="14" applyNumberFormat="0" applyFill="0" applyAlignment="0" applyProtection="0"/>
    <xf numFmtId="0" fontId="57" fillId="0" borderId="15" applyNumberFormat="0" applyFill="0" applyAlignment="0" applyProtection="0"/>
    <xf numFmtId="0" fontId="33" fillId="13" borderId="0" applyNumberFormat="0" applyFont="0" applyBorder="0" applyAlignment="0">
      <protection/>
    </xf>
    <xf numFmtId="175" fontId="33" fillId="0" borderId="0" applyFont="0" applyFill="0" applyBorder="0" applyAlignment="0" applyProtection="0"/>
    <xf numFmtId="176" fontId="33" fillId="0" borderId="0" applyFont="0" applyFill="0" applyBorder="0" applyAlignment="0" applyProtection="0"/>
    <xf numFmtId="177" fontId="33" fillId="0" borderId="0" applyFont="0" applyFill="0" applyBorder="0" applyAlignment="0" applyProtection="0"/>
    <xf numFmtId="178" fontId="33" fillId="0" borderId="0" applyFont="0" applyFill="0" applyBorder="0" applyAlignment="0" applyProtection="0"/>
    <xf numFmtId="0" fontId="114" fillId="52"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0" borderId="0">
      <alignment/>
      <protection/>
    </xf>
    <xf numFmtId="0" fontId="33" fillId="0" borderId="0">
      <alignment/>
      <protection/>
    </xf>
    <xf numFmtId="0" fontId="33" fillId="0" borderId="0">
      <alignment/>
      <protection/>
    </xf>
    <xf numFmtId="0" fontId="115" fillId="0" borderId="0">
      <alignment/>
      <protection/>
    </xf>
    <xf numFmtId="0" fontId="115" fillId="0" borderId="0">
      <alignment/>
      <protection/>
    </xf>
    <xf numFmtId="0" fontId="115" fillId="0" borderId="0">
      <alignment/>
      <protection/>
    </xf>
    <xf numFmtId="0" fontId="33" fillId="0" borderId="0">
      <alignment/>
      <protection/>
    </xf>
    <xf numFmtId="0" fontId="11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33" fillId="0" borderId="0">
      <alignment/>
      <protection/>
    </xf>
    <xf numFmtId="0" fontId="54" fillId="48" borderId="0" applyNumberFormat="0" applyFont="0" applyBorder="0" applyAlignment="0" applyProtection="0"/>
    <xf numFmtId="0" fontId="0" fillId="53" borderId="16" applyNumberFormat="0" applyFont="0" applyAlignment="0" applyProtection="0"/>
    <xf numFmtId="0" fontId="25" fillId="54" borderId="17" applyNumberFormat="0" applyFont="0" applyAlignment="0" applyProtection="0"/>
    <xf numFmtId="0" fontId="25" fillId="54" borderId="17" applyNumberFormat="0" applyFont="0" applyAlignment="0" applyProtection="0"/>
    <xf numFmtId="0" fontId="25" fillId="54" borderId="17" applyNumberFormat="0" applyFont="0" applyAlignment="0" applyProtection="0"/>
    <xf numFmtId="0" fontId="25" fillId="54" borderId="17" applyNumberFormat="0" applyFont="0" applyAlignment="0" applyProtection="0"/>
    <xf numFmtId="0" fontId="25" fillId="54" borderId="17" applyNumberFormat="0" applyFont="0" applyAlignment="0" applyProtection="0"/>
    <xf numFmtId="0" fontId="25" fillId="54" borderId="17" applyNumberFormat="0" applyFont="0" applyAlignment="0" applyProtection="0"/>
    <xf numFmtId="0" fontId="25" fillId="54" borderId="17" applyNumberFormat="0" applyFont="0" applyAlignment="0" applyProtection="0"/>
    <xf numFmtId="0" fontId="25" fillId="54" borderId="17" applyNumberFormat="0" applyFont="0" applyAlignment="0" applyProtection="0"/>
    <xf numFmtId="0" fontId="116" fillId="45" borderId="18" applyNumberFormat="0" applyAlignment="0" applyProtection="0"/>
    <xf numFmtId="0" fontId="38" fillId="46" borderId="19" applyNumberFormat="0" applyAlignment="0" applyProtection="0"/>
    <xf numFmtId="0" fontId="38" fillId="46" borderId="19" applyNumberFormat="0" applyAlignment="0" applyProtection="0"/>
    <xf numFmtId="0" fontId="38" fillId="46" borderId="19" applyNumberFormat="0" applyAlignment="0" applyProtection="0"/>
    <xf numFmtId="0" fontId="38" fillId="46" borderId="19" applyNumberFormat="0" applyAlignment="0" applyProtection="0"/>
    <xf numFmtId="0" fontId="38" fillId="46" borderId="19" applyNumberFormat="0" applyAlignment="0" applyProtection="0"/>
    <xf numFmtId="0" fontId="38" fillId="46" borderId="19" applyNumberFormat="0" applyAlignment="0" applyProtection="0"/>
    <xf numFmtId="0" fontId="38" fillId="46" borderId="19" applyNumberFormat="0" applyAlignment="0" applyProtection="0"/>
    <xf numFmtId="0" fontId="38" fillId="46" borderId="19" applyNumberFormat="0" applyAlignment="0" applyProtection="0"/>
    <xf numFmtId="9" fontId="0" fillId="0" borderId="0" applyFont="0" applyFill="0" applyBorder="0" applyAlignment="0" applyProtection="0"/>
    <xf numFmtId="9" fontId="33"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33" fillId="0" borderId="0" applyFont="0" applyFill="0" applyBorder="0" applyAlignment="0" applyProtection="0"/>
    <xf numFmtId="9" fontId="117" fillId="0" borderId="0" applyFont="0" applyFill="0" applyBorder="0" applyAlignment="0" applyProtection="0"/>
    <xf numFmtId="9" fontId="33"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13" fontId="33" fillId="0" borderId="0" applyFont="0" applyFill="0" applyProtection="0">
      <alignment/>
    </xf>
    <xf numFmtId="9" fontId="115" fillId="0" borderId="0" applyFont="0" applyFill="0" applyBorder="0" applyAlignment="0" applyProtection="0"/>
    <xf numFmtId="174" fontId="62" fillId="0" borderId="0" applyFill="0" applyBorder="0" applyAlignment="0" applyProtection="0"/>
    <xf numFmtId="0" fontId="33" fillId="0" borderId="0">
      <alignment/>
      <protection/>
    </xf>
    <xf numFmtId="0" fontId="33" fillId="0" borderId="0">
      <alignment/>
      <protection/>
    </xf>
    <xf numFmtId="0" fontId="47" fillId="48" borderId="1">
      <alignment/>
      <protection/>
    </xf>
    <xf numFmtId="0" fontId="47" fillId="48" borderId="1">
      <alignment/>
      <protection/>
    </xf>
    <xf numFmtId="0" fontId="47" fillId="48" borderId="1">
      <alignment/>
      <protection/>
    </xf>
    <xf numFmtId="0" fontId="13" fillId="0" borderId="0">
      <alignment/>
      <protection/>
    </xf>
    <xf numFmtId="0" fontId="9" fillId="0" borderId="0">
      <alignment horizontal="right"/>
      <protection/>
    </xf>
    <xf numFmtId="0" fontId="9" fillId="0" borderId="0">
      <alignment horizontal="left"/>
      <protection/>
    </xf>
    <xf numFmtId="0" fontId="3" fillId="0" borderId="0">
      <alignment/>
      <protection/>
    </xf>
    <xf numFmtId="179" fontId="33" fillId="0" borderId="0" applyFont="0" applyFill="0" applyBorder="0" applyAlignment="0" applyProtection="0"/>
    <xf numFmtId="179" fontId="33" fillId="0" borderId="0" applyFont="0" applyFill="0" applyBorder="0" applyAlignment="0" applyProtection="0"/>
    <xf numFmtId="180" fontId="33" fillId="0" borderId="0" applyFont="0" applyFill="0" applyBorder="0" applyAlignment="0" applyProtection="0"/>
    <xf numFmtId="180" fontId="33" fillId="0" borderId="0" applyFont="0" applyFill="0" applyBorder="0" applyAlignment="0" applyProtection="0"/>
    <xf numFmtId="181" fontId="33" fillId="0" borderId="0" applyFont="0" applyFill="0" applyBorder="0" applyAlignment="0" applyProtection="0"/>
    <xf numFmtId="181" fontId="33" fillId="0" borderId="0" applyFont="0" applyFill="0" applyBorder="0" applyAlignment="0" applyProtection="0"/>
    <xf numFmtId="49" fontId="33" fillId="0" borderId="0" applyFill="0" applyBorder="0" applyProtection="0">
      <alignment horizontal="left"/>
    </xf>
    <xf numFmtId="49" fontId="33" fillId="0" borderId="0" applyFill="0" applyBorder="0" applyProtection="0">
      <alignment horizontal="left"/>
    </xf>
    <xf numFmtId="179" fontId="33" fillId="0" borderId="0" applyFont="0" applyFill="0" applyBorder="0" applyAlignment="0" applyProtection="0"/>
    <xf numFmtId="179" fontId="33" fillId="0" borderId="0" applyFont="0" applyFill="0" applyBorder="0" applyAlignment="0" applyProtection="0"/>
    <xf numFmtId="180" fontId="33" fillId="0" borderId="0" applyFont="0" applyFill="0" applyBorder="0" applyAlignment="0" applyProtection="0"/>
    <xf numFmtId="180" fontId="33" fillId="0" borderId="0" applyFont="0" applyFill="0" applyBorder="0" applyAlignment="0" applyProtection="0"/>
    <xf numFmtId="181" fontId="33" fillId="0" borderId="0" applyFont="0" applyFill="0" applyBorder="0" applyAlignment="0" applyProtection="0"/>
    <xf numFmtId="181" fontId="33" fillId="0" borderId="0" applyFont="0" applyFill="0" applyBorder="0" applyAlignment="0" applyProtection="0"/>
    <xf numFmtId="49" fontId="33" fillId="0" borderId="0" applyFill="0" applyBorder="0" applyProtection="0">
      <alignment horizontal="left"/>
    </xf>
    <xf numFmtId="49" fontId="33" fillId="0" borderId="0" applyFill="0" applyBorder="0" applyProtection="0">
      <alignment horizontal="left"/>
    </xf>
    <xf numFmtId="0" fontId="118" fillId="0" borderId="0" applyNumberFormat="0" applyFill="0" applyBorder="0" applyAlignment="0" applyProtection="0"/>
    <xf numFmtId="0" fontId="8" fillId="0" borderId="0" applyNumberFormat="0" applyFill="0" applyBorder="0" applyAlignment="0" applyProtection="0"/>
    <xf numFmtId="0" fontId="34" fillId="0" borderId="0">
      <alignment horizontal="left" vertical="top"/>
      <protection/>
    </xf>
    <xf numFmtId="0" fontId="4" fillId="0" borderId="0">
      <alignment horizontal="left"/>
      <protection/>
    </xf>
    <xf numFmtId="182" fontId="18" fillId="55" borderId="0" applyNumberFormat="0" applyBorder="0">
      <alignment/>
      <protection locked="0"/>
    </xf>
    <xf numFmtId="0" fontId="119" fillId="0" borderId="20" applyNumberFormat="0" applyFill="0" applyAlignment="0" applyProtection="0"/>
    <xf numFmtId="0" fontId="16" fillId="0" borderId="21" applyNumberFormat="0" applyFill="0" applyAlignment="0" applyProtection="0"/>
    <xf numFmtId="0" fontId="16" fillId="0" borderId="21" applyNumberFormat="0" applyFill="0" applyAlignment="0" applyProtection="0"/>
    <xf numFmtId="182" fontId="58" fillId="56" borderId="0" applyNumberFormat="0" applyBorder="0">
      <alignment/>
      <protection locked="0"/>
    </xf>
    <xf numFmtId="41" fontId="33" fillId="0" borderId="0" applyFont="0" applyFill="0" applyBorder="0" applyAlignment="0" applyProtection="0"/>
    <xf numFmtId="43" fontId="33" fillId="0" borderId="0" applyFont="0" applyFill="0" applyBorder="0" applyAlignment="0" applyProtection="0"/>
    <xf numFmtId="42" fontId="33" fillId="0" borderId="0" applyFont="0" applyFill="0" applyBorder="0" applyAlignment="0" applyProtection="0"/>
    <xf numFmtId="44" fontId="33" fillId="0" borderId="0" applyFont="0" applyFill="0" applyBorder="0" applyAlignment="0" applyProtection="0"/>
    <xf numFmtId="183" fontId="62" fillId="0" borderId="0" applyFont="0" applyFill="0" applyBorder="0" applyAlignment="0" applyProtection="0"/>
    <xf numFmtId="184" fontId="62" fillId="0" borderId="0" applyFont="0" applyFill="0" applyBorder="0" applyAlignment="0" applyProtection="0"/>
    <xf numFmtId="0" fontId="120" fillId="0" borderId="0" applyNumberFormat="0" applyFill="0" applyBorder="0" applyAlignment="0" applyProtection="0"/>
    <xf numFmtId="0" fontId="7" fillId="0" borderId="0" applyNumberFormat="0" applyFill="0" applyBorder="0" applyAlignment="0" applyProtection="0"/>
    <xf numFmtId="0" fontId="50" fillId="49" borderId="0">
      <alignment horizontal="left" vertical="center" indent="1"/>
      <protection/>
    </xf>
    <xf numFmtId="4" fontId="47" fillId="0" borderId="0">
      <alignment/>
      <protection/>
    </xf>
  </cellStyleXfs>
  <cellXfs count="343">
    <xf numFmtId="0" fontId="0" fillId="0" borderId="0" xfId="0" applyFont="1" applyAlignment="1">
      <alignment/>
    </xf>
    <xf numFmtId="0" fontId="121" fillId="0" borderId="0" xfId="0" applyFont="1" applyAlignment="1">
      <alignment/>
    </xf>
    <xf numFmtId="0" fontId="122" fillId="57" borderId="0" xfId="0" applyFont="1" applyFill="1" applyAlignment="1">
      <alignment horizontal="right" vertical="top"/>
    </xf>
    <xf numFmtId="2" fontId="123" fillId="57" borderId="22" xfId="0" applyNumberFormat="1" applyFont="1" applyFill="1" applyBorder="1" applyAlignment="1">
      <alignment horizontal="center"/>
    </xf>
    <xf numFmtId="185" fontId="123" fillId="57" borderId="23" xfId="241" applyNumberFormat="1" applyFont="1" applyFill="1" applyBorder="1" applyAlignment="1">
      <alignment horizontal="center"/>
      <protection/>
    </xf>
    <xf numFmtId="0" fontId="124" fillId="57" borderId="24" xfId="0" applyFont="1" applyFill="1" applyBorder="1" applyAlignment="1">
      <alignment/>
    </xf>
    <xf numFmtId="0" fontId="122" fillId="57" borderId="0" xfId="0" applyFont="1" applyFill="1" applyAlignment="1">
      <alignment horizontal="left" vertical="top" wrapText="1"/>
    </xf>
    <xf numFmtId="0" fontId="0" fillId="57" borderId="0" xfId="0" applyFill="1" applyAlignment="1">
      <alignment/>
    </xf>
    <xf numFmtId="187" fontId="123" fillId="57" borderId="25" xfId="0" applyNumberFormat="1" applyFont="1" applyFill="1" applyBorder="1" applyAlignment="1">
      <alignment horizontal="center"/>
    </xf>
    <xf numFmtId="0" fontId="125" fillId="58" borderId="26" xfId="236" applyFont="1" applyFill="1" applyBorder="1" applyAlignment="1">
      <alignment horizontal="left" vertical="center" wrapText="1"/>
      <protection/>
    </xf>
    <xf numFmtId="0" fontId="126" fillId="59" borderId="27" xfId="0" applyFont="1" applyFill="1" applyBorder="1" applyAlignment="1">
      <alignment horizontal="left" wrapText="1"/>
    </xf>
    <xf numFmtId="0" fontId="127" fillId="57" borderId="0" xfId="0" applyFont="1" applyFill="1" applyBorder="1" applyAlignment="1">
      <alignment horizontal="left" vertical="center" wrapText="1"/>
    </xf>
    <xf numFmtId="172" fontId="123" fillId="57" borderId="0" xfId="0" applyNumberFormat="1" applyFont="1" applyFill="1" applyBorder="1" applyAlignment="1">
      <alignment horizontal="left" vertical="center"/>
    </xf>
    <xf numFmtId="2" fontId="123" fillId="57" borderId="0" xfId="241" applyNumberFormat="1" applyFont="1" applyFill="1" applyBorder="1" applyAlignment="1">
      <alignment horizontal="center"/>
      <protection/>
    </xf>
    <xf numFmtId="194" fontId="123" fillId="57" borderId="28" xfId="0" applyNumberFormat="1" applyFont="1" applyFill="1" applyBorder="1" applyAlignment="1">
      <alignment horizontal="center"/>
    </xf>
    <xf numFmtId="0" fontId="125" fillId="58" borderId="22" xfId="0" applyFont="1" applyFill="1" applyBorder="1" applyAlignment="1">
      <alignment horizontal="left" vertical="center"/>
    </xf>
    <xf numFmtId="194" fontId="123" fillId="57" borderId="29" xfId="0" applyNumberFormat="1" applyFont="1" applyFill="1" applyBorder="1" applyAlignment="1">
      <alignment horizontal="center"/>
    </xf>
    <xf numFmtId="0" fontId="127" fillId="58" borderId="30" xfId="0" applyFont="1" applyFill="1" applyBorder="1" applyAlignment="1">
      <alignment horizontal="left" vertical="center" wrapText="1"/>
    </xf>
    <xf numFmtId="0" fontId="128" fillId="57" borderId="0" xfId="0" applyFont="1" applyFill="1" applyAlignment="1">
      <alignment horizontal="right" vertical="top"/>
    </xf>
    <xf numFmtId="0" fontId="129" fillId="0" borderId="0" xfId="0" applyFont="1" applyFill="1" applyAlignment="1">
      <alignment/>
    </xf>
    <xf numFmtId="43" fontId="123" fillId="57" borderId="31" xfId="162" applyFont="1" applyFill="1" applyBorder="1" applyAlignment="1">
      <alignment horizontal="center"/>
    </xf>
    <xf numFmtId="172" fontId="123" fillId="57" borderId="0" xfId="241" applyNumberFormat="1" applyFont="1" applyFill="1" applyBorder="1" applyAlignment="1">
      <alignment horizontal="center"/>
      <protection/>
    </xf>
    <xf numFmtId="0" fontId="130" fillId="57" borderId="32" xfId="0" applyFont="1" applyFill="1" applyBorder="1" applyAlignment="1">
      <alignment vertical="top"/>
    </xf>
    <xf numFmtId="189" fontId="123" fillId="57" borderId="27" xfId="0" applyNumberFormat="1" applyFont="1" applyFill="1" applyBorder="1" applyAlignment="1">
      <alignment horizontal="center"/>
    </xf>
    <xf numFmtId="190" fontId="123" fillId="57" borderId="28" xfId="0" applyNumberFormat="1" applyFont="1" applyFill="1" applyBorder="1" applyAlignment="1">
      <alignment horizontal="center"/>
    </xf>
    <xf numFmtId="2" fontId="123" fillId="57" borderId="31" xfId="241" applyNumberFormat="1" applyFont="1" applyFill="1" applyBorder="1" applyAlignment="1">
      <alignment horizontal="center"/>
      <protection/>
    </xf>
    <xf numFmtId="1" fontId="123" fillId="57" borderId="29" xfId="0" applyNumberFormat="1" applyFont="1" applyFill="1" applyBorder="1" applyAlignment="1">
      <alignment horizontal="center"/>
    </xf>
    <xf numFmtId="0" fontId="123" fillId="57" borderId="0" xfId="0" applyFont="1" applyFill="1" applyBorder="1" applyAlignment="1">
      <alignment/>
    </xf>
    <xf numFmtId="14" fontId="123" fillId="57" borderId="33" xfId="0" applyNumberFormat="1" applyFont="1" applyFill="1" applyBorder="1" applyAlignment="1">
      <alignment horizontal="left" vertical="center"/>
    </xf>
    <xf numFmtId="0" fontId="125" fillId="58" borderId="34" xfId="0" applyFont="1" applyFill="1" applyBorder="1" applyAlignment="1">
      <alignment horizontal="left" vertical="center"/>
    </xf>
    <xf numFmtId="0" fontId="123" fillId="57" borderId="35" xfId="0" applyFont="1" applyFill="1" applyBorder="1" applyAlignment="1">
      <alignment horizontal="center"/>
    </xf>
    <xf numFmtId="0" fontId="0" fillId="0" borderId="0" xfId="0" applyFont="1" applyFill="1" applyAlignment="1">
      <alignment/>
    </xf>
    <xf numFmtId="0" fontId="123" fillId="57" borderId="0" xfId="236" applyFont="1" applyFill="1" applyBorder="1">
      <alignment/>
      <protection/>
    </xf>
    <xf numFmtId="0" fontId="123" fillId="57" borderId="35" xfId="0" applyFont="1" applyFill="1" applyBorder="1" applyAlignment="1">
      <alignment horizontal="left" vertical="center" wrapText="1"/>
    </xf>
    <xf numFmtId="0" fontId="127" fillId="58" borderId="35" xfId="0" applyFont="1" applyFill="1" applyBorder="1" applyAlignment="1">
      <alignment horizontal="left" vertical="center"/>
    </xf>
    <xf numFmtId="43" fontId="127" fillId="58" borderId="36" xfId="162" applyFont="1" applyFill="1" applyBorder="1" applyAlignment="1">
      <alignment horizontal="left" vertical="center"/>
    </xf>
    <xf numFmtId="0" fontId="125" fillId="57" borderId="0" xfId="236" applyFont="1" applyFill="1" applyBorder="1" applyAlignment="1">
      <alignment horizontal="left" vertical="center" wrapText="1"/>
      <protection/>
    </xf>
    <xf numFmtId="2" fontId="131" fillId="57" borderId="37" xfId="241" applyNumberFormat="1" applyFont="1" applyFill="1" applyBorder="1" applyAlignment="1">
      <alignment horizontal="center"/>
      <protection/>
    </xf>
    <xf numFmtId="0" fontId="43" fillId="57" borderId="0" xfId="0" applyFont="1" applyFill="1" applyBorder="1" applyAlignment="1">
      <alignment vertical="center"/>
    </xf>
    <xf numFmtId="0" fontId="125" fillId="58" borderId="38" xfId="236" applyFont="1" applyFill="1" applyBorder="1" applyAlignment="1">
      <alignment horizontal="left" vertical="center" wrapText="1"/>
      <protection/>
    </xf>
    <xf numFmtId="0" fontId="132" fillId="57" borderId="0" xfId="0" applyFont="1" applyFill="1" applyAlignment="1">
      <alignment/>
    </xf>
    <xf numFmtId="14" fontId="123" fillId="57" borderId="0" xfId="0" applyNumberFormat="1" applyFont="1" applyFill="1" applyBorder="1" applyAlignment="1">
      <alignment horizontal="left" vertical="center"/>
    </xf>
    <xf numFmtId="0" fontId="123" fillId="57" borderId="0" xfId="0" applyFont="1" applyFill="1" applyAlignment="1">
      <alignment horizontal="left" wrapText="1"/>
    </xf>
    <xf numFmtId="0" fontId="123" fillId="57" borderId="28" xfId="0" applyFont="1" applyFill="1" applyBorder="1" applyAlignment="1">
      <alignment horizontal="left" vertical="center" wrapText="1"/>
    </xf>
    <xf numFmtId="0" fontId="127" fillId="57" borderId="0" xfId="0" applyFont="1" applyFill="1" applyAlignment="1">
      <alignment/>
    </xf>
    <xf numFmtId="185" fontId="130" fillId="1" borderId="23" xfId="236" applyNumberFormat="1" applyFont="1" applyFill="1" applyBorder="1" applyAlignment="1">
      <alignment vertical="center"/>
      <protection/>
    </xf>
    <xf numFmtId="4" fontId="123" fillId="57" borderId="27" xfId="0" applyNumberFormat="1" applyFont="1" applyFill="1" applyBorder="1" applyAlignment="1">
      <alignment horizontal="center"/>
    </xf>
    <xf numFmtId="43" fontId="123" fillId="57" borderId="0" xfId="162" applyFont="1" applyFill="1" applyAlignment="1">
      <alignment/>
    </xf>
    <xf numFmtId="0" fontId="126" fillId="59" borderId="27" xfId="0" applyFont="1" applyFill="1" applyBorder="1" applyAlignment="1">
      <alignment/>
    </xf>
    <xf numFmtId="190" fontId="123" fillId="57" borderId="22" xfId="0" applyNumberFormat="1" applyFont="1" applyFill="1" applyBorder="1" applyAlignment="1">
      <alignment horizontal="center"/>
    </xf>
    <xf numFmtId="1" fontId="123" fillId="57" borderId="36" xfId="241" applyNumberFormat="1" applyFont="1" applyFill="1" applyBorder="1" applyAlignment="1">
      <alignment horizontal="center"/>
      <protection/>
    </xf>
    <xf numFmtId="0" fontId="0" fillId="57" borderId="0" xfId="0" applyFill="1" applyAlignment="1">
      <alignment vertical="top" wrapText="1"/>
    </xf>
    <xf numFmtId="0" fontId="123" fillId="57" borderId="0" xfId="0" applyFont="1" applyFill="1" applyAlignment="1">
      <alignment horizontal="center"/>
    </xf>
    <xf numFmtId="0" fontId="125" fillId="58" borderId="39" xfId="236" applyFont="1" applyFill="1" applyBorder="1" applyAlignment="1">
      <alignment horizontal="left" vertical="center"/>
      <protection/>
    </xf>
    <xf numFmtId="0" fontId="133" fillId="0" borderId="0" xfId="0" applyFont="1" applyAlignment="1">
      <alignment/>
    </xf>
    <xf numFmtId="0" fontId="33" fillId="57" borderId="0" xfId="241" applyFont="1" applyFill="1">
      <alignment/>
      <protection/>
    </xf>
    <xf numFmtId="0" fontId="134" fillId="57" borderId="0" xfId="0" applyFont="1" applyFill="1" applyBorder="1" applyAlignment="1">
      <alignment horizontal="left" vertical="center"/>
    </xf>
    <xf numFmtId="0" fontId="0" fillId="0" borderId="0" xfId="0" applyFill="1" applyAlignment="1">
      <alignment/>
    </xf>
    <xf numFmtId="2" fontId="123" fillId="57" borderId="25" xfId="0" applyNumberFormat="1" applyFont="1" applyFill="1" applyBorder="1" applyAlignment="1">
      <alignment horizontal="center"/>
    </xf>
    <xf numFmtId="0" fontId="123" fillId="57" borderId="0" xfId="0" applyFont="1" applyFill="1" applyAlignment="1">
      <alignment wrapText="1"/>
    </xf>
    <xf numFmtId="0" fontId="135" fillId="57" borderId="0" xfId="0" applyFont="1" applyFill="1" applyAlignment="1">
      <alignment horizontal="right" vertical="top"/>
    </xf>
    <xf numFmtId="0" fontId="125" fillId="58" borderId="40" xfId="236" applyFont="1" applyFill="1" applyBorder="1" applyAlignment="1">
      <alignment horizontal="left" vertical="center"/>
      <protection/>
    </xf>
    <xf numFmtId="0" fontId="23" fillId="57" borderId="0" xfId="193" applyNumberFormat="1" applyFont="1" applyFill="1" applyBorder="1" applyAlignment="1" applyProtection="1">
      <alignment horizontal="left" vertical="top" wrapText="1"/>
      <protection/>
    </xf>
    <xf numFmtId="0" fontId="123" fillId="57" borderId="0" xfId="0" applyFont="1" applyFill="1" applyBorder="1" applyAlignment="1">
      <alignment horizontal="left" vertical="top" wrapText="1"/>
    </xf>
    <xf numFmtId="185" fontId="123" fillId="57" borderId="35" xfId="0" applyNumberFormat="1" applyFont="1" applyFill="1" applyBorder="1" applyAlignment="1">
      <alignment horizontal="center"/>
    </xf>
    <xf numFmtId="1" fontId="123" fillId="57" borderId="30" xfId="241" applyNumberFormat="1" applyFont="1" applyFill="1" applyBorder="1" applyAlignment="1">
      <alignment horizontal="center"/>
      <protection/>
    </xf>
    <xf numFmtId="1" fontId="131" fillId="57" borderId="0" xfId="241" applyNumberFormat="1" applyFont="1" applyFill="1" applyBorder="1" applyAlignment="1">
      <alignment horizontal="center"/>
      <protection/>
    </xf>
    <xf numFmtId="0" fontId="123" fillId="0" borderId="0" xfId="0" applyFont="1" applyAlignment="1">
      <alignment/>
    </xf>
    <xf numFmtId="0" fontId="125" fillId="57" borderId="0" xfId="0" applyFont="1" applyFill="1" applyBorder="1" applyAlignment="1">
      <alignment/>
    </xf>
    <xf numFmtId="0" fontId="127" fillId="58" borderId="26" xfId="0" applyFont="1" applyFill="1" applyBorder="1" applyAlignment="1">
      <alignment horizontal="left" vertical="center" wrapText="1"/>
    </xf>
    <xf numFmtId="185" fontId="123" fillId="57" borderId="25" xfId="0" applyNumberFormat="1" applyFont="1" applyFill="1" applyBorder="1" applyAlignment="1">
      <alignment horizontal="center"/>
    </xf>
    <xf numFmtId="1" fontId="123" fillId="57" borderId="35" xfId="0" applyNumberFormat="1" applyFont="1" applyFill="1" applyBorder="1" applyAlignment="1">
      <alignment horizontal="center"/>
    </xf>
    <xf numFmtId="0" fontId="126" fillId="57" borderId="0" xfId="0" applyFont="1" applyFill="1" applyAlignment="1">
      <alignment vertical="top"/>
    </xf>
    <xf numFmtId="172" fontId="123" fillId="57" borderId="28" xfId="0" applyNumberFormat="1" applyFont="1" applyFill="1" applyBorder="1" applyAlignment="1">
      <alignment horizontal="center"/>
    </xf>
    <xf numFmtId="186" fontId="123" fillId="57" borderId="35" xfId="0" applyNumberFormat="1" applyFont="1" applyFill="1" applyBorder="1" applyAlignment="1">
      <alignment horizontal="center"/>
    </xf>
    <xf numFmtId="14" fontId="123" fillId="0" borderId="33" xfId="0" applyNumberFormat="1" applyFont="1" applyFill="1" applyBorder="1" applyAlignment="1">
      <alignment horizontal="left" vertical="center"/>
    </xf>
    <xf numFmtId="0" fontId="127" fillId="58" borderId="36" xfId="0" applyFont="1" applyFill="1" applyBorder="1" applyAlignment="1">
      <alignment horizontal="left" vertical="center"/>
    </xf>
    <xf numFmtId="0" fontId="127" fillId="58" borderId="22" xfId="0" applyFont="1" applyFill="1" applyBorder="1" applyAlignment="1">
      <alignment horizontal="left" vertical="center"/>
    </xf>
    <xf numFmtId="0" fontId="121" fillId="57" borderId="0" xfId="0" applyFont="1" applyFill="1" applyAlignment="1">
      <alignment vertical="center"/>
    </xf>
    <xf numFmtId="43" fontId="123" fillId="57" borderId="41" xfId="162" applyNumberFormat="1" applyFont="1" applyFill="1" applyBorder="1" applyAlignment="1">
      <alignment horizontal="center"/>
    </xf>
    <xf numFmtId="0" fontId="126" fillId="0" borderId="0" xfId="0" applyFont="1" applyAlignment="1">
      <alignment horizontal="left" wrapText="1"/>
    </xf>
    <xf numFmtId="1" fontId="110" fillId="57" borderId="42" xfId="193" applyNumberFormat="1" applyFill="1" applyBorder="1" applyAlignment="1" applyProtection="1">
      <alignment horizontal="left" vertical="center"/>
      <protection/>
    </xf>
    <xf numFmtId="0" fontId="122" fillId="57" borderId="0" xfId="0" applyFont="1" applyFill="1" applyAlignment="1">
      <alignment wrapText="1"/>
    </xf>
    <xf numFmtId="0" fontId="122" fillId="57" borderId="0" xfId="0" applyFont="1" applyFill="1" applyAlignment="1">
      <alignment horizontal="left" vertical="center" wrapText="1"/>
    </xf>
    <xf numFmtId="43" fontId="123" fillId="57" borderId="43" xfId="162" applyFont="1" applyFill="1" applyBorder="1" applyAlignment="1">
      <alignment horizontal="center"/>
    </xf>
    <xf numFmtId="0" fontId="125" fillId="58" borderId="22" xfId="0" applyFont="1" applyFill="1" applyBorder="1" applyAlignment="1">
      <alignment horizontal="left" vertical="center" wrapText="1"/>
    </xf>
    <xf numFmtId="43" fontId="123" fillId="57" borderId="44" xfId="162" applyFont="1" applyFill="1" applyBorder="1" applyAlignment="1">
      <alignment horizontal="center"/>
    </xf>
    <xf numFmtId="2" fontId="131" fillId="57" borderId="23" xfId="241" applyNumberFormat="1" applyFont="1" applyFill="1" applyBorder="1" applyAlignment="1">
      <alignment horizontal="center"/>
      <protection/>
    </xf>
    <xf numFmtId="0" fontId="129" fillId="0" borderId="0" xfId="0" applyFont="1" applyAlignment="1">
      <alignment/>
    </xf>
    <xf numFmtId="0" fontId="126" fillId="0" borderId="27" xfId="0" applyFont="1" applyBorder="1" applyAlignment="1">
      <alignment horizontal="left" wrapText="1"/>
    </xf>
    <xf numFmtId="43" fontId="136" fillId="57" borderId="0" xfId="162" applyFont="1" applyFill="1" applyBorder="1" applyAlignment="1">
      <alignment horizontal="center"/>
    </xf>
    <xf numFmtId="0" fontId="123" fillId="57" borderId="24" xfId="0" applyFont="1" applyFill="1" applyBorder="1" applyAlignment="1">
      <alignment/>
    </xf>
    <xf numFmtId="2" fontId="123" fillId="57" borderId="43" xfId="241" applyNumberFormat="1" applyFont="1" applyFill="1" applyBorder="1" applyAlignment="1">
      <alignment horizontal="center"/>
      <protection/>
    </xf>
    <xf numFmtId="189" fontId="123" fillId="57" borderId="25" xfId="0" applyNumberFormat="1" applyFont="1" applyFill="1" applyBorder="1" applyAlignment="1">
      <alignment horizontal="center"/>
    </xf>
    <xf numFmtId="2" fontId="136" fillId="57" borderId="0" xfId="241" applyNumberFormat="1" applyFont="1" applyFill="1" applyBorder="1" applyAlignment="1">
      <alignment horizontal="center"/>
      <protection/>
    </xf>
    <xf numFmtId="1" fontId="123" fillId="57" borderId="27" xfId="0" applyNumberFormat="1" applyFont="1" applyFill="1" applyBorder="1" applyAlignment="1">
      <alignment horizontal="center"/>
    </xf>
    <xf numFmtId="43" fontId="123" fillId="57" borderId="23" xfId="162" applyNumberFormat="1" applyFont="1" applyFill="1" applyBorder="1" applyAlignment="1">
      <alignment horizontal="center"/>
    </xf>
    <xf numFmtId="0" fontId="124" fillId="57" borderId="0" xfId="0" applyFont="1" applyFill="1" applyAlignment="1">
      <alignment/>
    </xf>
    <xf numFmtId="0" fontId="127" fillId="58" borderId="34" xfId="0" applyFont="1" applyFill="1" applyBorder="1" applyAlignment="1">
      <alignment horizontal="left" vertical="center"/>
    </xf>
    <xf numFmtId="0" fontId="132" fillId="57" borderId="0" xfId="0" applyFont="1" applyFill="1" applyAlignment="1">
      <alignment vertical="center"/>
    </xf>
    <xf numFmtId="0" fontId="130" fillId="57" borderId="0" xfId="0" applyFont="1" applyFill="1" applyBorder="1" applyAlignment="1">
      <alignment vertical="center"/>
    </xf>
    <xf numFmtId="0" fontId="123" fillId="59" borderId="38" xfId="0" applyFont="1" applyFill="1" applyBorder="1" applyAlignment="1">
      <alignment/>
    </xf>
    <xf numFmtId="0" fontId="130" fillId="0" borderId="32" xfId="0" applyFont="1" applyFill="1" applyBorder="1" applyAlignment="1">
      <alignment/>
    </xf>
    <xf numFmtId="1" fontId="123" fillId="57" borderId="23" xfId="241" applyNumberFormat="1" applyFont="1" applyFill="1" applyBorder="1" applyAlignment="1">
      <alignment horizontal="center"/>
      <protection/>
    </xf>
    <xf numFmtId="0" fontId="119" fillId="0" borderId="0" xfId="0" applyFont="1" applyAlignment="1">
      <alignment/>
    </xf>
    <xf numFmtId="0" fontId="125" fillId="58" borderId="34" xfId="0" applyFont="1" applyFill="1" applyBorder="1" applyAlignment="1">
      <alignment horizontal="left" vertical="center" wrapText="1"/>
    </xf>
    <xf numFmtId="0" fontId="127" fillId="58" borderId="38" xfId="0" applyFont="1" applyFill="1" applyBorder="1" applyAlignment="1">
      <alignment horizontal="left" vertical="center" wrapText="1"/>
    </xf>
    <xf numFmtId="0" fontId="0" fillId="0" borderId="0" xfId="0" applyFont="1" applyAlignment="1">
      <alignment/>
    </xf>
    <xf numFmtId="2" fontId="131" fillId="57" borderId="0" xfId="241" applyNumberFormat="1" applyFont="1" applyFill="1" applyBorder="1" applyAlignment="1">
      <alignment horizontal="center"/>
      <protection/>
    </xf>
    <xf numFmtId="172" fontId="136" fillId="57" borderId="0" xfId="241" applyNumberFormat="1" applyFont="1" applyFill="1" applyBorder="1" applyAlignment="1">
      <alignment horizontal="center"/>
      <protection/>
    </xf>
    <xf numFmtId="186" fontId="123" fillId="57" borderId="27" xfId="0" applyNumberFormat="1" applyFont="1" applyFill="1" applyBorder="1" applyAlignment="1">
      <alignment horizontal="center"/>
    </xf>
    <xf numFmtId="185" fontId="123" fillId="1" borderId="27" xfId="0" applyNumberFormat="1" applyFont="1" applyFill="1" applyBorder="1" applyAlignment="1">
      <alignment vertical="center"/>
    </xf>
    <xf numFmtId="1" fontId="123" fillId="57" borderId="22" xfId="0" applyNumberFormat="1" applyFont="1" applyFill="1" applyBorder="1" applyAlignment="1">
      <alignment horizontal="center"/>
    </xf>
    <xf numFmtId="0" fontId="23" fillId="57" borderId="0" xfId="0" applyFont="1" applyFill="1" applyAlignment="1">
      <alignment horizontal="left" wrapText="1"/>
    </xf>
    <xf numFmtId="0" fontId="125" fillId="58" borderId="36" xfId="236" applyFont="1" applyFill="1" applyBorder="1" applyAlignment="1">
      <alignment horizontal="left" vertical="center"/>
      <protection/>
    </xf>
    <xf numFmtId="0" fontId="127" fillId="58" borderId="39" xfId="0" applyFont="1" applyFill="1" applyBorder="1" applyAlignment="1">
      <alignment horizontal="left" vertical="center"/>
    </xf>
    <xf numFmtId="172" fontId="130" fillId="57" borderId="32" xfId="0" applyNumberFormat="1" applyFont="1" applyFill="1" applyBorder="1" applyAlignment="1">
      <alignment horizontal="left"/>
    </xf>
    <xf numFmtId="192" fontId="123" fillId="57" borderId="33" xfId="0" applyNumberFormat="1" applyFont="1" applyFill="1" applyBorder="1" applyAlignment="1">
      <alignment horizontal="center"/>
    </xf>
    <xf numFmtId="4" fontId="123" fillId="57" borderId="35" xfId="0" applyNumberFormat="1" applyFont="1" applyFill="1" applyBorder="1" applyAlignment="1">
      <alignment horizontal="center"/>
    </xf>
    <xf numFmtId="172" fontId="131" fillId="57" borderId="0" xfId="241" applyNumberFormat="1" applyFont="1" applyFill="1" applyBorder="1" applyAlignment="1">
      <alignment horizontal="center"/>
      <protection/>
    </xf>
    <xf numFmtId="1" fontId="123" fillId="57" borderId="0" xfId="241" applyNumberFormat="1" applyFont="1" applyFill="1" applyBorder="1" applyAlignment="1">
      <alignment horizontal="center"/>
      <protection/>
    </xf>
    <xf numFmtId="0" fontId="127" fillId="58" borderId="40" xfId="0" applyFont="1" applyFill="1" applyBorder="1" applyAlignment="1">
      <alignment horizontal="left" vertical="center"/>
    </xf>
    <xf numFmtId="2" fontId="131" fillId="57" borderId="31" xfId="241" applyNumberFormat="1" applyFont="1" applyFill="1" applyBorder="1" applyAlignment="1">
      <alignment horizontal="center"/>
      <protection/>
    </xf>
    <xf numFmtId="0" fontId="130" fillId="57" borderId="33" xfId="0" applyFont="1" applyFill="1" applyBorder="1" applyAlignment="1">
      <alignment/>
    </xf>
    <xf numFmtId="186" fontId="123" fillId="57" borderId="22" xfId="0" applyNumberFormat="1" applyFont="1" applyFill="1" applyBorder="1" applyAlignment="1">
      <alignment horizontal="center"/>
    </xf>
    <xf numFmtId="0" fontId="124" fillId="57" borderId="24" xfId="0" applyFont="1" applyFill="1" applyBorder="1" applyAlignment="1">
      <alignment wrapText="1"/>
    </xf>
    <xf numFmtId="0" fontId="137" fillId="57" borderId="45" xfId="0" applyFont="1" applyFill="1" applyBorder="1" applyAlignment="1">
      <alignment/>
    </xf>
    <xf numFmtId="43" fontId="123" fillId="57" borderId="41" xfId="162" applyFont="1" applyFill="1" applyBorder="1" applyAlignment="1">
      <alignment horizontal="center"/>
    </xf>
    <xf numFmtId="43" fontId="127" fillId="58" borderId="30" xfId="162" applyFont="1" applyFill="1" applyBorder="1" applyAlignment="1">
      <alignment horizontal="left" vertical="center" wrapText="1"/>
    </xf>
    <xf numFmtId="43" fontId="123" fillId="57" borderId="31" xfId="162" applyNumberFormat="1" applyFont="1" applyFill="1" applyBorder="1" applyAlignment="1">
      <alignment horizontal="center"/>
    </xf>
    <xf numFmtId="188" fontId="123" fillId="57" borderId="25" xfId="0" applyNumberFormat="1" applyFont="1" applyFill="1" applyBorder="1" applyAlignment="1">
      <alignment horizontal="center"/>
    </xf>
    <xf numFmtId="2" fontId="123" fillId="57" borderId="41" xfId="241" applyNumberFormat="1" applyFont="1" applyFill="1" applyBorder="1" applyAlignment="1">
      <alignment horizontal="center"/>
      <protection/>
    </xf>
    <xf numFmtId="191" fontId="123" fillId="57" borderId="28" xfId="0" applyNumberFormat="1" applyFont="1" applyFill="1" applyBorder="1" applyAlignment="1">
      <alignment horizontal="center"/>
    </xf>
    <xf numFmtId="2" fontId="131" fillId="57" borderId="36" xfId="241" applyNumberFormat="1" applyFont="1" applyFill="1" applyBorder="1" applyAlignment="1">
      <alignment horizontal="center"/>
      <protection/>
    </xf>
    <xf numFmtId="0" fontId="135" fillId="57" borderId="0" xfId="0" applyFont="1" applyFill="1" applyAlignment="1">
      <alignment horizontal="left" wrapText="1"/>
    </xf>
    <xf numFmtId="0" fontId="123" fillId="60" borderId="0" xfId="0" applyFont="1" applyFill="1" applyAlignment="1">
      <alignment/>
    </xf>
    <xf numFmtId="0" fontId="128" fillId="57" borderId="0" xfId="0" applyFont="1" applyFill="1" applyAlignment="1">
      <alignment/>
    </xf>
    <xf numFmtId="0" fontId="126" fillId="0" borderId="27" xfId="0" applyFont="1" applyBorder="1" applyAlignment="1">
      <alignment/>
    </xf>
    <xf numFmtId="0" fontId="123" fillId="57" borderId="46" xfId="0" applyFont="1" applyFill="1" applyBorder="1" applyAlignment="1">
      <alignment horizontal="left" vertical="center" wrapText="1"/>
    </xf>
    <xf numFmtId="0" fontId="130" fillId="57" borderId="29" xfId="0" applyFont="1" applyFill="1" applyBorder="1" applyAlignment="1">
      <alignment/>
    </xf>
    <xf numFmtId="0" fontId="126" fillId="61" borderId="27" xfId="0" applyFont="1" applyFill="1" applyBorder="1" applyAlignment="1">
      <alignment vertical="top"/>
    </xf>
    <xf numFmtId="1" fontId="127" fillId="57" borderId="0" xfId="0" applyNumberFormat="1" applyFont="1" applyFill="1" applyBorder="1" applyAlignment="1">
      <alignment horizontal="left" vertical="center" wrapText="1"/>
    </xf>
    <xf numFmtId="185" fontId="123" fillId="1" borderId="34" xfId="0" applyNumberFormat="1" applyFont="1" applyFill="1" applyBorder="1" applyAlignment="1">
      <alignment vertical="center"/>
    </xf>
    <xf numFmtId="2" fontId="131" fillId="57" borderId="30" xfId="241" applyNumberFormat="1" applyFont="1" applyFill="1" applyBorder="1" applyAlignment="1">
      <alignment horizontal="center"/>
      <protection/>
    </xf>
    <xf numFmtId="0" fontId="123" fillId="57" borderId="47" xfId="0" applyFont="1" applyFill="1" applyBorder="1" applyAlignment="1">
      <alignment horizontal="left" vertical="center" wrapText="1"/>
    </xf>
    <xf numFmtId="0" fontId="123" fillId="57" borderId="0" xfId="0" applyFont="1" applyFill="1" applyBorder="1" applyAlignment="1">
      <alignment wrapText="1"/>
    </xf>
    <xf numFmtId="2" fontId="123" fillId="57" borderId="23" xfId="241" applyNumberFormat="1" applyFont="1" applyFill="1" applyBorder="1" applyAlignment="1">
      <alignment horizontal="center"/>
      <protection/>
    </xf>
    <xf numFmtId="0" fontId="127" fillId="58" borderId="28" xfId="0" applyFont="1" applyFill="1" applyBorder="1" applyAlignment="1">
      <alignment horizontal="left" vertical="center"/>
    </xf>
    <xf numFmtId="0" fontId="123" fillId="57" borderId="0" xfId="0" applyFont="1" applyFill="1" applyAlignment="1">
      <alignment vertical="center"/>
    </xf>
    <xf numFmtId="2" fontId="131" fillId="57" borderId="48" xfId="241" applyNumberFormat="1" applyFont="1" applyFill="1" applyBorder="1" applyAlignment="1">
      <alignment horizontal="center"/>
      <protection/>
    </xf>
    <xf numFmtId="0" fontId="138" fillId="57" borderId="0" xfId="0" applyFont="1" applyFill="1" applyAlignment="1">
      <alignment vertical="top" wrapText="1"/>
    </xf>
    <xf numFmtId="180" fontId="123" fillId="57" borderId="27" xfId="0" applyNumberFormat="1" applyFont="1" applyFill="1" applyBorder="1" applyAlignment="1">
      <alignment horizontal="center"/>
    </xf>
    <xf numFmtId="194" fontId="123" fillId="57" borderId="35" xfId="0" applyNumberFormat="1" applyFont="1" applyFill="1" applyBorder="1" applyAlignment="1">
      <alignment horizontal="center"/>
    </xf>
    <xf numFmtId="43" fontId="123" fillId="57" borderId="30" xfId="162" applyNumberFormat="1" applyFont="1" applyFill="1" applyBorder="1" applyAlignment="1">
      <alignment horizontal="center"/>
    </xf>
    <xf numFmtId="187" fontId="123" fillId="57" borderId="35" xfId="0" applyNumberFormat="1" applyFont="1" applyFill="1" applyBorder="1" applyAlignment="1">
      <alignment horizontal="center"/>
    </xf>
    <xf numFmtId="1" fontId="110" fillId="57" borderId="33" xfId="193" applyNumberFormat="1" applyFill="1" applyBorder="1" applyAlignment="1" applyProtection="1">
      <alignment horizontal="left" vertical="center"/>
      <protection/>
    </xf>
    <xf numFmtId="0" fontId="139" fillId="57" borderId="0" xfId="0" applyFont="1" applyFill="1" applyAlignment="1">
      <alignment vertical="center"/>
    </xf>
    <xf numFmtId="172" fontId="123" fillId="57" borderId="23" xfId="241" applyNumberFormat="1" applyFont="1" applyFill="1" applyBorder="1" applyAlignment="1">
      <alignment horizontal="center"/>
      <protection/>
    </xf>
    <xf numFmtId="0" fontId="127" fillId="58" borderId="36" xfId="0" applyFont="1" applyFill="1" applyBorder="1" applyAlignment="1">
      <alignment horizontal="left" vertical="center" wrapText="1"/>
    </xf>
    <xf numFmtId="3" fontId="123" fillId="57" borderId="33" xfId="0" applyNumberFormat="1" applyFont="1" applyFill="1" applyBorder="1" applyAlignment="1">
      <alignment horizontal="center"/>
    </xf>
    <xf numFmtId="0" fontId="127" fillId="58" borderId="22" xfId="0" applyFont="1" applyFill="1" applyBorder="1" applyAlignment="1">
      <alignment horizontal="left" vertical="center" wrapText="1"/>
    </xf>
    <xf numFmtId="0" fontId="121" fillId="57" borderId="0" xfId="0" applyFont="1" applyFill="1" applyAlignment="1">
      <alignment horizontal="left" vertical="top" wrapText="1"/>
    </xf>
    <xf numFmtId="0" fontId="127" fillId="57" borderId="49" xfId="0" applyFont="1" applyFill="1" applyBorder="1" applyAlignment="1">
      <alignment horizontal="center"/>
    </xf>
    <xf numFmtId="0" fontId="123" fillId="57" borderId="0" xfId="0" applyFont="1" applyFill="1" applyAlignment="1">
      <alignment vertical="top"/>
    </xf>
    <xf numFmtId="0" fontId="123" fillId="57" borderId="23" xfId="0" applyFont="1" applyFill="1" applyBorder="1" applyAlignment="1">
      <alignment/>
    </xf>
    <xf numFmtId="43" fontId="123" fillId="1" borderId="37" xfId="162" applyNumberFormat="1" applyFont="1" applyFill="1" applyBorder="1" applyAlignment="1">
      <alignment vertical="center"/>
    </xf>
    <xf numFmtId="172" fontId="123" fillId="57" borderId="32" xfId="0" applyNumberFormat="1" applyFont="1" applyFill="1" applyBorder="1" applyAlignment="1">
      <alignment horizontal="left" vertical="center"/>
    </xf>
    <xf numFmtId="0" fontId="127" fillId="58" borderId="50" xfId="0" applyFont="1" applyFill="1" applyBorder="1" applyAlignment="1">
      <alignment horizontal="left" vertical="center" wrapText="1"/>
    </xf>
    <xf numFmtId="1" fontId="123" fillId="57" borderId="25" xfId="0" applyNumberFormat="1" applyFont="1" applyFill="1" applyBorder="1" applyAlignment="1">
      <alignment horizontal="center"/>
    </xf>
    <xf numFmtId="0" fontId="130" fillId="57" borderId="32" xfId="0" applyFont="1" applyFill="1" applyBorder="1" applyAlignment="1">
      <alignment horizontal="left" vertical="center" wrapText="1"/>
    </xf>
    <xf numFmtId="185" fontId="123" fillId="57" borderId="28" xfId="0" applyNumberFormat="1" applyFont="1" applyFill="1" applyBorder="1" applyAlignment="1">
      <alignment horizontal="center"/>
    </xf>
    <xf numFmtId="0" fontId="132" fillId="57" borderId="0" xfId="0" applyFont="1" applyFill="1" applyAlignment="1">
      <alignment horizontal="right" vertical="top"/>
    </xf>
    <xf numFmtId="185" fontId="123" fillId="57" borderId="29" xfId="0" applyNumberFormat="1" applyFont="1" applyFill="1" applyBorder="1" applyAlignment="1">
      <alignment horizontal="center"/>
    </xf>
    <xf numFmtId="186" fontId="123" fillId="57" borderId="33" xfId="0" applyNumberFormat="1" applyFont="1" applyFill="1" applyBorder="1" applyAlignment="1">
      <alignment horizontal="center"/>
    </xf>
    <xf numFmtId="0" fontId="123" fillId="0" borderId="0" xfId="0" applyFont="1" applyAlignment="1">
      <alignment horizontal="left" wrapText="1"/>
    </xf>
    <xf numFmtId="0" fontId="123" fillId="57" borderId="0" xfId="0" applyNumberFormat="1" applyFont="1" applyFill="1" applyBorder="1" applyAlignment="1">
      <alignment horizontal="left" vertical="top" wrapText="1"/>
    </xf>
    <xf numFmtId="3" fontId="123" fillId="57" borderId="29" xfId="0" applyNumberFormat="1" applyFont="1" applyFill="1" applyBorder="1" applyAlignment="1">
      <alignment horizontal="center"/>
    </xf>
    <xf numFmtId="0" fontId="122" fillId="57" borderId="0" xfId="0" applyFont="1" applyFill="1" applyBorder="1" applyAlignment="1">
      <alignment wrapText="1"/>
    </xf>
    <xf numFmtId="185" fontId="123" fillId="1" borderId="23" xfId="0" applyNumberFormat="1" applyFont="1" applyFill="1" applyBorder="1" applyAlignment="1">
      <alignment vertical="center"/>
    </xf>
    <xf numFmtId="0" fontId="127" fillId="58" borderId="34" xfId="0" applyFont="1" applyFill="1" applyBorder="1" applyAlignment="1">
      <alignment horizontal="left" vertical="center" wrapText="1"/>
    </xf>
    <xf numFmtId="0" fontId="127" fillId="0" borderId="0" xfId="0" applyFont="1" applyAlignment="1">
      <alignment/>
    </xf>
    <xf numFmtId="0" fontId="122" fillId="57" borderId="0" xfId="0" applyFont="1" applyFill="1" applyAlignment="1">
      <alignment vertical="center"/>
    </xf>
    <xf numFmtId="0" fontId="133" fillId="57" borderId="0" xfId="0" applyFont="1" applyFill="1" applyAlignment="1">
      <alignment/>
    </xf>
    <xf numFmtId="1" fontId="123" fillId="57" borderId="28" xfId="0" applyNumberFormat="1" applyFont="1" applyFill="1" applyBorder="1" applyAlignment="1">
      <alignment horizontal="center"/>
    </xf>
    <xf numFmtId="1" fontId="110" fillId="57" borderId="32" xfId="193" applyNumberFormat="1" applyFill="1" applyBorder="1" applyAlignment="1" applyProtection="1">
      <alignment horizontal="left" vertical="center"/>
      <protection/>
    </xf>
    <xf numFmtId="186" fontId="123" fillId="57" borderId="25" xfId="0" applyNumberFormat="1" applyFont="1" applyFill="1" applyBorder="1" applyAlignment="1">
      <alignment horizontal="center"/>
    </xf>
    <xf numFmtId="187" fontId="123" fillId="57" borderId="27" xfId="0" applyNumberFormat="1" applyFont="1" applyFill="1" applyBorder="1" applyAlignment="1">
      <alignment horizontal="center"/>
    </xf>
    <xf numFmtId="185" fontId="123" fillId="1" borderId="23" xfId="236" applyNumberFormat="1" applyFont="1" applyFill="1" applyBorder="1" applyAlignment="1">
      <alignment vertical="center"/>
      <protection/>
    </xf>
    <xf numFmtId="195" fontId="123" fillId="57" borderId="36" xfId="162" applyNumberFormat="1" applyFont="1" applyFill="1" applyBorder="1" applyAlignment="1">
      <alignment/>
    </xf>
    <xf numFmtId="0" fontId="140" fillId="57" borderId="0" xfId="0" applyFont="1" applyFill="1" applyBorder="1" applyAlignment="1">
      <alignment/>
    </xf>
    <xf numFmtId="0" fontId="123" fillId="57" borderId="0" xfId="0" applyFont="1" applyFill="1" applyAlignment="1">
      <alignment/>
    </xf>
    <xf numFmtId="186" fontId="123" fillId="57" borderId="28" xfId="0" applyNumberFormat="1" applyFont="1" applyFill="1" applyBorder="1" applyAlignment="1">
      <alignment horizontal="center"/>
    </xf>
    <xf numFmtId="0" fontId="125" fillId="58" borderId="22" xfId="0" applyFont="1" applyFill="1" applyBorder="1" applyAlignment="1">
      <alignment vertical="top"/>
    </xf>
    <xf numFmtId="0" fontId="141" fillId="57" borderId="0" xfId="0" applyFont="1" applyFill="1" applyBorder="1" applyAlignment="1">
      <alignment/>
    </xf>
    <xf numFmtId="186" fontId="123" fillId="57" borderId="29" xfId="0" applyNumberFormat="1" applyFont="1" applyFill="1" applyBorder="1" applyAlignment="1">
      <alignment horizontal="center"/>
    </xf>
    <xf numFmtId="2" fontId="123" fillId="57" borderId="36" xfId="241" applyNumberFormat="1" applyFont="1" applyFill="1" applyBorder="1" applyAlignment="1">
      <alignment horizontal="center"/>
      <protection/>
    </xf>
    <xf numFmtId="2" fontId="131" fillId="57" borderId="44" xfId="241" applyNumberFormat="1" applyFont="1" applyFill="1" applyBorder="1" applyAlignment="1">
      <alignment horizontal="center"/>
      <protection/>
    </xf>
    <xf numFmtId="0" fontId="125" fillId="58" borderId="36" xfId="236" applyFont="1" applyFill="1" applyBorder="1" applyAlignment="1">
      <alignment horizontal="left" vertical="center" wrapText="1"/>
      <protection/>
    </xf>
    <xf numFmtId="0" fontId="128" fillId="57" borderId="0" xfId="0" applyFont="1" applyFill="1" applyAlignment="1">
      <alignment vertical="center"/>
    </xf>
    <xf numFmtId="14" fontId="130" fillId="57" borderId="33" xfId="0" applyNumberFormat="1" applyFont="1" applyFill="1" applyBorder="1" applyAlignment="1">
      <alignment/>
    </xf>
    <xf numFmtId="0" fontId="123" fillId="57" borderId="0" xfId="236" applyFont="1" applyFill="1">
      <alignment/>
      <protection/>
    </xf>
    <xf numFmtId="195" fontId="123" fillId="57" borderId="30" xfId="162" applyNumberFormat="1" applyFont="1" applyFill="1" applyBorder="1" applyAlignment="1">
      <alignment/>
    </xf>
    <xf numFmtId="185" fontId="123" fillId="1" borderId="32" xfId="0" applyNumberFormat="1" applyFont="1" applyFill="1" applyBorder="1" applyAlignment="1">
      <alignment vertical="center"/>
    </xf>
    <xf numFmtId="43" fontId="123" fillId="57" borderId="44" xfId="162" applyNumberFormat="1" applyFont="1" applyFill="1" applyBorder="1" applyAlignment="1">
      <alignment horizontal="center"/>
    </xf>
    <xf numFmtId="2" fontId="123" fillId="57" borderId="30" xfId="241" applyNumberFormat="1" applyFont="1" applyFill="1" applyBorder="1" applyAlignment="1">
      <alignment horizontal="center"/>
      <protection/>
    </xf>
    <xf numFmtId="172" fontId="123" fillId="57" borderId="36" xfId="241" applyNumberFormat="1" applyFont="1" applyFill="1" applyBorder="1" applyAlignment="1">
      <alignment horizontal="center"/>
      <protection/>
    </xf>
    <xf numFmtId="0" fontId="125" fillId="58" borderId="30" xfId="236" applyFont="1" applyFill="1" applyBorder="1" applyAlignment="1">
      <alignment horizontal="left" vertical="center" wrapText="1"/>
      <protection/>
    </xf>
    <xf numFmtId="0" fontId="142" fillId="57" borderId="0" xfId="0" applyFont="1" applyFill="1" applyAlignment="1">
      <alignment/>
    </xf>
    <xf numFmtId="192" fontId="123" fillId="57" borderId="27" xfId="0" applyNumberFormat="1" applyFont="1" applyFill="1" applyBorder="1" applyAlignment="1">
      <alignment horizontal="center"/>
    </xf>
    <xf numFmtId="0" fontId="123" fillId="57" borderId="0" xfId="0" applyFont="1" applyFill="1" applyBorder="1" applyAlignment="1">
      <alignment horizontal="center" textRotation="90" wrapText="1"/>
    </xf>
    <xf numFmtId="0" fontId="129" fillId="57" borderId="49" xfId="0" applyFont="1" applyFill="1" applyBorder="1" applyAlignment="1">
      <alignment/>
    </xf>
    <xf numFmtId="0" fontId="123" fillId="57" borderId="36" xfId="0" applyFont="1" applyFill="1" applyBorder="1" applyAlignment="1">
      <alignment/>
    </xf>
    <xf numFmtId="43" fontId="123" fillId="1" borderId="37" xfId="162" applyFont="1" applyFill="1" applyBorder="1" applyAlignment="1">
      <alignment vertical="center"/>
    </xf>
    <xf numFmtId="0" fontId="133" fillId="57" borderId="0" xfId="0" applyFont="1" applyFill="1" applyAlignment="1">
      <alignment horizontal="right" vertical="top"/>
    </xf>
    <xf numFmtId="0" fontId="126" fillId="0" borderId="0" xfId="0" applyFont="1" applyFill="1" applyBorder="1" applyAlignment="1">
      <alignment vertical="top"/>
    </xf>
    <xf numFmtId="0" fontId="123" fillId="57" borderId="24" xfId="0" applyFont="1" applyFill="1" applyBorder="1" applyAlignment="1">
      <alignment wrapText="1"/>
    </xf>
    <xf numFmtId="172" fontId="123" fillId="57" borderId="30" xfId="241" applyNumberFormat="1" applyFont="1" applyFill="1" applyBorder="1" applyAlignment="1">
      <alignment horizontal="center"/>
      <protection/>
    </xf>
    <xf numFmtId="0" fontId="110" fillId="57" borderId="0" xfId="193" applyFill="1" applyAlignment="1" applyProtection="1">
      <alignment horizontal="left" vertical="top"/>
      <protection/>
    </xf>
    <xf numFmtId="0" fontId="133" fillId="57" borderId="0" xfId="0" applyFont="1" applyFill="1" applyAlignment="1">
      <alignment horizontal="left" vertical="top" wrapText="1"/>
    </xf>
    <xf numFmtId="0" fontId="0" fillId="57" borderId="0" xfId="0" applyFill="1" applyAlignment="1">
      <alignment vertical="center"/>
    </xf>
    <xf numFmtId="1" fontId="130" fillId="57" borderId="32" xfId="0" applyNumberFormat="1" applyFont="1" applyFill="1" applyBorder="1" applyAlignment="1">
      <alignment horizontal="left"/>
    </xf>
    <xf numFmtId="0" fontId="122" fillId="57" borderId="0" xfId="0" applyFont="1" applyFill="1" applyAlignment="1">
      <alignment/>
    </xf>
    <xf numFmtId="196" fontId="126" fillId="0" borderId="27" xfId="0" applyNumberFormat="1" applyFont="1" applyBorder="1" applyAlignment="1">
      <alignment/>
    </xf>
    <xf numFmtId="0" fontId="123" fillId="59" borderId="38" xfId="0" applyFont="1" applyFill="1" applyBorder="1" applyAlignment="1">
      <alignment horizontal="center"/>
    </xf>
    <xf numFmtId="0" fontId="125" fillId="58" borderId="22" xfId="0" applyFont="1" applyFill="1" applyBorder="1" applyAlignment="1">
      <alignment/>
    </xf>
    <xf numFmtId="0" fontId="123" fillId="57" borderId="30" xfId="0" applyFont="1" applyFill="1" applyBorder="1" applyAlignment="1">
      <alignment/>
    </xf>
    <xf numFmtId="0" fontId="124" fillId="57" borderId="0" xfId="0" applyFont="1" applyFill="1" applyAlignment="1">
      <alignment wrapText="1"/>
    </xf>
    <xf numFmtId="180" fontId="123" fillId="57" borderId="35" xfId="0" applyNumberFormat="1" applyFont="1" applyFill="1" applyBorder="1" applyAlignment="1">
      <alignment horizontal="center"/>
    </xf>
    <xf numFmtId="0" fontId="123" fillId="57" borderId="0" xfId="0" applyFont="1" applyFill="1" applyAlignment="1">
      <alignment horizontal="right" vertical="top"/>
    </xf>
    <xf numFmtId="0" fontId="123" fillId="57" borderId="0" xfId="0" applyFont="1" applyFill="1" applyAlignment="1">
      <alignment horizontal="left"/>
    </xf>
    <xf numFmtId="0" fontId="134" fillId="57" borderId="0" xfId="0" applyFont="1" applyFill="1" applyBorder="1" applyAlignment="1">
      <alignment vertical="center"/>
    </xf>
    <xf numFmtId="180" fontId="123" fillId="57" borderId="25" xfId="0" applyNumberFormat="1" applyFont="1" applyFill="1" applyBorder="1" applyAlignment="1">
      <alignment horizontal="center"/>
    </xf>
    <xf numFmtId="0" fontId="123" fillId="57" borderId="0" xfId="0" applyFont="1" applyFill="1" applyAlignment="1">
      <alignment horizontal="left" vertical="top" wrapText="1"/>
    </xf>
    <xf numFmtId="1" fontId="123" fillId="57" borderId="0" xfId="0" applyNumberFormat="1" applyFont="1" applyFill="1" applyAlignment="1">
      <alignment/>
    </xf>
    <xf numFmtId="0" fontId="126" fillId="0" borderId="0" xfId="0" applyFont="1" applyAlignment="1">
      <alignment/>
    </xf>
    <xf numFmtId="4" fontId="123" fillId="57" borderId="29" xfId="0" applyNumberFormat="1" applyFont="1" applyFill="1" applyBorder="1" applyAlignment="1">
      <alignment horizontal="center"/>
    </xf>
    <xf numFmtId="0" fontId="137" fillId="57" borderId="0" xfId="0" applyFont="1" applyFill="1" applyBorder="1" applyAlignment="1">
      <alignment/>
    </xf>
    <xf numFmtId="193" fontId="123" fillId="57" borderId="29" xfId="0" applyNumberFormat="1" applyFont="1" applyFill="1" applyBorder="1" applyAlignment="1">
      <alignment horizontal="center"/>
    </xf>
    <xf numFmtId="180" fontId="123" fillId="57" borderId="28" xfId="0" applyNumberFormat="1" applyFont="1" applyFill="1" applyBorder="1" applyAlignment="1">
      <alignment horizontal="center"/>
    </xf>
    <xf numFmtId="0" fontId="33" fillId="57" borderId="0" xfId="241" applyFill="1">
      <alignment/>
      <protection/>
    </xf>
    <xf numFmtId="2" fontId="123" fillId="57" borderId="27" xfId="0" applyNumberFormat="1" applyFont="1" applyFill="1" applyBorder="1" applyAlignment="1">
      <alignment horizontal="center"/>
    </xf>
    <xf numFmtId="0" fontId="125" fillId="58" borderId="34" xfId="0" applyFont="1" applyFill="1" applyBorder="1" applyAlignment="1">
      <alignment/>
    </xf>
    <xf numFmtId="0" fontId="123" fillId="57" borderId="0" xfId="0" applyFont="1" applyFill="1" applyAlignment="1">
      <alignment vertical="top" wrapText="1"/>
    </xf>
    <xf numFmtId="195" fontId="123" fillId="57" borderId="23" xfId="162" applyNumberFormat="1" applyFont="1" applyFill="1" applyBorder="1" applyAlignment="1">
      <alignment/>
    </xf>
    <xf numFmtId="14" fontId="130" fillId="57" borderId="33" xfId="0" applyNumberFormat="1" applyFont="1" applyFill="1" applyBorder="1" applyAlignment="1">
      <alignment horizontal="left" vertical="center"/>
    </xf>
    <xf numFmtId="172" fontId="130" fillId="57" borderId="32" xfId="0" applyNumberFormat="1" applyFont="1" applyFill="1" applyBorder="1" applyAlignment="1">
      <alignment/>
    </xf>
    <xf numFmtId="43" fontId="123" fillId="57" borderId="51" xfId="162" applyFont="1" applyFill="1" applyBorder="1" applyAlignment="1">
      <alignment horizontal="center"/>
    </xf>
    <xf numFmtId="0" fontId="123" fillId="0" borderId="0" xfId="0" applyFont="1" applyFill="1" applyAlignment="1">
      <alignment/>
    </xf>
    <xf numFmtId="0" fontId="130" fillId="57" borderId="33" xfId="0" applyFont="1" applyFill="1" applyBorder="1" applyAlignment="1">
      <alignment horizontal="left" vertical="center" wrapText="1"/>
    </xf>
    <xf numFmtId="2" fontId="123" fillId="57" borderId="51" xfId="241" applyNumberFormat="1" applyFont="1" applyFill="1" applyBorder="1" applyAlignment="1">
      <alignment horizontal="center"/>
      <protection/>
    </xf>
    <xf numFmtId="194" fontId="123" fillId="57" borderId="33" xfId="0" applyNumberFormat="1" applyFont="1" applyFill="1" applyBorder="1" applyAlignment="1">
      <alignment horizontal="center"/>
    </xf>
    <xf numFmtId="185" fontId="123" fillId="57" borderId="27" xfId="0" applyNumberFormat="1" applyFont="1" applyFill="1" applyBorder="1" applyAlignment="1">
      <alignment horizontal="center"/>
    </xf>
    <xf numFmtId="172" fontId="123" fillId="57" borderId="27" xfId="0" applyNumberFormat="1" applyFont="1" applyFill="1" applyBorder="1" applyAlignment="1">
      <alignment horizontal="center"/>
    </xf>
    <xf numFmtId="3" fontId="123" fillId="57" borderId="27" xfId="0" applyNumberFormat="1" applyFont="1" applyFill="1" applyBorder="1" applyAlignment="1">
      <alignment horizontal="center"/>
    </xf>
    <xf numFmtId="2" fontId="123" fillId="57" borderId="44" xfId="241" applyNumberFormat="1" applyFont="1" applyFill="1" applyBorder="1" applyAlignment="1">
      <alignment horizontal="center"/>
      <protection/>
    </xf>
    <xf numFmtId="0" fontId="130" fillId="57" borderId="0" xfId="0" applyFont="1" applyFill="1" applyBorder="1" applyAlignment="1">
      <alignment horizontal="left" vertical="top" wrapText="1"/>
    </xf>
    <xf numFmtId="0" fontId="134" fillId="57" borderId="0" xfId="0" applyFont="1" applyFill="1" applyBorder="1" applyAlignment="1">
      <alignment horizontal="left" vertical="top"/>
    </xf>
    <xf numFmtId="0" fontId="125" fillId="58" borderId="34" xfId="0" applyFont="1" applyFill="1" applyBorder="1" applyAlignment="1">
      <alignment horizontal="left"/>
    </xf>
    <xf numFmtId="0" fontId="125" fillId="58" borderId="35" xfId="0" applyFont="1" applyFill="1" applyBorder="1" applyAlignment="1">
      <alignment horizontal="left"/>
    </xf>
    <xf numFmtId="0" fontId="125" fillId="58" borderId="25" xfId="0" applyFont="1" applyFill="1" applyBorder="1" applyAlignment="1">
      <alignment horizontal="left"/>
    </xf>
    <xf numFmtId="0" fontId="0" fillId="0" borderId="27" xfId="0" applyBorder="1" applyAlignment="1">
      <alignment horizontal="left"/>
    </xf>
    <xf numFmtId="0" fontId="125" fillId="58" borderId="22" xfId="0" applyFont="1" applyFill="1" applyBorder="1" applyAlignment="1">
      <alignment horizontal="left"/>
    </xf>
    <xf numFmtId="0" fontId="0" fillId="0" borderId="28" xfId="0" applyBorder="1" applyAlignment="1">
      <alignment horizontal="left"/>
    </xf>
    <xf numFmtId="0" fontId="130" fillId="57" borderId="0" xfId="0" applyFont="1" applyFill="1" applyBorder="1" applyAlignment="1">
      <alignment horizontal="left" vertical="top" wrapText="1"/>
    </xf>
    <xf numFmtId="0" fontId="43" fillId="57" borderId="0" xfId="0" applyFont="1" applyFill="1" applyBorder="1" applyAlignment="1">
      <alignment horizontal="left" vertical="top" wrapText="1"/>
    </xf>
    <xf numFmtId="0" fontId="110" fillId="0" borderId="0" xfId="193" applyAlignment="1" applyProtection="1">
      <alignment vertical="top" wrapText="1"/>
      <protection/>
    </xf>
    <xf numFmtId="0" fontId="0" fillId="0" borderId="0" xfId="0" applyAlignment="1">
      <alignment/>
    </xf>
    <xf numFmtId="0" fontId="133" fillId="57" borderId="0" xfId="0" applyFont="1" applyFill="1" applyAlignment="1">
      <alignment horizontal="left" vertical="top" wrapText="1"/>
    </xf>
    <xf numFmtId="0" fontId="23" fillId="57" borderId="0" xfId="0" applyFont="1" applyFill="1" applyAlignment="1">
      <alignment horizontal="left" vertical="top" wrapText="1"/>
    </xf>
    <xf numFmtId="0" fontId="123" fillId="57" borderId="0" xfId="0" applyFont="1" applyFill="1" applyAlignment="1">
      <alignment horizontal="left" vertical="top" wrapText="1"/>
    </xf>
    <xf numFmtId="0" fontId="123" fillId="57" borderId="52" xfId="0" applyFont="1" applyFill="1" applyBorder="1" applyAlignment="1">
      <alignment horizontal="left" vertical="top" wrapText="1"/>
    </xf>
    <xf numFmtId="0" fontId="123" fillId="57" borderId="53" xfId="0" applyFont="1" applyFill="1" applyBorder="1" applyAlignment="1">
      <alignment horizontal="left" vertical="top" wrapText="1"/>
    </xf>
    <xf numFmtId="0" fontId="123" fillId="57" borderId="54" xfId="0" applyFont="1" applyFill="1" applyBorder="1" applyAlignment="1">
      <alignment horizontal="left" vertical="top" wrapText="1"/>
    </xf>
    <xf numFmtId="0" fontId="123" fillId="57" borderId="0" xfId="0" applyNumberFormat="1" applyFont="1" applyFill="1" applyBorder="1" applyAlignment="1">
      <alignment horizontal="left" vertical="top" wrapText="1"/>
    </xf>
    <xf numFmtId="0" fontId="123" fillId="0" borderId="0" xfId="0" applyFont="1" applyAlignment="1">
      <alignment horizontal="left" vertical="top" wrapText="1"/>
    </xf>
    <xf numFmtId="0" fontId="23" fillId="57" borderId="0" xfId="193" applyNumberFormat="1" applyFont="1" applyFill="1" applyBorder="1" applyAlignment="1" applyProtection="1">
      <alignment horizontal="left" vertical="top" wrapText="1"/>
      <protection/>
    </xf>
    <xf numFmtId="0" fontId="133" fillId="57" borderId="0" xfId="0" applyNumberFormat="1" applyFont="1" applyFill="1" applyBorder="1" applyAlignment="1">
      <alignment horizontal="left" vertical="top" wrapText="1"/>
    </xf>
    <xf numFmtId="0" fontId="123" fillId="57" borderId="0" xfId="0" applyFont="1" applyFill="1" applyAlignment="1">
      <alignment horizontal="left" vertical="top"/>
    </xf>
    <xf numFmtId="0" fontId="110" fillId="57" borderId="0" xfId="193" applyFill="1" applyAlignment="1" applyProtection="1">
      <alignment horizontal="left" vertical="top" wrapText="1"/>
      <protection/>
    </xf>
    <xf numFmtId="0" fontId="59" fillId="57" borderId="0" xfId="0" applyFont="1" applyFill="1" applyAlignment="1">
      <alignment horizontal="left" vertical="top" wrapText="1"/>
    </xf>
    <xf numFmtId="0" fontId="121" fillId="57" borderId="0" xfId="0" applyFont="1" applyFill="1" applyAlignment="1">
      <alignment horizontal="left" vertical="top" wrapText="1"/>
    </xf>
    <xf numFmtId="0" fontId="59" fillId="57" borderId="0" xfId="0" applyFont="1" applyFill="1" applyAlignment="1">
      <alignment horizontal="left" wrapText="1"/>
    </xf>
    <xf numFmtId="0" fontId="123" fillId="57" borderId="0" xfId="0" applyFont="1" applyFill="1" applyAlignment="1">
      <alignment horizontal="left"/>
    </xf>
    <xf numFmtId="0" fontId="123" fillId="57" borderId="0" xfId="0" applyFont="1" applyFill="1" applyAlignment="1">
      <alignment horizontal="left" wrapText="1"/>
    </xf>
    <xf numFmtId="0" fontId="123" fillId="57" borderId="0" xfId="0" applyFont="1" applyFill="1" applyBorder="1" applyAlignment="1">
      <alignment horizontal="left" vertical="top" wrapText="1"/>
    </xf>
    <xf numFmtId="0" fontId="128" fillId="57" borderId="0" xfId="0" applyFont="1" applyFill="1" applyAlignment="1">
      <alignment horizontal="left" vertical="top" wrapText="1"/>
    </xf>
    <xf numFmtId="0" fontId="123" fillId="57" borderId="0" xfId="0" applyFont="1" applyFill="1" applyAlignment="1">
      <alignment horizontal="left" vertical="center" wrapText="1"/>
    </xf>
    <xf numFmtId="0" fontId="23" fillId="57" borderId="0" xfId="0" applyFont="1" applyFill="1" applyAlignment="1">
      <alignment horizontal="left" wrapText="1"/>
    </xf>
    <xf numFmtId="0" fontId="110" fillId="57" borderId="0" xfId="193" applyFill="1" applyAlignment="1" applyProtection="1">
      <alignment horizontal="left"/>
      <protection/>
    </xf>
    <xf numFmtId="0" fontId="110" fillId="57" borderId="0" xfId="193" applyFill="1" applyAlignment="1" applyProtection="1">
      <alignment horizontal="center"/>
      <protection/>
    </xf>
    <xf numFmtId="0" fontId="0" fillId="57" borderId="0" xfId="0" applyFill="1" applyAlignment="1">
      <alignment vertical="top" wrapText="1"/>
    </xf>
    <xf numFmtId="0" fontId="110" fillId="57" borderId="0" xfId="193" applyFill="1" applyAlignment="1" applyProtection="1">
      <alignment vertical="top" wrapText="1"/>
      <protection/>
    </xf>
    <xf numFmtId="0" fontId="143" fillId="57" borderId="0" xfId="0" applyNumberFormat="1" applyFont="1" applyFill="1" applyBorder="1" applyAlignment="1">
      <alignment horizontal="left" vertical="top" wrapText="1"/>
    </xf>
    <xf numFmtId="0" fontId="143" fillId="57" borderId="0" xfId="0" applyFont="1" applyFill="1" applyAlignment="1">
      <alignment horizontal="left" vertical="top" wrapText="1"/>
    </xf>
    <xf numFmtId="0" fontId="122" fillId="57" borderId="0" xfId="0" applyNumberFormat="1" applyFont="1" applyFill="1" applyBorder="1" applyAlignment="1">
      <alignment horizontal="left" vertical="top" wrapText="1"/>
    </xf>
    <xf numFmtId="0" fontId="122" fillId="57" borderId="0" xfId="0" applyFont="1" applyFill="1" applyAlignment="1">
      <alignment horizontal="left" vertical="top" wrapText="1"/>
    </xf>
    <xf numFmtId="0" fontId="133" fillId="57" borderId="0" xfId="0" applyFont="1" applyFill="1" applyAlignment="1">
      <alignment horizontal="left" wrapText="1"/>
    </xf>
    <xf numFmtId="0" fontId="110" fillId="57" borderId="0" xfId="193" applyFill="1" applyAlignment="1" applyProtection="1">
      <alignment wrapText="1"/>
      <protection/>
    </xf>
    <xf numFmtId="0" fontId="0" fillId="57" borderId="0" xfId="0" applyFill="1" applyAlignment="1">
      <alignment wrapText="1"/>
    </xf>
    <xf numFmtId="0" fontId="144" fillId="57" borderId="0" xfId="0" applyFont="1" applyFill="1" applyAlignment="1">
      <alignment horizontal="left" vertical="top" wrapText="1"/>
    </xf>
    <xf numFmtId="0" fontId="133" fillId="57" borderId="0" xfId="0" applyFont="1" applyFill="1" applyAlignment="1">
      <alignment horizontal="left"/>
    </xf>
    <xf numFmtId="0" fontId="123" fillId="57" borderId="0" xfId="0" applyFont="1" applyFill="1" applyAlignment="1">
      <alignment horizontal="left" vertical="top" wrapText="1" indent="2"/>
    </xf>
    <xf numFmtId="0" fontId="121" fillId="57" borderId="0" xfId="0" applyFont="1" applyFill="1" applyAlignment="1">
      <alignment horizontal="left" wrapText="1"/>
    </xf>
    <xf numFmtId="0" fontId="127" fillId="0" borderId="55" xfId="0" applyFont="1" applyBorder="1" applyAlignment="1">
      <alignment horizontal="left" wrapText="1"/>
    </xf>
    <xf numFmtId="0" fontId="127" fillId="0" borderId="56" xfId="0" applyFont="1" applyBorder="1" applyAlignment="1">
      <alignment horizontal="left" wrapText="1"/>
    </xf>
    <xf numFmtId="0" fontId="127" fillId="0" borderId="57" xfId="0" applyFont="1" applyBorder="1" applyAlignment="1">
      <alignment horizontal="left" wrapText="1"/>
    </xf>
    <xf numFmtId="0" fontId="123" fillId="0" borderId="0" xfId="0" applyFont="1" applyAlignment="1">
      <alignment horizontal="left" wrapText="1"/>
    </xf>
    <xf numFmtId="0" fontId="126" fillId="57" borderId="0" xfId="0" applyFont="1" applyFill="1" applyAlignment="1">
      <alignment horizontal="left" vertical="top" wrapText="1"/>
    </xf>
    <xf numFmtId="0" fontId="145" fillId="0" borderId="0" xfId="193" applyFont="1" applyAlignment="1" applyProtection="1">
      <alignment horizontal="left" vertical="top" wrapText="1"/>
      <protection/>
    </xf>
    <xf numFmtId="0" fontId="127" fillId="0" borderId="0" xfId="0" applyFont="1" applyAlignment="1">
      <alignment horizontal="left" wrapText="1"/>
    </xf>
    <xf numFmtId="0" fontId="129" fillId="0" borderId="0" xfId="0" applyFont="1" applyAlignment="1">
      <alignment horizontal="left" wrapText="1"/>
    </xf>
    <xf numFmtId="0" fontId="123" fillId="0" borderId="0" xfId="0" applyFont="1" applyFill="1" applyAlignment="1">
      <alignment horizontal="left" wrapText="1"/>
    </xf>
    <xf numFmtId="0" fontId="121" fillId="0" borderId="0" xfId="0" applyFont="1" applyAlignment="1">
      <alignment horizontal="left" wrapText="1"/>
    </xf>
    <xf numFmtId="0" fontId="127" fillId="0" borderId="58" xfId="0" applyFont="1" applyBorder="1" applyAlignment="1">
      <alignment horizontal="left" wrapText="1"/>
    </xf>
    <xf numFmtId="0" fontId="127" fillId="0" borderId="59" xfId="0" applyFont="1" applyBorder="1" applyAlignment="1">
      <alignment horizontal="left" wrapText="1"/>
    </xf>
    <xf numFmtId="0" fontId="127" fillId="0" borderId="60" xfId="0" applyFont="1" applyBorder="1" applyAlignment="1">
      <alignment horizontal="left" wrapText="1"/>
    </xf>
    <xf numFmtId="0" fontId="133" fillId="0" borderId="0" xfId="0" applyFont="1" applyAlignment="1">
      <alignment horizontal="left" wrapText="1"/>
    </xf>
    <xf numFmtId="0" fontId="146" fillId="0" borderId="0" xfId="0" applyFont="1" applyAlignment="1">
      <alignment horizontal="left" wrapText="1"/>
    </xf>
    <xf numFmtId="0" fontId="126" fillId="59" borderId="27" xfId="0" applyFont="1" applyFill="1" applyBorder="1" applyAlignment="1">
      <alignment vertical="center"/>
    </xf>
    <xf numFmtId="0" fontId="126" fillId="59" borderId="27" xfId="0" applyFont="1" applyFill="1" applyBorder="1" applyAlignment="1">
      <alignment horizontal="left" vertical="center" wrapText="1"/>
    </xf>
    <xf numFmtId="0" fontId="123" fillId="0" borderId="61" xfId="0" applyFont="1" applyBorder="1" applyAlignment="1">
      <alignment horizontal="left" wrapText="1"/>
    </xf>
    <xf numFmtId="0" fontId="147" fillId="0" borderId="0" xfId="0" applyFont="1" applyAlignment="1">
      <alignment horizontal="left" wrapText="1"/>
    </xf>
    <xf numFmtId="0" fontId="123" fillId="57" borderId="62" xfId="0" applyFont="1" applyFill="1" applyBorder="1" applyAlignment="1">
      <alignment horizontal="center" vertical="center" textRotation="90"/>
    </xf>
    <xf numFmtId="0" fontId="123" fillId="57" borderId="63" xfId="0" applyFont="1" applyFill="1" applyBorder="1" applyAlignment="1">
      <alignment horizontal="center" vertical="center" textRotation="90"/>
    </xf>
    <xf numFmtId="0" fontId="123" fillId="57" borderId="64" xfId="0" applyFont="1" applyFill="1" applyBorder="1" applyAlignment="1">
      <alignment horizontal="center" vertical="center" textRotation="90"/>
    </xf>
    <xf numFmtId="0" fontId="123" fillId="57" borderId="58" xfId="0" applyFont="1" applyFill="1" applyBorder="1" applyAlignment="1">
      <alignment horizontal="left" wrapText="1"/>
    </xf>
    <xf numFmtId="0" fontId="123" fillId="57" borderId="59" xfId="0" applyFont="1" applyFill="1" applyBorder="1" applyAlignment="1">
      <alignment horizontal="left" wrapText="1"/>
    </xf>
    <xf numFmtId="0" fontId="123" fillId="57" borderId="60" xfId="0" applyFont="1" applyFill="1" applyBorder="1" applyAlignment="1">
      <alignment horizontal="left" wrapText="1"/>
    </xf>
    <xf numFmtId="0" fontId="123" fillId="60" borderId="0" xfId="0" applyFont="1" applyFill="1" applyAlignment="1">
      <alignment horizontal="left" wrapText="1"/>
    </xf>
    <xf numFmtId="0" fontId="123" fillId="57" borderId="62" xfId="0" applyFont="1" applyFill="1" applyBorder="1" applyAlignment="1">
      <alignment horizontal="center" vertical="center" textRotation="90" wrapText="1"/>
    </xf>
    <xf numFmtId="0" fontId="123" fillId="57" borderId="63" xfId="0" applyFont="1" applyFill="1" applyBorder="1" applyAlignment="1">
      <alignment horizontal="center" vertical="center" textRotation="90" wrapText="1"/>
    </xf>
    <xf numFmtId="0" fontId="123" fillId="57" borderId="64" xfId="0" applyFont="1" applyFill="1" applyBorder="1" applyAlignment="1">
      <alignment horizontal="center" vertical="center" textRotation="90" wrapText="1"/>
    </xf>
    <xf numFmtId="0" fontId="39" fillId="57" borderId="0" xfId="0" applyFont="1" applyFill="1" applyBorder="1" applyAlignment="1">
      <alignment horizontal="left" wrapText="1"/>
    </xf>
    <xf numFmtId="0" fontId="148" fillId="57" borderId="0" xfId="0" applyFont="1" applyFill="1" applyBorder="1" applyAlignment="1">
      <alignment horizontal="left" wrapText="1"/>
    </xf>
    <xf numFmtId="0" fontId="148" fillId="57" borderId="0" xfId="0" applyFont="1" applyFill="1" applyBorder="1" applyAlignment="1">
      <alignment horizontal="left" wrapText="1"/>
    </xf>
    <xf numFmtId="0" fontId="131" fillId="57" borderId="0" xfId="236" applyFont="1" applyFill="1" applyBorder="1" applyAlignment="1">
      <alignment horizontal="center" vertical="center" wrapText="1"/>
      <protection/>
    </xf>
    <xf numFmtId="0" fontId="123" fillId="57" borderId="62" xfId="236" applyFont="1" applyFill="1" applyBorder="1" applyAlignment="1">
      <alignment horizontal="center" vertical="center" textRotation="90" wrapText="1"/>
      <protection/>
    </xf>
    <xf numFmtId="0" fontId="123" fillId="57" borderId="64" xfId="236" applyFont="1" applyFill="1" applyBorder="1" applyAlignment="1">
      <alignment horizontal="center" vertical="center" textRotation="90" wrapText="1"/>
      <protection/>
    </xf>
    <xf numFmtId="0" fontId="123" fillId="57" borderId="63" xfId="236" applyFont="1" applyFill="1" applyBorder="1" applyAlignment="1">
      <alignment horizontal="center" vertical="center" textRotation="90" wrapText="1"/>
      <protection/>
    </xf>
    <xf numFmtId="0" fontId="136" fillId="57" borderId="0" xfId="0" applyFont="1" applyFill="1" applyBorder="1" applyAlignment="1">
      <alignment horizontal="center" vertical="center" wrapText="1"/>
    </xf>
    <xf numFmtId="0" fontId="123" fillId="57" borderId="65" xfId="0" applyFont="1" applyFill="1" applyBorder="1" applyAlignment="1">
      <alignment horizontal="center" vertical="center" wrapText="1"/>
    </xf>
    <xf numFmtId="0" fontId="123" fillId="57" borderId="66" xfId="0" applyFont="1" applyFill="1" applyBorder="1" applyAlignment="1">
      <alignment horizontal="center" vertical="center" wrapText="1"/>
    </xf>
    <xf numFmtId="0" fontId="148" fillId="0" borderId="0" xfId="0" applyFont="1" applyAlignment="1">
      <alignment horizontal="left" wrapText="1"/>
    </xf>
  </cellXfs>
  <cellStyles count="324">
    <cellStyle name="Normal" xfId="0"/>
    <cellStyle name="%" xfId="15"/>
    <cellStyle name="20% - Accent1" xfId="16"/>
    <cellStyle name="20% - Accent1 2" xfId="17"/>
    <cellStyle name="20% - Accent1 2 2" xfId="18"/>
    <cellStyle name="20% - Accent1 2 2 2" xfId="19"/>
    <cellStyle name="20% - Accent1 2 2 3" xfId="20"/>
    <cellStyle name="20% - Accent2" xfId="21"/>
    <cellStyle name="20% - Accent2 2" xfId="22"/>
    <cellStyle name="20% - Accent2 2 2" xfId="23"/>
    <cellStyle name="20% - Accent2 2 2 2" xfId="24"/>
    <cellStyle name="20% - Accent2 2 2 3" xfId="25"/>
    <cellStyle name="20% - Accent3" xfId="26"/>
    <cellStyle name="20% - Accent3 2" xfId="27"/>
    <cellStyle name="20% - Accent3 2 2" xfId="28"/>
    <cellStyle name="20% - Accent3 2 2 2" xfId="29"/>
    <cellStyle name="20% - Accent3 2 2 3" xfId="30"/>
    <cellStyle name="20% - Accent4" xfId="31"/>
    <cellStyle name="20% - Accent4 2" xfId="32"/>
    <cellStyle name="20% - Accent4 2 2" xfId="33"/>
    <cellStyle name="20% - Accent4 2 2 2" xfId="34"/>
    <cellStyle name="20% - Accent4 2 2 3" xfId="35"/>
    <cellStyle name="20% - Accent5" xfId="36"/>
    <cellStyle name="20% - Accent5 2" xfId="37"/>
    <cellStyle name="20% - Accent5 2 2" xfId="38"/>
    <cellStyle name="20% - Accent5 2 2 2" xfId="39"/>
    <cellStyle name="20% - Accent5 2 2 3" xfId="40"/>
    <cellStyle name="20% - Accent6" xfId="41"/>
    <cellStyle name="20% - Accent6 2" xfId="42"/>
    <cellStyle name="20% - Accent6 2 2" xfId="43"/>
    <cellStyle name="20% - Accent6 2 2 2" xfId="44"/>
    <cellStyle name="20% - Accent6 2 2 3" xfId="45"/>
    <cellStyle name="40% - Accent1" xfId="46"/>
    <cellStyle name="40% - Accent1 2" xfId="47"/>
    <cellStyle name="40% - Accent1 2 2" xfId="48"/>
    <cellStyle name="40% - Accent1 2 2 2" xfId="49"/>
    <cellStyle name="40% - Accent1 2 2 3" xfId="50"/>
    <cellStyle name="40% - Accent2" xfId="51"/>
    <cellStyle name="40% - Accent2 2" xfId="52"/>
    <cellStyle name="40% - Accent2 2 2" xfId="53"/>
    <cellStyle name="40% - Accent2 2 2 2" xfId="54"/>
    <cellStyle name="40% - Accent2 2 2 3" xfId="55"/>
    <cellStyle name="40% - Accent3" xfId="56"/>
    <cellStyle name="40% - Accent3 2" xfId="57"/>
    <cellStyle name="40% - Accent3 2 2" xfId="58"/>
    <cellStyle name="40% - Accent3 2 2 2" xfId="59"/>
    <cellStyle name="40% - Accent3 2 2 3" xfId="60"/>
    <cellStyle name="40% - Accent4" xfId="61"/>
    <cellStyle name="40% - Accent4 2" xfId="62"/>
    <cellStyle name="40% - Accent4 2 2" xfId="63"/>
    <cellStyle name="40% - Accent4 2 2 2" xfId="64"/>
    <cellStyle name="40% - Accent4 2 2 3" xfId="65"/>
    <cellStyle name="40% - Accent5" xfId="66"/>
    <cellStyle name="40% - Accent5 2" xfId="67"/>
    <cellStyle name="40% - Accent5 2 2" xfId="68"/>
    <cellStyle name="40% - Accent5 2 2 2" xfId="69"/>
    <cellStyle name="40% - Accent5 2 2 3" xfId="70"/>
    <cellStyle name="40% - Accent6" xfId="71"/>
    <cellStyle name="40% - Accent6 2" xfId="72"/>
    <cellStyle name="40% - Accent6 2 2" xfId="73"/>
    <cellStyle name="40% - Accent6 2 2 2" xfId="74"/>
    <cellStyle name="40% - Accent6 2 2 3" xfId="75"/>
    <cellStyle name="5x indented GHG Textfiels" xfId="76"/>
    <cellStyle name="60% - Accent1" xfId="77"/>
    <cellStyle name="60% - Accent1 2" xfId="78"/>
    <cellStyle name="60% - Accent1 2 2" xfId="79"/>
    <cellStyle name="60% - Accent1 2 2 2" xfId="80"/>
    <cellStyle name="60% - Accent1 2 2 3" xfId="81"/>
    <cellStyle name="60% - Accent2" xfId="82"/>
    <cellStyle name="60% - Accent2 2" xfId="83"/>
    <cellStyle name="60% - Accent2 2 2" xfId="84"/>
    <cellStyle name="60% - Accent2 2 2 2" xfId="85"/>
    <cellStyle name="60% - Accent2 2 2 3" xfId="86"/>
    <cellStyle name="60% - Accent3" xfId="87"/>
    <cellStyle name="60% - Accent3 2" xfId="88"/>
    <cellStyle name="60% - Accent3 2 2" xfId="89"/>
    <cellStyle name="60% - Accent3 2 2 2" xfId="90"/>
    <cellStyle name="60% - Accent3 2 2 3" xfId="91"/>
    <cellStyle name="60% - Accent4" xfId="92"/>
    <cellStyle name="60% - Accent4 2" xfId="93"/>
    <cellStyle name="60% - Accent4 2 2" xfId="94"/>
    <cellStyle name="60% - Accent4 2 2 2" xfId="95"/>
    <cellStyle name="60% - Accent4 2 2 3" xfId="96"/>
    <cellStyle name="60% - Accent5" xfId="97"/>
    <cellStyle name="60% - Accent5 2" xfId="98"/>
    <cellStyle name="60% - Accent5 2 2" xfId="99"/>
    <cellStyle name="60% - Accent5 2 2 2" xfId="100"/>
    <cellStyle name="60% - Accent5 2 2 3" xfId="101"/>
    <cellStyle name="60% - Accent6" xfId="102"/>
    <cellStyle name="60% - Accent6 2" xfId="103"/>
    <cellStyle name="60% - Accent6 2 2" xfId="104"/>
    <cellStyle name="60% - Accent6 2 2 2" xfId="105"/>
    <cellStyle name="60% - Accent6 2 2 3" xfId="106"/>
    <cellStyle name="Accent1" xfId="107"/>
    <cellStyle name="Accent1 2" xfId="108"/>
    <cellStyle name="Accent1 2 2" xfId="109"/>
    <cellStyle name="Accent1 2 2 2" xfId="110"/>
    <cellStyle name="Accent1 2 2 3" xfId="111"/>
    <cellStyle name="Accent2" xfId="112"/>
    <cellStyle name="Accent2 2" xfId="113"/>
    <cellStyle name="Accent2 2 2" xfId="114"/>
    <cellStyle name="Accent2 2 2 2" xfId="115"/>
    <cellStyle name="Accent2 2 2 3" xfId="116"/>
    <cellStyle name="Accent3" xfId="117"/>
    <cellStyle name="Accent3 2" xfId="118"/>
    <cellStyle name="Accent3 2 2" xfId="119"/>
    <cellStyle name="Accent3 2 2 2" xfId="120"/>
    <cellStyle name="Accent3 2 2 3" xfId="121"/>
    <cellStyle name="Accent4" xfId="122"/>
    <cellStyle name="Accent4 2" xfId="123"/>
    <cellStyle name="Accent4 2 2" xfId="124"/>
    <cellStyle name="Accent4 2 2 2" xfId="125"/>
    <cellStyle name="Accent4 2 2 3" xfId="126"/>
    <cellStyle name="Accent5" xfId="127"/>
    <cellStyle name="Accent5 2" xfId="128"/>
    <cellStyle name="Accent5 2 2" xfId="129"/>
    <cellStyle name="Accent5 2 2 2" xfId="130"/>
    <cellStyle name="Accent5 2 2 3" xfId="131"/>
    <cellStyle name="Accent6" xfId="132"/>
    <cellStyle name="Accent6 2" xfId="133"/>
    <cellStyle name="Accent6 2 2" xfId="134"/>
    <cellStyle name="Accent6 2 2 2" xfId="135"/>
    <cellStyle name="Accent6 2 2 3" xfId="136"/>
    <cellStyle name="AggblueCels_1x" xfId="137"/>
    <cellStyle name="Bad" xfId="138"/>
    <cellStyle name="Bad 2" xfId="139"/>
    <cellStyle name="Bad 2 2" xfId="140"/>
    <cellStyle name="Bad 2 2 2" xfId="141"/>
    <cellStyle name="Bad 2 2 3" xfId="142"/>
    <cellStyle name="Bold GHG Numbers (0.00)" xfId="143"/>
    <cellStyle name="Calculation" xfId="144"/>
    <cellStyle name="Calculation 2" xfId="145"/>
    <cellStyle name="Calculation 2 2" xfId="146"/>
    <cellStyle name="Calculation 2 2 2" xfId="147"/>
    <cellStyle name="Calculation 2 2 2 2" xfId="148"/>
    <cellStyle name="Calculation 2 2 2 3" xfId="149"/>
    <cellStyle name="Calculation 2 3" xfId="150"/>
    <cellStyle name="Calculation 2 3 2" xfId="151"/>
    <cellStyle name="Calculation 2 3 2 2" xfId="152"/>
    <cellStyle name="Calculation 2 3 2 3" xfId="153"/>
    <cellStyle name="Calculation 2 4" xfId="154"/>
    <cellStyle name="Calculation 2 4 2" xfId="155"/>
    <cellStyle name="Calculation 2 4 3" xfId="156"/>
    <cellStyle name="Check Cell" xfId="157"/>
    <cellStyle name="Check Cell 2" xfId="158"/>
    <cellStyle name="Check Cell 2 2" xfId="159"/>
    <cellStyle name="Check Cell 2 2 2" xfId="160"/>
    <cellStyle name="Check Cell 2 2 3" xfId="161"/>
    <cellStyle name="Comma" xfId="162"/>
    <cellStyle name="Comma [0]" xfId="163"/>
    <cellStyle name="Comma 2" xfId="164"/>
    <cellStyle name="Comma 2 2" xfId="165"/>
    <cellStyle name="Comma 2 3" xfId="166"/>
    <cellStyle name="Comma 2 4" xfId="167"/>
    <cellStyle name="Comma 3" xfId="168"/>
    <cellStyle name="Cover" xfId="169"/>
    <cellStyle name="Currency" xfId="170"/>
    <cellStyle name="Currency [0]" xfId="171"/>
    <cellStyle name="Dezimal [0]_Tfz-Anzahl" xfId="172"/>
    <cellStyle name="Dezimal_Tfz-Anzahl" xfId="173"/>
    <cellStyle name="Euro" xfId="174"/>
    <cellStyle name="Euro 2" xfId="175"/>
    <cellStyle name="Explanatory Text" xfId="176"/>
    <cellStyle name="Explanatory Text 2" xfId="177"/>
    <cellStyle name="Followed Hyperlink" xfId="178"/>
    <cellStyle name="Good" xfId="179"/>
    <cellStyle name="Good 2" xfId="180"/>
    <cellStyle name="Good 2 2" xfId="181"/>
    <cellStyle name="Good 2 2 2" xfId="182"/>
    <cellStyle name="Good 2 2 3" xfId="183"/>
    <cellStyle name="Heading" xfId="184"/>
    <cellStyle name="Heading 1" xfId="185"/>
    <cellStyle name="Heading 1 2" xfId="186"/>
    <cellStyle name="Heading 2" xfId="187"/>
    <cellStyle name="Heading 2 2" xfId="188"/>
    <cellStyle name="Heading 3" xfId="189"/>
    <cellStyle name="Heading 3 2" xfId="190"/>
    <cellStyle name="Heading 4" xfId="191"/>
    <cellStyle name="Heading 4 2" xfId="192"/>
    <cellStyle name="Hyperlink" xfId="193"/>
    <cellStyle name="Hyperlink 2" xfId="194"/>
    <cellStyle name="Hyperlink 3" xfId="195"/>
    <cellStyle name="Hyperlink 4" xfId="196"/>
    <cellStyle name="Hyperlink 5" xfId="197"/>
    <cellStyle name="Input" xfId="198"/>
    <cellStyle name="Input 2" xfId="199"/>
    <cellStyle name="Input 2 2" xfId="200"/>
    <cellStyle name="Input 2 2 2" xfId="201"/>
    <cellStyle name="Input 2 2 2 2" xfId="202"/>
    <cellStyle name="Input 2 2 2 3" xfId="203"/>
    <cellStyle name="Input 2 3" xfId="204"/>
    <cellStyle name="Input 2 3 2" xfId="205"/>
    <cellStyle name="Input 2 3 2 2" xfId="206"/>
    <cellStyle name="Input 2 3 2 3" xfId="207"/>
    <cellStyle name="Input 2 4" xfId="208"/>
    <cellStyle name="Input 2 4 2" xfId="209"/>
    <cellStyle name="Input 2 4 3" xfId="210"/>
    <cellStyle name="InputCells12_BBorder_CRFReport-template" xfId="211"/>
    <cellStyle name="Linked Cell" xfId="212"/>
    <cellStyle name="Linked Cell 2" xfId="213"/>
    <cellStyle name="Menu" xfId="214"/>
    <cellStyle name="Milliers [0]_03tabmat" xfId="215"/>
    <cellStyle name="Milliers_03tabmat" xfId="216"/>
    <cellStyle name="Monétaire [0]_03tabmat" xfId="217"/>
    <cellStyle name="Monétaire_03tabmat" xfId="218"/>
    <cellStyle name="Neutral" xfId="219"/>
    <cellStyle name="Neutral 2" xfId="220"/>
    <cellStyle name="Neutral 2 2" xfId="221"/>
    <cellStyle name="Neutral 2 2 2" xfId="222"/>
    <cellStyle name="Neutral 2 2 3" xfId="223"/>
    <cellStyle name="Normal 10" xfId="224"/>
    <cellStyle name="Normal 10 2" xfId="225"/>
    <cellStyle name="Normal 10 2 2" xfId="226"/>
    <cellStyle name="Normal 10 3" xfId="227"/>
    <cellStyle name="Normal 10 3 2" xfId="228"/>
    <cellStyle name="Normal 10 4" xfId="229"/>
    <cellStyle name="Normal 11" xfId="230"/>
    <cellStyle name="Normal 11 2" xfId="231"/>
    <cellStyle name="Normal 12" xfId="232"/>
    <cellStyle name="Normal 13" xfId="233"/>
    <cellStyle name="Normal 13 2" xfId="234"/>
    <cellStyle name="Normal 13 3" xfId="235"/>
    <cellStyle name="Normal 14" xfId="236"/>
    <cellStyle name="Normal 15" xfId="237"/>
    <cellStyle name="Normal 17" xfId="238"/>
    <cellStyle name="Normal 18" xfId="239"/>
    <cellStyle name="Normal 2" xfId="240"/>
    <cellStyle name="Normal 2 2" xfId="241"/>
    <cellStyle name="Normal 2 3" xfId="242"/>
    <cellStyle name="Normal 3" xfId="243"/>
    <cellStyle name="Normal 3 2" xfId="244"/>
    <cellStyle name="Normal 3 3" xfId="245"/>
    <cellStyle name="Normal 3 4" xfId="246"/>
    <cellStyle name="Normal 4" xfId="247"/>
    <cellStyle name="Normal 4 2" xfId="248"/>
    <cellStyle name="Normal 4 2 2" xfId="249"/>
    <cellStyle name="Normal 4 3" xfId="250"/>
    <cellStyle name="Normal 4 3 2" xfId="251"/>
    <cellStyle name="Normal 4 4" xfId="252"/>
    <cellStyle name="Normal 4 5" xfId="253"/>
    <cellStyle name="Normal 5" xfId="254"/>
    <cellStyle name="Normal 6" xfId="255"/>
    <cellStyle name="Normal 7" xfId="256"/>
    <cellStyle name="Normal 8" xfId="257"/>
    <cellStyle name="Normal 9" xfId="258"/>
    <cellStyle name="Normal GHG-Shade" xfId="259"/>
    <cellStyle name="Note" xfId="260"/>
    <cellStyle name="Note 2" xfId="261"/>
    <cellStyle name="Note 2 2" xfId="262"/>
    <cellStyle name="Note 2 2 2" xfId="263"/>
    <cellStyle name="Note 2 2 2 2" xfId="264"/>
    <cellStyle name="Note 2 2 2 3" xfId="265"/>
    <cellStyle name="Note 2 3" xfId="266"/>
    <cellStyle name="Note 2 3 2" xfId="267"/>
    <cellStyle name="Note 2 3 3" xfId="268"/>
    <cellStyle name="Output" xfId="269"/>
    <cellStyle name="Output 2" xfId="270"/>
    <cellStyle name="Output 2 2" xfId="271"/>
    <cellStyle name="Output 2 2 2" xfId="272"/>
    <cellStyle name="Output 2 2 2 2" xfId="273"/>
    <cellStyle name="Output 2 2 2 3" xfId="274"/>
    <cellStyle name="Output 2 3" xfId="275"/>
    <cellStyle name="Output 2 3 2" xfId="276"/>
    <cellStyle name="Output 2 3 3" xfId="277"/>
    <cellStyle name="Percent" xfId="278"/>
    <cellStyle name="Percent 10" xfId="279"/>
    <cellStyle name="Percent 10 2" xfId="280"/>
    <cellStyle name="Percent 10 3" xfId="281"/>
    <cellStyle name="Percent 2" xfId="282"/>
    <cellStyle name="Percent 2 2" xfId="283"/>
    <cellStyle name="Percent 2 3" xfId="284"/>
    <cellStyle name="Percent 3" xfId="285"/>
    <cellStyle name="Percent 4" xfId="286"/>
    <cellStyle name="Percent 5" xfId="287"/>
    <cellStyle name="Percent 5 2" xfId="288"/>
    <cellStyle name="Percent 6" xfId="289"/>
    <cellStyle name="Percent 7" xfId="290"/>
    <cellStyle name="Percent 8" xfId="291"/>
    <cellStyle name="Percent 9" xfId="292"/>
    <cellStyle name="Publication_style" xfId="293"/>
    <cellStyle name="Refdb standard" xfId="294"/>
    <cellStyle name="Refdb standard 2" xfId="295"/>
    <cellStyle name="Shade" xfId="296"/>
    <cellStyle name="Shade 2" xfId="297"/>
    <cellStyle name="Shade 3" xfId="298"/>
    <cellStyle name="Source" xfId="299"/>
    <cellStyle name="Source Hed" xfId="300"/>
    <cellStyle name="Source Text" xfId="301"/>
    <cellStyle name="Standard_E00seit45" xfId="302"/>
    <cellStyle name="Style 21" xfId="303"/>
    <cellStyle name="Style 21 2" xfId="304"/>
    <cellStyle name="Style 22" xfId="305"/>
    <cellStyle name="Style 22 2" xfId="306"/>
    <cellStyle name="Style 23" xfId="307"/>
    <cellStyle name="Style 23 2" xfId="308"/>
    <cellStyle name="Style 24" xfId="309"/>
    <cellStyle name="Style 24 2" xfId="310"/>
    <cellStyle name="Style 29" xfId="311"/>
    <cellStyle name="Style 29 2" xfId="312"/>
    <cellStyle name="Style 30" xfId="313"/>
    <cellStyle name="Style 30 2" xfId="314"/>
    <cellStyle name="Style 31" xfId="315"/>
    <cellStyle name="Style 31 2" xfId="316"/>
    <cellStyle name="Style 32" xfId="317"/>
    <cellStyle name="Style 32 2" xfId="318"/>
    <cellStyle name="Title" xfId="319"/>
    <cellStyle name="Title 2" xfId="320"/>
    <cellStyle name="Title-1" xfId="321"/>
    <cellStyle name="Title-2" xfId="322"/>
    <cellStyle name="Titre ligne" xfId="323"/>
    <cellStyle name="Total" xfId="324"/>
    <cellStyle name="Total 2" xfId="325"/>
    <cellStyle name="Total 2 2" xfId="326"/>
    <cellStyle name="Total intermediaire" xfId="327"/>
    <cellStyle name="Tusenskille [0]_rob4-mon.xls Diagram 1" xfId="328"/>
    <cellStyle name="Tusenskille_rob4-mon.xls Diagram 1" xfId="329"/>
    <cellStyle name="Valuta [0]_rob4-mon.xls Diagram 1" xfId="330"/>
    <cellStyle name="Valuta_rob4-mon.xls Diagram 1" xfId="331"/>
    <cellStyle name="Währung [0]_Excel2" xfId="332"/>
    <cellStyle name="Währung_Excel2" xfId="333"/>
    <cellStyle name="Warning Text" xfId="334"/>
    <cellStyle name="Warning Text 2" xfId="335"/>
    <cellStyle name="Year" xfId="336"/>
    <cellStyle name="Обычный_2++_CRFReport-template" xfId="33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www.gov.uk/government/organisations/department-of-energy-climate-change" TargetMode="External" /><Relationship Id="rId3" Type="http://schemas.openxmlformats.org/officeDocument/2006/relationships/hyperlink" Target="https://www.gov.uk/government/organisations/department-of-energy-climate-change" TargetMode="External" /><Relationship Id="rId4" Type="http://schemas.openxmlformats.org/officeDocument/2006/relationships/image" Target="../media/image2.png" /><Relationship Id="rId5" Type="http://schemas.openxmlformats.org/officeDocument/2006/relationships/hyperlink" Target="https://www.gov.uk/government/organisations/department-for-environment-food-rural-affairs" TargetMode="External" /><Relationship Id="rId6" Type="http://schemas.openxmlformats.org/officeDocument/2006/relationships/hyperlink" Target="https://www.gov.uk/government/organisations/department-for-environment-food-rural-affairs" TargetMode="External" /><Relationship Id="rId7" Type="http://schemas.openxmlformats.org/officeDocument/2006/relationships/image" Target="../media/image3.jpeg" /><Relationship Id="rId8" Type="http://schemas.openxmlformats.org/officeDocument/2006/relationships/hyperlink" Target="http://ee.ricardo.com/cms/" TargetMode="External" /><Relationship Id="rId9" Type="http://schemas.openxmlformats.org/officeDocument/2006/relationships/hyperlink" Target="http://ee.ricardo.com/cms/" TargetMode="External" /><Relationship Id="rId10" Type="http://schemas.openxmlformats.org/officeDocument/2006/relationships/image" Target="../media/image4.png" /><Relationship Id="rId11" Type="http://schemas.openxmlformats.org/officeDocument/2006/relationships/hyperlink" Target="http://www.carbonsmart.co.uk/" TargetMode="External" /><Relationship Id="rId12" Type="http://schemas.openxmlformats.org/officeDocument/2006/relationships/hyperlink" Target="http://www.carbonsmart.co.uk/"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6.emf" /><Relationship Id="rId3" Type="http://schemas.openxmlformats.org/officeDocument/2006/relationships/image" Target="../media/image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914400</xdr:colOff>
      <xdr:row>0</xdr:row>
      <xdr:rowOff>9525</xdr:rowOff>
    </xdr:from>
    <xdr:to>
      <xdr:col>2</xdr:col>
      <xdr:colOff>942975</xdr:colOff>
      <xdr:row>3</xdr:row>
      <xdr:rowOff>123825</xdr:rowOff>
    </xdr:to>
    <xdr:pic>
      <xdr:nvPicPr>
        <xdr:cNvPr id="1" name="Picture 7">
          <a:hlinkClick r:id="rId3"/>
        </xdr:cNvPr>
        <xdr:cNvPicPr preferRelativeResize="1">
          <a:picLocks noChangeAspect="1"/>
        </xdr:cNvPicPr>
      </xdr:nvPicPr>
      <xdr:blipFill>
        <a:blip r:embed="rId1"/>
        <a:stretch>
          <a:fillRect/>
        </a:stretch>
      </xdr:blipFill>
      <xdr:spPr>
        <a:xfrm>
          <a:off x="1228725" y="9525"/>
          <a:ext cx="1019175" cy="685800"/>
        </a:xfrm>
        <a:prstGeom prst="rect">
          <a:avLst/>
        </a:prstGeom>
        <a:noFill/>
        <a:ln w="9525" cmpd="sng">
          <a:noFill/>
        </a:ln>
      </xdr:spPr>
    </xdr:pic>
    <xdr:clientData/>
  </xdr:twoCellAnchor>
  <xdr:twoCellAnchor editAs="oneCell">
    <xdr:from>
      <xdr:col>0</xdr:col>
      <xdr:colOff>47625</xdr:colOff>
      <xdr:row>0</xdr:row>
      <xdr:rowOff>28575</xdr:rowOff>
    </xdr:from>
    <xdr:to>
      <xdr:col>1</xdr:col>
      <xdr:colOff>885825</xdr:colOff>
      <xdr:row>3</xdr:row>
      <xdr:rowOff>133350</xdr:rowOff>
    </xdr:to>
    <xdr:pic>
      <xdr:nvPicPr>
        <xdr:cNvPr id="2" name="Picture 8">
          <a:hlinkClick r:id="rId6"/>
        </xdr:cNvPr>
        <xdr:cNvPicPr preferRelativeResize="1">
          <a:picLocks noChangeAspect="1"/>
        </xdr:cNvPicPr>
      </xdr:nvPicPr>
      <xdr:blipFill>
        <a:blip r:embed="rId4"/>
        <a:stretch>
          <a:fillRect/>
        </a:stretch>
      </xdr:blipFill>
      <xdr:spPr>
        <a:xfrm>
          <a:off x="47625" y="28575"/>
          <a:ext cx="1152525" cy="676275"/>
        </a:xfrm>
        <a:prstGeom prst="rect">
          <a:avLst/>
        </a:prstGeom>
        <a:noFill/>
        <a:ln w="9525" cmpd="sng">
          <a:noFill/>
        </a:ln>
      </xdr:spPr>
    </xdr:pic>
    <xdr:clientData/>
  </xdr:twoCellAnchor>
  <xdr:twoCellAnchor editAs="oneCell">
    <xdr:from>
      <xdr:col>6</xdr:col>
      <xdr:colOff>590550</xdr:colOff>
      <xdr:row>1</xdr:row>
      <xdr:rowOff>9525</xdr:rowOff>
    </xdr:from>
    <xdr:to>
      <xdr:col>8</xdr:col>
      <xdr:colOff>66675</xdr:colOff>
      <xdr:row>4</xdr:row>
      <xdr:rowOff>57150</xdr:rowOff>
    </xdr:to>
    <xdr:pic>
      <xdr:nvPicPr>
        <xdr:cNvPr id="3" name="Picture 8" descr="http://ee.ricardo.com/cms/themes/RicardoEE/images/Ricardo-EE-Logo.jpg">
          <a:hlinkClick r:id="rId9"/>
        </xdr:cNvPr>
        <xdr:cNvPicPr preferRelativeResize="1">
          <a:picLocks noChangeAspect="1"/>
        </xdr:cNvPicPr>
      </xdr:nvPicPr>
      <xdr:blipFill>
        <a:blip r:embed="rId7"/>
        <a:stretch>
          <a:fillRect/>
        </a:stretch>
      </xdr:blipFill>
      <xdr:spPr>
        <a:xfrm>
          <a:off x="5324475" y="200025"/>
          <a:ext cx="1600200" cy="619125"/>
        </a:xfrm>
        <a:prstGeom prst="rect">
          <a:avLst/>
        </a:prstGeom>
        <a:noFill/>
        <a:ln w="9525" cmpd="sng">
          <a:noFill/>
        </a:ln>
      </xdr:spPr>
    </xdr:pic>
    <xdr:clientData/>
  </xdr:twoCellAnchor>
  <xdr:twoCellAnchor>
    <xdr:from>
      <xdr:col>8</xdr:col>
      <xdr:colOff>581025</xdr:colOff>
      <xdr:row>1</xdr:row>
      <xdr:rowOff>66675</xdr:rowOff>
    </xdr:from>
    <xdr:to>
      <xdr:col>8</xdr:col>
      <xdr:colOff>1828800</xdr:colOff>
      <xdr:row>3</xdr:row>
      <xdr:rowOff>171450</xdr:rowOff>
    </xdr:to>
    <xdr:pic>
      <xdr:nvPicPr>
        <xdr:cNvPr id="4" name="Picture 1" descr="cs_col_horiz_hr">
          <a:hlinkClick r:id="rId12"/>
        </xdr:cNvPr>
        <xdr:cNvPicPr preferRelativeResize="1">
          <a:picLocks noChangeAspect="1"/>
        </xdr:cNvPicPr>
      </xdr:nvPicPr>
      <xdr:blipFill>
        <a:blip r:embed="rId10"/>
        <a:stretch>
          <a:fillRect/>
        </a:stretch>
      </xdr:blipFill>
      <xdr:spPr>
        <a:xfrm>
          <a:off x="7439025" y="257175"/>
          <a:ext cx="1257300" cy="485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558</xdr:row>
      <xdr:rowOff>95250</xdr:rowOff>
    </xdr:from>
    <xdr:to>
      <xdr:col>8</xdr:col>
      <xdr:colOff>333375</xdr:colOff>
      <xdr:row>558</xdr:row>
      <xdr:rowOff>95250</xdr:rowOff>
    </xdr:to>
    <xdr:pic>
      <xdr:nvPicPr>
        <xdr:cNvPr id="1" name="Picture 1"/>
        <xdr:cNvPicPr preferRelativeResize="1">
          <a:picLocks noChangeAspect="1"/>
        </xdr:cNvPicPr>
      </xdr:nvPicPr>
      <xdr:blipFill>
        <a:blip r:embed="rId1"/>
        <a:stretch>
          <a:fillRect/>
        </a:stretch>
      </xdr:blipFill>
      <xdr:spPr>
        <a:xfrm>
          <a:off x="352425" y="98107500"/>
          <a:ext cx="5486400" cy="0"/>
        </a:xfrm>
        <a:prstGeom prst="rect">
          <a:avLst/>
        </a:prstGeom>
        <a:noFill/>
        <a:ln w="9525" cmpd="sng">
          <a:noFill/>
        </a:ln>
      </xdr:spPr>
    </xdr:pic>
    <xdr:clientData/>
  </xdr:twoCellAnchor>
  <xdr:twoCellAnchor editAs="oneCell">
    <xdr:from>
      <xdr:col>1</xdr:col>
      <xdr:colOff>0</xdr:colOff>
      <xdr:row>558</xdr:row>
      <xdr:rowOff>95250</xdr:rowOff>
    </xdr:from>
    <xdr:to>
      <xdr:col>8</xdr:col>
      <xdr:colOff>609600</xdr:colOff>
      <xdr:row>558</xdr:row>
      <xdr:rowOff>95250</xdr:rowOff>
    </xdr:to>
    <xdr:pic>
      <xdr:nvPicPr>
        <xdr:cNvPr id="2" name="Picture 3"/>
        <xdr:cNvPicPr preferRelativeResize="1">
          <a:picLocks noChangeAspect="1"/>
        </xdr:cNvPicPr>
      </xdr:nvPicPr>
      <xdr:blipFill>
        <a:blip r:embed="rId2"/>
        <a:stretch>
          <a:fillRect/>
        </a:stretch>
      </xdr:blipFill>
      <xdr:spPr>
        <a:xfrm>
          <a:off x="352425" y="98107500"/>
          <a:ext cx="5762625" cy="0"/>
        </a:xfrm>
        <a:prstGeom prst="rect">
          <a:avLst/>
        </a:prstGeom>
        <a:noFill/>
        <a:ln w="9525" cmpd="sng">
          <a:noFill/>
        </a:ln>
      </xdr:spPr>
    </xdr:pic>
    <xdr:clientData/>
  </xdr:twoCellAnchor>
  <xdr:twoCellAnchor editAs="oneCell">
    <xdr:from>
      <xdr:col>1</xdr:col>
      <xdr:colOff>9525</xdr:colOff>
      <xdr:row>558</xdr:row>
      <xdr:rowOff>95250</xdr:rowOff>
    </xdr:from>
    <xdr:to>
      <xdr:col>8</xdr:col>
      <xdr:colOff>571500</xdr:colOff>
      <xdr:row>558</xdr:row>
      <xdr:rowOff>95250</xdr:rowOff>
    </xdr:to>
    <xdr:pic>
      <xdr:nvPicPr>
        <xdr:cNvPr id="3" name="Picture 1"/>
        <xdr:cNvPicPr preferRelativeResize="1">
          <a:picLocks noChangeAspect="1"/>
        </xdr:cNvPicPr>
      </xdr:nvPicPr>
      <xdr:blipFill>
        <a:blip r:embed="rId3"/>
        <a:stretch>
          <a:fillRect/>
        </a:stretch>
      </xdr:blipFill>
      <xdr:spPr>
        <a:xfrm>
          <a:off x="361950" y="98107500"/>
          <a:ext cx="5715000" cy="0"/>
        </a:xfrm>
        <a:prstGeom prst="rect">
          <a:avLst/>
        </a:prstGeom>
        <a:noFill/>
        <a:ln w="1" cmpd="sng">
          <a:noFill/>
        </a:ln>
      </xdr:spPr>
    </xdr:pic>
    <xdr:clientData/>
  </xdr:twoCellAnchor>
  <xdr:twoCellAnchor>
    <xdr:from>
      <xdr:col>1</xdr:col>
      <xdr:colOff>0</xdr:colOff>
      <xdr:row>249</xdr:row>
      <xdr:rowOff>0</xdr:rowOff>
    </xdr:from>
    <xdr:to>
      <xdr:col>8</xdr:col>
      <xdr:colOff>257175</xdr:colOff>
      <xdr:row>261</xdr:row>
      <xdr:rowOff>0</xdr:rowOff>
    </xdr:to>
    <xdr:pic>
      <xdr:nvPicPr>
        <xdr:cNvPr id="4" name="Picture 1"/>
        <xdr:cNvPicPr preferRelativeResize="1">
          <a:picLocks noChangeAspect="1"/>
        </xdr:cNvPicPr>
      </xdr:nvPicPr>
      <xdr:blipFill>
        <a:blip r:embed="rId1"/>
        <a:stretch>
          <a:fillRect/>
        </a:stretch>
      </xdr:blipFill>
      <xdr:spPr>
        <a:xfrm>
          <a:off x="352425" y="42090975"/>
          <a:ext cx="5410200" cy="2171700"/>
        </a:xfrm>
        <a:prstGeom prst="rect">
          <a:avLst/>
        </a:prstGeom>
        <a:noFill/>
        <a:ln w="9525" cmpd="sng">
          <a:noFill/>
        </a:ln>
      </xdr:spPr>
    </xdr:pic>
    <xdr:clientData/>
  </xdr:twoCellAnchor>
  <xdr:twoCellAnchor editAs="oneCell">
    <xdr:from>
      <xdr:col>1</xdr:col>
      <xdr:colOff>0</xdr:colOff>
      <xdr:row>313</xdr:row>
      <xdr:rowOff>0</xdr:rowOff>
    </xdr:from>
    <xdr:to>
      <xdr:col>8</xdr:col>
      <xdr:colOff>523875</xdr:colOff>
      <xdr:row>322</xdr:row>
      <xdr:rowOff>47625</xdr:rowOff>
    </xdr:to>
    <xdr:pic>
      <xdr:nvPicPr>
        <xdr:cNvPr id="5" name="Picture 1"/>
        <xdr:cNvPicPr preferRelativeResize="1">
          <a:picLocks noChangeAspect="1"/>
        </xdr:cNvPicPr>
      </xdr:nvPicPr>
      <xdr:blipFill>
        <a:blip r:embed="rId3"/>
        <a:stretch>
          <a:fillRect/>
        </a:stretch>
      </xdr:blipFill>
      <xdr:spPr>
        <a:xfrm>
          <a:off x="352425" y="53139975"/>
          <a:ext cx="5676900" cy="1762125"/>
        </a:xfrm>
        <a:prstGeom prst="rect">
          <a:avLst/>
        </a:prstGeom>
        <a:noFill/>
        <a:ln w="1" cmpd="sng">
          <a:noFill/>
        </a:ln>
      </xdr:spPr>
    </xdr:pic>
    <xdr:clientData/>
  </xdr:twoCellAnchor>
  <xdr:twoCellAnchor>
    <xdr:from>
      <xdr:col>1</xdr:col>
      <xdr:colOff>0</xdr:colOff>
      <xdr:row>371</xdr:row>
      <xdr:rowOff>0</xdr:rowOff>
    </xdr:from>
    <xdr:to>
      <xdr:col>8</xdr:col>
      <xdr:colOff>533400</xdr:colOff>
      <xdr:row>380</xdr:row>
      <xdr:rowOff>171450</xdr:rowOff>
    </xdr:to>
    <xdr:pic>
      <xdr:nvPicPr>
        <xdr:cNvPr id="6" name="Picture 3"/>
        <xdr:cNvPicPr preferRelativeResize="1">
          <a:picLocks noChangeAspect="1"/>
        </xdr:cNvPicPr>
      </xdr:nvPicPr>
      <xdr:blipFill>
        <a:blip r:embed="rId2"/>
        <a:stretch>
          <a:fillRect/>
        </a:stretch>
      </xdr:blipFill>
      <xdr:spPr>
        <a:xfrm>
          <a:off x="352425" y="62893575"/>
          <a:ext cx="5686425" cy="1800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gov.uk/government/publications/environmental-reporting-guidelines-including-mandatory-greenhouse-gas-emissions-reporting-guidance" TargetMode="External" /><Relationship Id="rId2" Type="http://schemas.openxmlformats.org/officeDocument/2006/relationships/hyperlink" Target="http://www.ukconversionfactorscarbonsmart.co.uk/"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s://www.gov.uk/government/publications/environmental-reporting-guidelines-including-mandatory-greenhouse-gas-emissions-reporting-guidance" TargetMode="External" /><Relationship Id="rId2" Type="http://schemas.openxmlformats.org/officeDocument/2006/relationships/hyperlink" Target="http://www.ukconversionfactorscarbonsmart.co.uk/" TargetMode="External" /><Relationship Id="rId3" Type="http://schemas.openxmlformats.org/officeDocument/2006/relationships/hyperlink" Target="http://www.ghgprotocol.org/files/ghgp/tools/Appendix_F_Leased_Assets.pdf" TargetMode="External" /><Relationship Id="rId4" Type="http://schemas.openxmlformats.org/officeDocument/2006/relationships/comments" Target="../comments10.xml" /><Relationship Id="rId5" Type="http://schemas.openxmlformats.org/officeDocument/2006/relationships/vmlDrawing" Target="../drawings/vmlDrawing6.vml" /><Relationship Id="rId6"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hyperlink" Target="http://webarchive.nationalarchives.gov.uk/20120315175222/http:/www.defra.gov.uk/environment/economy/business-efficiency/reporting/" TargetMode="External" /><Relationship Id="rId2" Type="http://schemas.openxmlformats.org/officeDocument/2006/relationships/hyperlink" Target="http://www.ghgprotocol.org/standards/corporate-standard"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ukconversionfactorscarbonsmart.co.uk/" TargetMode="External" /><Relationship Id="rId2" Type="http://schemas.openxmlformats.org/officeDocument/2006/relationships/hyperlink" Target="http://www.eurocontrol.int/articles/small-emitters-tool" TargetMode="External" /><Relationship Id="rId3" Type="http://schemas.openxmlformats.org/officeDocument/2006/relationships/hyperlink" Target="http://www.ukconversionfactorscarbonsmart.co.uk/" TargetMode="External" /><Relationship Id="rId4" Type="http://schemas.openxmlformats.org/officeDocument/2006/relationships/hyperlink" Target="https://www.gov.uk/government/publications/environmental-reporting-guidelines-including-mandatory-greenhouse-gas-emissions-reporting-guidance" TargetMode="External" /><Relationship Id="rId5" Type="http://schemas.openxmlformats.org/officeDocument/2006/relationships/hyperlink" Target="http://www.ghgprotocol.org/standards/corporate-standard" TargetMode="External" /><Relationship Id="rId6" Type="http://schemas.openxmlformats.org/officeDocument/2006/relationships/hyperlink" Target="http://www.ghgprotocol.org/standards/scope-3-standard" TargetMode="External" /><Relationship Id="rId7" Type="http://schemas.openxmlformats.org/officeDocument/2006/relationships/drawing" Target="../drawings/drawing2.xml" /><Relationship Id="rId8"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www.gov.uk/government/publications/environmental-reporting-guidelines-including-mandatory-greenhouse-gas-emissions-reporting-guidance" TargetMode="External" /><Relationship Id="rId2" Type="http://schemas.openxmlformats.org/officeDocument/2006/relationships/hyperlink" Target="https://www.gov.uk/crc-energy-efficiency-scheme" TargetMode="External" /><Relationship Id="rId3" Type="http://schemas.openxmlformats.org/officeDocument/2006/relationships/hyperlink" Target="http://www.ukconversionfactorscarbonsmart.co.uk/" TargetMode="External" /><Relationship Id="rId4" Type="http://schemas.openxmlformats.org/officeDocument/2006/relationships/comments" Target="../comments4.xml" /><Relationship Id="rId5" Type="http://schemas.openxmlformats.org/officeDocument/2006/relationships/vmlDrawing" Target="../drawings/vmlDrawing1.vml" /><Relationship Id="rId6"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iea.org/statistics/relateddatabases/co2emissionsfromfuelcombustion/"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ukconversionfactorscarbonsmart.co.uk/" TargetMode="External" /><Relationship Id="rId2" Type="http://schemas.openxmlformats.org/officeDocument/2006/relationships/comments" Target="../comments6.xml" /><Relationship Id="rId3" Type="http://schemas.openxmlformats.org/officeDocument/2006/relationships/vmlDrawing" Target="../drawings/vmlDrawing2.v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ukconversionfactorscarbonsmart.co.uk/" TargetMode="External" /><Relationship Id="rId2" Type="http://schemas.openxmlformats.org/officeDocument/2006/relationships/hyperlink" Target="https://www.gov.uk/crc-energy-efficiency-scheme" TargetMode="External" /><Relationship Id="rId3" Type="http://schemas.openxmlformats.org/officeDocument/2006/relationships/comments" Target="../comments7.xml" /><Relationship Id="rId4" Type="http://schemas.openxmlformats.org/officeDocument/2006/relationships/vmlDrawing" Target="../drawings/vmlDrawing3.vml" /><Relationship Id="rId5"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ukconversionfactorscarbonsmart.co.uk/" TargetMode="External" /><Relationship Id="rId2" Type="http://schemas.openxmlformats.org/officeDocument/2006/relationships/hyperlink" Target="https://www.gov.uk/crc-energy-efficiency-scheme" TargetMode="External" /><Relationship Id="rId3" Type="http://schemas.openxmlformats.org/officeDocument/2006/relationships/comments" Target="../comments8.xml" /><Relationship Id="rId4" Type="http://schemas.openxmlformats.org/officeDocument/2006/relationships/vmlDrawing" Target="../drawings/vmlDrawing4.vml" /><Relationship Id="rId5"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ukconversionfactorscarbonsmart.co.uk/" TargetMode="External" /><Relationship Id="rId2" Type="http://schemas.openxmlformats.org/officeDocument/2006/relationships/comments" Target="../comments9.xml" /><Relationship Id="rId3" Type="http://schemas.openxmlformats.org/officeDocument/2006/relationships/vmlDrawing" Target="../drawings/vmlDrawing5.v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55"/>
    <pageSetUpPr fitToPage="1"/>
  </sheetPr>
  <dimension ref="B7:R22"/>
  <sheetViews>
    <sheetView showGridLines="0" tabSelected="1" zoomScale="90" zoomScaleNormal="90" zoomScalePageLayoutView="0" workbookViewId="0" topLeftCell="A1">
      <selection activeCell="N20" sqref="N18:N20"/>
    </sheetView>
  </sheetViews>
  <sheetFormatPr defaultColWidth="11.140625" defaultRowHeight="15"/>
  <cols>
    <col min="1" max="1" width="4.7109375" style="0" customWidth="1"/>
    <col min="2" max="2" width="14.8515625" style="0" customWidth="1"/>
    <col min="3" max="3" width="18.00390625" style="0" customWidth="1"/>
    <col min="4" max="6" width="11.140625" style="0" customWidth="1"/>
    <col min="7" max="7" width="12.140625" style="0" customWidth="1"/>
    <col min="8" max="8" width="19.7109375" style="0" customWidth="1"/>
    <col min="9" max="9" width="29.7109375" style="0" customWidth="1"/>
  </cols>
  <sheetData>
    <row r="5" ht="14.25" customHeight="1"/>
    <row r="6" ht="15" thickBot="1"/>
    <row r="7" spans="2:9" ht="15" thickTop="1">
      <c r="B7" s="241" t="s">
        <v>147</v>
      </c>
      <c r="C7" s="123" t="s">
        <v>24</v>
      </c>
      <c r="D7" s="193"/>
      <c r="E7" s="193"/>
      <c r="G7" s="68"/>
      <c r="H7" s="241" t="s">
        <v>85</v>
      </c>
      <c r="I7" s="199">
        <v>40329</v>
      </c>
    </row>
    <row r="8" spans="2:9" ht="15" thickBot="1">
      <c r="B8" s="192" t="s">
        <v>198</v>
      </c>
      <c r="C8" s="22">
        <v>2009</v>
      </c>
      <c r="D8" s="193"/>
      <c r="E8" s="193"/>
      <c r="G8" s="68"/>
      <c r="H8" s="224" t="s">
        <v>270</v>
      </c>
      <c r="I8" s="245">
        <v>1.1</v>
      </c>
    </row>
    <row r="9" spans="2:8" ht="15" thickTop="1">
      <c r="B9" s="230"/>
      <c r="C9" s="230"/>
      <c r="D9" s="230"/>
      <c r="E9" s="230"/>
      <c r="F9" s="230"/>
      <c r="G9" s="230"/>
      <c r="H9" s="230"/>
    </row>
    <row r="10" spans="2:8" ht="14.25">
      <c r="B10" s="230"/>
      <c r="C10" s="230"/>
      <c r="D10" s="230"/>
      <c r="E10" s="230"/>
      <c r="F10" s="230"/>
      <c r="G10" s="230"/>
      <c r="H10" s="230"/>
    </row>
    <row r="11" spans="2:9" ht="18.75" customHeight="1">
      <c r="B11" s="256" t="s">
        <v>108</v>
      </c>
      <c r="C11" s="256"/>
      <c r="D11" s="256"/>
      <c r="E11" s="256"/>
      <c r="F11" s="256"/>
      <c r="G11" s="256"/>
      <c r="H11" s="256"/>
      <c r="I11" s="256"/>
    </row>
    <row r="12" spans="2:9" ht="6.75" customHeight="1">
      <c r="B12" s="56"/>
      <c r="C12" s="56"/>
      <c r="D12" s="56"/>
      <c r="E12" s="56"/>
      <c r="F12" s="56"/>
      <c r="G12" s="56"/>
      <c r="H12" s="56"/>
      <c r="I12" s="56"/>
    </row>
    <row r="13" spans="2:9" ht="33.75" customHeight="1">
      <c r="B13" s="255" t="s">
        <v>263</v>
      </c>
      <c r="C13" s="255"/>
      <c r="D13" s="255"/>
      <c r="E13" s="255"/>
      <c r="F13" s="255"/>
      <c r="G13" s="255"/>
      <c r="H13" s="255"/>
      <c r="I13" s="255"/>
    </row>
    <row r="14" spans="2:17" ht="43.5" customHeight="1">
      <c r="B14" s="263" t="s">
        <v>292</v>
      </c>
      <c r="C14" s="255"/>
      <c r="D14" s="255"/>
      <c r="E14" s="255"/>
      <c r="F14" s="255"/>
      <c r="G14" s="255"/>
      <c r="H14" s="255"/>
      <c r="I14" s="255"/>
      <c r="J14" s="38"/>
      <c r="K14" s="100"/>
      <c r="L14" s="100"/>
      <c r="M14" s="100"/>
      <c r="N14" s="100"/>
      <c r="O14" s="100"/>
      <c r="P14" s="100"/>
      <c r="Q14" s="100"/>
    </row>
    <row r="15" spans="2:9" ht="55.5" customHeight="1">
      <c r="B15" s="264" t="s">
        <v>334</v>
      </c>
      <c r="C15" s="255"/>
      <c r="D15" s="255"/>
      <c r="E15" s="255"/>
      <c r="F15" s="255"/>
      <c r="G15" s="255"/>
      <c r="H15" s="255"/>
      <c r="I15" s="255"/>
    </row>
    <row r="16" spans="2:9" ht="55.5" customHeight="1">
      <c r="B16" s="264" t="s">
        <v>311</v>
      </c>
      <c r="C16" s="255"/>
      <c r="D16" s="255"/>
      <c r="E16" s="255"/>
      <c r="F16" s="255"/>
      <c r="G16" s="255"/>
      <c r="H16" s="255"/>
      <c r="I16" s="255"/>
    </row>
    <row r="17" spans="2:18" ht="33.75" customHeight="1">
      <c r="B17" s="265" t="s">
        <v>176</v>
      </c>
      <c r="C17" s="265"/>
      <c r="D17" s="265"/>
      <c r="E17" s="265"/>
      <c r="F17" s="265"/>
      <c r="G17" s="265"/>
      <c r="H17" s="265"/>
      <c r="I17" s="265"/>
      <c r="K17" s="266"/>
      <c r="L17" s="266"/>
      <c r="M17" s="266"/>
      <c r="N17" s="266"/>
      <c r="O17" s="266"/>
      <c r="P17" s="266"/>
      <c r="Q17" s="266"/>
      <c r="R17" s="266"/>
    </row>
    <row r="18" spans="2:9" ht="29.25" customHeight="1">
      <c r="B18" s="264" t="s">
        <v>433</v>
      </c>
      <c r="C18" s="255"/>
      <c r="D18" s="255"/>
      <c r="E18" s="255"/>
      <c r="F18" s="255"/>
      <c r="G18" s="255"/>
      <c r="H18" s="140"/>
      <c r="I18" s="214"/>
    </row>
    <row r="19" ht="15" thickBot="1"/>
    <row r="20" spans="7:9" ht="15" thickTop="1">
      <c r="G20" s="257" t="s">
        <v>423</v>
      </c>
      <c r="H20" s="258"/>
      <c r="I20" s="123" t="s">
        <v>436</v>
      </c>
    </row>
    <row r="21" spans="7:9" ht="14.25">
      <c r="G21" s="259" t="s">
        <v>18</v>
      </c>
      <c r="H21" s="260"/>
      <c r="I21" s="139" t="s">
        <v>246</v>
      </c>
    </row>
    <row r="22" spans="7:9" ht="15" thickBot="1">
      <c r="G22" s="261" t="s">
        <v>14</v>
      </c>
      <c r="H22" s="262"/>
      <c r="I22" s="102" t="s">
        <v>347</v>
      </c>
    </row>
    <row r="23" ht="15" thickTop="1"/>
  </sheetData>
  <sheetProtection/>
  <mergeCells count="11">
    <mergeCell ref="K17:R17"/>
    <mergeCell ref="B18:G18"/>
    <mergeCell ref="B13:I13"/>
    <mergeCell ref="B11:I11"/>
    <mergeCell ref="G20:H20"/>
    <mergeCell ref="G21:H21"/>
    <mergeCell ref="G22:H22"/>
    <mergeCell ref="B14:I14"/>
    <mergeCell ref="B15:I15"/>
    <mergeCell ref="B17:I17"/>
    <mergeCell ref="B16:I16"/>
  </mergeCells>
  <hyperlinks>
    <hyperlink ref="B14:I14" r:id="rId1" display="For new users of the conversion factors, ensure that you have first read Defra's 'Environmental reporting guidelines', then follow the informative text at the top of each tab to report your emissions across scopes 1, 2 and 3.  It is not necessary to read "/>
    <hyperlink ref="B17:I17" r:id="rId2" display="For information about the derivation of the conversion factors please refer to accompanying 'Methodology paper' to the conversion factors, which are available on the conversion factors website."/>
  </hyperlinks>
  <printOptions/>
  <pageMargins left="0.7" right="0.7" top="0.75" bottom="0.75" header="0.3" footer="0.3"/>
  <pageSetup fitToHeight="1" fitToWidth="1" horizontalDpi="600" verticalDpi="600" orientation="landscape" paperSize="9" scale="80" r:id="rId4"/>
  <drawing r:id="rId3"/>
</worksheet>
</file>

<file path=xl/worksheets/sheet10.xml><?xml version="1.0" encoding="utf-8"?>
<worksheet xmlns="http://schemas.openxmlformats.org/spreadsheetml/2006/main" xmlns:r="http://schemas.openxmlformats.org/officeDocument/2006/relationships">
  <sheetPr>
    <pageSetUpPr fitToPage="1"/>
  </sheetPr>
  <dimension ref="B2:Y29"/>
  <sheetViews>
    <sheetView showGridLines="0" zoomScale="90" zoomScaleNormal="90" zoomScalePageLayoutView="0" workbookViewId="0" topLeftCell="A10">
      <selection activeCell="B19" sqref="B19"/>
    </sheetView>
  </sheetViews>
  <sheetFormatPr defaultColWidth="11.140625" defaultRowHeight="15"/>
  <cols>
    <col min="1" max="1" width="4.7109375" style="0" customWidth="1"/>
    <col min="2" max="2" width="44.8515625" style="0" customWidth="1"/>
    <col min="3" max="3" width="46.28125" style="0" customWidth="1"/>
    <col min="4" max="4" width="8.421875" style="0" customWidth="1"/>
    <col min="5" max="5" width="10.28125" style="0" customWidth="1"/>
    <col min="6" max="6" width="13.28125" style="0" customWidth="1"/>
    <col min="7" max="7" width="17.57421875" style="0" bestFit="1" customWidth="1"/>
    <col min="8" max="9" width="13.28125" style="0" customWidth="1"/>
    <col min="10" max="11" width="11.140625" style="0" customWidth="1"/>
    <col min="12" max="13" width="4.8515625" style="0" customWidth="1"/>
  </cols>
  <sheetData>
    <row r="1" ht="15.75" thickBot="1"/>
    <row r="2" spans="2:7" ht="15.75" thickTop="1">
      <c r="B2" s="105" t="s">
        <v>65</v>
      </c>
      <c r="C2" s="248" t="s">
        <v>42</v>
      </c>
      <c r="D2" s="29" t="s">
        <v>85</v>
      </c>
      <c r="E2" s="244">
        <v>40329</v>
      </c>
      <c r="F2" s="29" t="s">
        <v>147</v>
      </c>
      <c r="G2" s="244" t="str">
        <f>Introduction!$C$7</f>
        <v>Give me everything</v>
      </c>
    </row>
    <row r="3" spans="2:7" ht="15.75" thickBot="1">
      <c r="B3" s="85" t="s">
        <v>424</v>
      </c>
      <c r="C3" s="169" t="s">
        <v>0</v>
      </c>
      <c r="D3" s="15" t="s">
        <v>270</v>
      </c>
      <c r="E3" s="116">
        <v>1.1</v>
      </c>
      <c r="F3" s="15" t="s">
        <v>198</v>
      </c>
      <c r="G3" s="220">
        <f>Introduction!$C$8</f>
        <v>2009</v>
      </c>
    </row>
    <row r="4" ht="16.5" thickBot="1" thickTop="1"/>
    <row r="5" spans="2:13" s="104" customFormat="1" ht="51" customHeight="1" thickBot="1" thickTop="1">
      <c r="B5" s="313" t="s">
        <v>41</v>
      </c>
      <c r="C5" s="314"/>
      <c r="D5" s="314"/>
      <c r="E5" s="314"/>
      <c r="F5" s="314"/>
      <c r="G5" s="314"/>
      <c r="H5" s="314"/>
      <c r="I5" s="314"/>
      <c r="J5" s="314"/>
      <c r="K5" s="314"/>
      <c r="L5" s="314"/>
      <c r="M5" s="315"/>
    </row>
    <row r="6" spans="2:13" ht="15.75" thickTop="1">
      <c r="B6" s="320"/>
      <c r="C6" s="320"/>
      <c r="D6" s="320"/>
      <c r="E6" s="320"/>
      <c r="F6" s="320"/>
      <c r="G6" s="320"/>
      <c r="H6" s="320"/>
      <c r="I6" s="320"/>
      <c r="J6" s="320"/>
      <c r="K6" s="320"/>
      <c r="L6" s="320"/>
      <c r="M6" s="320"/>
    </row>
    <row r="7" spans="2:13" s="107" customFormat="1" ht="15" customHeight="1">
      <c r="B7" s="316" t="s">
        <v>443</v>
      </c>
      <c r="C7" s="316"/>
      <c r="D7" s="316"/>
      <c r="E7" s="316"/>
      <c r="F7" s="316"/>
      <c r="G7" s="316"/>
      <c r="H7" s="316"/>
      <c r="I7" s="316"/>
      <c r="J7" s="316"/>
      <c r="K7" s="316"/>
      <c r="L7" s="316"/>
      <c r="M7" s="316"/>
    </row>
    <row r="8" spans="2:13" s="107" customFormat="1" ht="33.75" customHeight="1">
      <c r="B8" s="306" t="s">
        <v>330</v>
      </c>
      <c r="C8" s="306"/>
      <c r="D8" s="306"/>
      <c r="E8" s="306"/>
      <c r="F8" s="306"/>
      <c r="G8" s="306"/>
      <c r="H8" s="306"/>
      <c r="I8" s="306"/>
      <c r="J8" s="306"/>
      <c r="K8" s="306"/>
      <c r="L8" s="306"/>
      <c r="M8" s="306"/>
    </row>
    <row r="9" spans="2:13" s="67" customFormat="1" ht="21" customHeight="1">
      <c r="B9" s="306" t="s">
        <v>354</v>
      </c>
      <c r="C9" s="306"/>
      <c r="D9" s="306"/>
      <c r="E9" s="306"/>
      <c r="F9" s="306"/>
      <c r="G9" s="306"/>
      <c r="H9" s="306"/>
      <c r="I9" s="306"/>
      <c r="J9" s="306"/>
      <c r="K9" s="306"/>
      <c r="L9" s="306"/>
      <c r="M9" s="306"/>
    </row>
    <row r="10" spans="2:13" s="107" customFormat="1" ht="21.75" customHeight="1">
      <c r="B10" s="306" t="s">
        <v>118</v>
      </c>
      <c r="C10" s="306"/>
      <c r="D10" s="306"/>
      <c r="E10" s="306"/>
      <c r="F10" s="306"/>
      <c r="G10" s="306"/>
      <c r="H10" s="306"/>
      <c r="I10" s="306"/>
      <c r="J10" s="306"/>
      <c r="K10" s="306"/>
      <c r="L10" s="306"/>
      <c r="M10" s="306"/>
    </row>
    <row r="11" spans="2:13" s="107" customFormat="1" ht="22.5" customHeight="1">
      <c r="B11" s="316" t="s">
        <v>181</v>
      </c>
      <c r="C11" s="316"/>
      <c r="D11" s="316"/>
      <c r="E11" s="316"/>
      <c r="F11" s="316"/>
      <c r="G11" s="316"/>
      <c r="H11" s="316"/>
      <c r="I11" s="316"/>
      <c r="J11" s="316"/>
      <c r="K11" s="316"/>
      <c r="L11" s="316"/>
      <c r="M11" s="316"/>
    </row>
    <row r="12" spans="2:13" s="107" customFormat="1" ht="18.75" customHeight="1">
      <c r="B12" s="306" t="s">
        <v>378</v>
      </c>
      <c r="C12" s="306"/>
      <c r="D12" s="306"/>
      <c r="E12" s="306"/>
      <c r="F12" s="306"/>
      <c r="G12" s="306"/>
      <c r="H12" s="306"/>
      <c r="I12" s="306"/>
      <c r="J12" s="306"/>
      <c r="K12" s="306"/>
      <c r="L12" s="306"/>
      <c r="M12" s="306"/>
    </row>
    <row r="13" spans="2:13" s="107" customFormat="1" ht="15" customHeight="1">
      <c r="B13" s="306" t="s">
        <v>392</v>
      </c>
      <c r="C13" s="306"/>
      <c r="D13" s="306"/>
      <c r="E13" s="306"/>
      <c r="F13" s="306"/>
      <c r="G13" s="306"/>
      <c r="H13" s="306"/>
      <c r="I13" s="306"/>
      <c r="J13" s="306"/>
      <c r="K13" s="306"/>
      <c r="L13" s="306"/>
      <c r="M13" s="306"/>
    </row>
    <row r="14" s="234" customFormat="1" ht="15"/>
    <row r="15" s="234" customFormat="1" ht="15.75" customHeight="1"/>
    <row r="16" spans="2:9" s="234" customFormat="1" ht="15.75" customHeight="1">
      <c r="B16" s="137" t="s">
        <v>412</v>
      </c>
      <c r="C16" s="137" t="s">
        <v>421</v>
      </c>
      <c r="D16" s="137" t="s">
        <v>103</v>
      </c>
      <c r="E16" s="48" t="s">
        <v>90</v>
      </c>
      <c r="F16" s="48" t="s">
        <v>20</v>
      </c>
      <c r="G16" s="48" t="s">
        <v>265</v>
      </c>
      <c r="H16" s="48" t="s">
        <v>384</v>
      </c>
      <c r="I16" s="48" t="s">
        <v>247</v>
      </c>
    </row>
    <row r="17" spans="2:9" s="234" customFormat="1" ht="15.75" customHeight="1">
      <c r="B17" s="48" t="s">
        <v>167</v>
      </c>
      <c r="C17" s="48" t="s">
        <v>96</v>
      </c>
      <c r="D17" s="48" t="s">
        <v>253</v>
      </c>
      <c r="E17" s="137">
        <v>2009</v>
      </c>
      <c r="F17" s="222">
        <v>0.49381</v>
      </c>
      <c r="G17" s="222">
        <v>0.49054</v>
      </c>
      <c r="H17" s="222">
        <v>0.00024</v>
      </c>
      <c r="I17" s="222">
        <v>0.00303</v>
      </c>
    </row>
    <row r="18" s="234" customFormat="1" ht="15.75" customHeight="1"/>
    <row r="19" s="234" customFormat="1" ht="15.75" customHeight="1"/>
    <row r="20" s="234" customFormat="1" ht="15.75" customHeight="1"/>
    <row r="21" s="234" customFormat="1" ht="15.75" customHeight="1"/>
    <row r="22" s="234" customFormat="1" ht="15.75" customHeight="1"/>
    <row r="23" ht="14.25">
      <c r="B23" s="54" t="s">
        <v>174</v>
      </c>
    </row>
    <row r="24" spans="2:13" ht="15" customHeight="1">
      <c r="B24" s="309" t="s">
        <v>252</v>
      </c>
      <c r="C24" s="309"/>
      <c r="D24" s="309"/>
      <c r="E24" s="309"/>
      <c r="F24" s="309"/>
      <c r="G24" s="309"/>
      <c r="H24" s="309"/>
      <c r="I24" s="309"/>
      <c r="J24" s="309"/>
      <c r="K24" s="309"/>
      <c r="L24" s="309"/>
      <c r="M24" s="309"/>
    </row>
    <row r="25" spans="2:13" ht="14.25">
      <c r="B25" s="310" t="s">
        <v>53</v>
      </c>
      <c r="C25" s="310"/>
      <c r="D25" s="310"/>
      <c r="E25" s="310"/>
      <c r="F25" s="310"/>
      <c r="G25" s="310"/>
      <c r="H25" s="310"/>
      <c r="I25" s="310"/>
      <c r="J25" s="310"/>
      <c r="K25" s="310"/>
      <c r="L25" s="310"/>
      <c r="M25" s="310"/>
    </row>
    <row r="26" spans="2:13" ht="34.5" customHeight="1">
      <c r="B26" s="321" t="s">
        <v>388</v>
      </c>
      <c r="C26" s="321"/>
      <c r="D26" s="321"/>
      <c r="E26" s="321"/>
      <c r="F26" s="321"/>
      <c r="G26" s="321"/>
      <c r="H26" s="321"/>
      <c r="I26" s="321"/>
      <c r="J26" s="321"/>
      <c r="K26" s="321"/>
      <c r="L26" s="321"/>
      <c r="M26" s="321"/>
    </row>
    <row r="27" spans="2:25" ht="45" customHeight="1">
      <c r="B27" s="310" t="s">
        <v>414</v>
      </c>
      <c r="C27" s="310"/>
      <c r="D27" s="310"/>
      <c r="E27" s="310"/>
      <c r="F27" s="310"/>
      <c r="G27" s="310"/>
      <c r="H27" s="310"/>
      <c r="I27" s="310"/>
      <c r="J27" s="310"/>
      <c r="K27" s="310"/>
      <c r="L27" s="310"/>
      <c r="M27" s="310"/>
      <c r="N27" s="310"/>
      <c r="O27" s="310"/>
      <c r="P27" s="310"/>
      <c r="Q27" s="310"/>
      <c r="R27" s="310"/>
      <c r="S27" s="310"/>
      <c r="T27" s="310"/>
      <c r="U27" s="310"/>
      <c r="V27" s="310"/>
      <c r="W27" s="310"/>
      <c r="X27" s="310"/>
      <c r="Y27" s="310"/>
    </row>
    <row r="28" ht="9" customHeight="1"/>
    <row r="29" spans="2:13" s="31" customFormat="1" ht="14.25">
      <c r="B29" s="308" t="s">
        <v>5</v>
      </c>
      <c r="C29" s="308"/>
      <c r="D29" s="308"/>
      <c r="E29" s="308"/>
      <c r="F29" s="308"/>
      <c r="G29" s="308"/>
      <c r="H29" s="308"/>
      <c r="I29" s="308"/>
      <c r="J29" s="308"/>
      <c r="K29" s="308"/>
      <c r="L29" s="308"/>
      <c r="M29" s="308"/>
    </row>
  </sheetData>
  <sheetProtection/>
  <mergeCells count="15">
    <mergeCell ref="B27:M27"/>
    <mergeCell ref="N27:Y27"/>
    <mergeCell ref="B29:M29"/>
    <mergeCell ref="B25:M25"/>
    <mergeCell ref="B26:M26"/>
    <mergeCell ref="B12:M12"/>
    <mergeCell ref="B13:M13"/>
    <mergeCell ref="B24:M24"/>
    <mergeCell ref="B5:M5"/>
    <mergeCell ref="B6:M6"/>
    <mergeCell ref="B7:M7"/>
    <mergeCell ref="B8:M8"/>
    <mergeCell ref="B11:M11"/>
    <mergeCell ref="B9:M9"/>
    <mergeCell ref="B10:M10"/>
  </mergeCells>
  <hyperlinks>
    <hyperlink ref="B9:M9" r:id="rId1" display="●  Organisations that generate renewable energy or purchase green energy should refer to Defra's  'Environmental reporting guidelines' for information on how to account for their electricity usage"/>
    <hyperlink ref="B29:I29" r:id="rId2" display="For information about the derivation of the conversion factors please refer to accompanying 'Methodology paper' to the conversion factors, which are available on the conversion factors website."/>
    <hyperlink ref="B27:M27" r:id="rId3" display="This tab is for use by organisations using the financial control or equity share boundaries that lease assets from another party.  In these cases, check the lease type.  If it is an operating lease, use the conversion factors on this tab to report electri"/>
  </hyperlinks>
  <printOptions/>
  <pageMargins left="0.7" right="0.7" top="0.75" bottom="0.75" header="0.3" footer="0.3"/>
  <pageSetup fitToHeight="0" fitToWidth="1" horizontalDpi="600" verticalDpi="600" orientation="landscape" paperSize="9" scale="65" r:id="rId6"/>
  <legacyDrawing r:id="rId5"/>
</worksheet>
</file>

<file path=xl/worksheets/sheet11.xml><?xml version="1.0" encoding="utf-8"?>
<worksheet xmlns="http://schemas.openxmlformats.org/spreadsheetml/2006/main" xmlns:r="http://schemas.openxmlformats.org/officeDocument/2006/relationships">
  <sheetPr>
    <tabColor indexed="55"/>
    <pageSetUpPr fitToPage="1"/>
  </sheetPr>
  <dimension ref="B2:M61"/>
  <sheetViews>
    <sheetView zoomScale="90" zoomScaleNormal="90" zoomScalePageLayoutView="0" workbookViewId="0" topLeftCell="A1">
      <selection activeCell="L21" sqref="L21"/>
    </sheetView>
  </sheetViews>
  <sheetFormatPr defaultColWidth="9.140625" defaultRowHeight="15"/>
  <cols>
    <col min="1" max="1" width="4.7109375" style="190" customWidth="1"/>
    <col min="2" max="2" width="10.00390625" style="190" customWidth="1"/>
    <col min="3" max="3" width="23.28125" style="190" customWidth="1"/>
    <col min="4" max="4" width="14.7109375" style="190" customWidth="1"/>
    <col min="5" max="5" width="23.00390625" style="190" customWidth="1"/>
    <col min="6" max="6" width="14.00390625" style="190" customWidth="1"/>
    <col min="7" max="7" width="14.421875" style="190" customWidth="1"/>
    <col min="8" max="8" width="13.421875" style="190" customWidth="1"/>
    <col min="9" max="9" width="11.57421875" style="190" customWidth="1"/>
    <col min="10" max="16384" width="9.140625" style="190" customWidth="1"/>
  </cols>
  <sheetData>
    <row r="1" ht="15" thickBot="1"/>
    <row r="2" spans="2:13" ht="36" customHeight="1" thickBot="1" thickTop="1">
      <c r="B2" s="325" t="s">
        <v>323</v>
      </c>
      <c r="C2" s="326"/>
      <c r="D2" s="326"/>
      <c r="E2" s="326"/>
      <c r="F2" s="326"/>
      <c r="G2" s="326"/>
      <c r="H2" s="326"/>
      <c r="I2" s="326"/>
      <c r="J2" s="326"/>
      <c r="K2" s="326"/>
      <c r="L2" s="326"/>
      <c r="M2" s="327"/>
    </row>
    <row r="3" ht="15" thickTop="1"/>
    <row r="4" spans="2:13" ht="14.25">
      <c r="B4" s="316" t="s">
        <v>264</v>
      </c>
      <c r="C4" s="316"/>
      <c r="D4" s="316"/>
      <c r="E4" s="316"/>
      <c r="F4" s="316"/>
      <c r="G4" s="316"/>
      <c r="H4" s="316"/>
      <c r="I4" s="316"/>
      <c r="J4" s="316"/>
      <c r="K4" s="316"/>
      <c r="L4" s="316"/>
      <c r="M4" s="316"/>
    </row>
    <row r="5" ht="14.25">
      <c r="B5" s="190" t="s">
        <v>321</v>
      </c>
    </row>
    <row r="7" spans="2:13" ht="14.25">
      <c r="B7" s="316" t="s">
        <v>186</v>
      </c>
      <c r="C7" s="316"/>
      <c r="D7" s="316"/>
      <c r="E7" s="316"/>
      <c r="F7" s="316"/>
      <c r="G7" s="316"/>
      <c r="H7" s="316"/>
      <c r="I7" s="316"/>
      <c r="J7" s="316"/>
      <c r="K7" s="316"/>
      <c r="L7" s="316"/>
      <c r="M7" s="316"/>
    </row>
    <row r="8" spans="2:13" ht="33" customHeight="1">
      <c r="B8" s="328" t="s">
        <v>38</v>
      </c>
      <c r="C8" s="328"/>
      <c r="D8" s="328"/>
      <c r="E8" s="328"/>
      <c r="F8" s="328"/>
      <c r="G8" s="328"/>
      <c r="H8" s="328"/>
      <c r="I8" s="328"/>
      <c r="J8" s="328"/>
      <c r="K8" s="328"/>
      <c r="L8" s="328"/>
      <c r="M8" s="328"/>
    </row>
    <row r="9" spans="2:13" ht="19.5" customHeight="1">
      <c r="B9" s="328" t="s">
        <v>81</v>
      </c>
      <c r="C9" s="328"/>
      <c r="D9" s="328"/>
      <c r="E9" s="328"/>
      <c r="F9" s="328"/>
      <c r="G9" s="328"/>
      <c r="H9" s="328"/>
      <c r="I9" s="328"/>
      <c r="J9" s="328"/>
      <c r="K9" s="328"/>
      <c r="L9" s="328"/>
      <c r="M9" s="328"/>
    </row>
    <row r="10" ht="14.25">
      <c r="B10" s="135"/>
    </row>
    <row r="11" ht="15" thickBot="1">
      <c r="B11" s="135"/>
    </row>
    <row r="12" spans="2:6" ht="32.25" customHeight="1" thickTop="1">
      <c r="B12" s="179" t="s">
        <v>65</v>
      </c>
      <c r="C12" s="33" t="s">
        <v>128</v>
      </c>
      <c r="D12" s="34" t="s">
        <v>85</v>
      </c>
      <c r="E12" s="28">
        <v>42521</v>
      </c>
      <c r="F12" s="41"/>
    </row>
    <row r="13" spans="2:6" ht="15" thickBot="1">
      <c r="B13" s="160" t="s">
        <v>424</v>
      </c>
      <c r="C13" s="43" t="s">
        <v>211</v>
      </c>
      <c r="D13" s="147" t="s">
        <v>270</v>
      </c>
      <c r="E13" s="166">
        <v>1</v>
      </c>
      <c r="F13" s="12"/>
    </row>
    <row r="14" ht="15" thickBot="1" thickTop="1">
      <c r="B14" s="27"/>
    </row>
    <row r="15" spans="2:6" ht="15" thickBot="1" thickTop="1">
      <c r="B15" s="27"/>
      <c r="D15" s="223" t="s">
        <v>361</v>
      </c>
      <c r="E15" s="223" t="s">
        <v>78</v>
      </c>
      <c r="F15" s="223" t="s">
        <v>448</v>
      </c>
    </row>
    <row r="16" spans="2:6" ht="14.25" customHeight="1" thickBot="1" thickTop="1">
      <c r="B16" s="329" t="s">
        <v>290</v>
      </c>
      <c r="C16" s="101" t="s">
        <v>319</v>
      </c>
      <c r="D16" s="225" t="s">
        <v>46</v>
      </c>
      <c r="E16" s="201">
        <v>1000</v>
      </c>
      <c r="F16" s="225" t="s">
        <v>227</v>
      </c>
    </row>
    <row r="17" spans="2:6" ht="17.25" thickBot="1" thickTop="1">
      <c r="B17" s="330"/>
      <c r="C17" s="101" t="s">
        <v>102</v>
      </c>
      <c r="D17" s="164" t="s">
        <v>135</v>
      </c>
      <c r="E17" s="243">
        <v>1000000</v>
      </c>
      <c r="F17" s="164" t="s">
        <v>350</v>
      </c>
    </row>
    <row r="18" spans="2:6" ht="17.25" thickBot="1" thickTop="1">
      <c r="B18" s="330"/>
      <c r="C18" s="101" t="s">
        <v>149</v>
      </c>
      <c r="D18" s="164" t="s">
        <v>400</v>
      </c>
      <c r="E18" s="243">
        <v>1000000000</v>
      </c>
      <c r="F18" s="164" t="s">
        <v>383</v>
      </c>
    </row>
    <row r="19" spans="2:6" ht="17.25" thickBot="1" thickTop="1">
      <c r="B19" s="330"/>
      <c r="C19" s="101" t="s">
        <v>271</v>
      </c>
      <c r="D19" s="164" t="s">
        <v>339</v>
      </c>
      <c r="E19" s="243">
        <v>1000000000000</v>
      </c>
      <c r="F19" s="164" t="s">
        <v>188</v>
      </c>
    </row>
    <row r="20" spans="2:6" ht="17.25" thickBot="1" thickTop="1">
      <c r="B20" s="331"/>
      <c r="C20" s="101" t="s">
        <v>432</v>
      </c>
      <c r="D20" s="211" t="s">
        <v>229</v>
      </c>
      <c r="E20" s="188">
        <v>1000000000000000</v>
      </c>
      <c r="F20" s="211" t="s">
        <v>208</v>
      </c>
    </row>
    <row r="21" ht="15" thickTop="1">
      <c r="B21" s="209"/>
    </row>
    <row r="22" ht="15" thickBot="1">
      <c r="B22" s="27"/>
    </row>
    <row r="23" spans="2:8" ht="15" thickBot="1" thickTop="1">
      <c r="B23" s="27"/>
      <c r="C23" s="210"/>
      <c r="D23" s="223" t="s">
        <v>189</v>
      </c>
      <c r="E23" s="223" t="s">
        <v>253</v>
      </c>
      <c r="F23" s="223" t="s">
        <v>353</v>
      </c>
      <c r="G23" s="223" t="s">
        <v>222</v>
      </c>
      <c r="H23" s="223" t="s">
        <v>30</v>
      </c>
    </row>
    <row r="24" spans="2:8" ht="15" thickBot="1" thickTop="1">
      <c r="B24" s="322" t="s">
        <v>192</v>
      </c>
      <c r="C24" s="101" t="s">
        <v>45</v>
      </c>
      <c r="D24" s="142"/>
      <c r="E24" s="118">
        <v>277.777777778</v>
      </c>
      <c r="F24" s="154">
        <v>9.478170777</v>
      </c>
      <c r="G24" s="154">
        <v>0.02388459</v>
      </c>
      <c r="H24" s="159">
        <v>238902.957618615</v>
      </c>
    </row>
    <row r="25" spans="2:8" ht="15" thickBot="1" thickTop="1">
      <c r="B25" s="323"/>
      <c r="C25" s="101" t="s">
        <v>75</v>
      </c>
      <c r="D25" s="130">
        <v>0.0035999999999971203</v>
      </c>
      <c r="E25" s="111"/>
      <c r="F25" s="186">
        <v>0.034121414797172706</v>
      </c>
      <c r="G25" s="186">
        <v>8.598452399993122E-05</v>
      </c>
      <c r="H25" s="235">
        <v>860.050647426326</v>
      </c>
    </row>
    <row r="26" spans="2:8" ht="15" thickBot="1" thickTop="1">
      <c r="B26" s="323"/>
      <c r="C26" s="101" t="s">
        <v>322</v>
      </c>
      <c r="D26" s="8">
        <v>0.10550559000547115</v>
      </c>
      <c r="E26" s="23">
        <v>29.30710833487654</v>
      </c>
      <c r="F26" s="111"/>
      <c r="G26" s="186">
        <v>0.002519957759988776</v>
      </c>
      <c r="H26" s="176">
        <v>25205.597497604045</v>
      </c>
    </row>
    <row r="27" spans="2:8" ht="15" thickBot="1" thickTop="1">
      <c r="B27" s="323"/>
      <c r="C27" s="101" t="s">
        <v>134</v>
      </c>
      <c r="D27" s="93">
        <v>41.86799940882385</v>
      </c>
      <c r="E27" s="253">
        <v>11629.999835793706</v>
      </c>
      <c r="F27" s="46">
        <v>396.8320484881675</v>
      </c>
      <c r="G27" s="111"/>
      <c r="H27" s="176">
        <v>10002388.888342442</v>
      </c>
    </row>
    <row r="28" spans="2:8" ht="15" thickBot="1" thickTop="1">
      <c r="B28" s="324"/>
      <c r="C28" s="101" t="s">
        <v>130</v>
      </c>
      <c r="D28" s="49">
        <v>4.185800000000006E-06</v>
      </c>
      <c r="E28" s="132">
        <v>0.0011627222222231539</v>
      </c>
      <c r="F28" s="24">
        <v>3.967372723836666E-05</v>
      </c>
      <c r="G28" s="24">
        <v>9.997611682200014E-08</v>
      </c>
      <c r="H28" s="202"/>
    </row>
    <row r="29" ht="15" thickTop="1"/>
    <row r="30" ht="15" thickBot="1">
      <c r="C30" s="27"/>
    </row>
    <row r="31" spans="2:9" ht="17.25" thickBot="1" thickTop="1">
      <c r="B31" s="27"/>
      <c r="C31" s="210"/>
      <c r="D31" s="223" t="s">
        <v>131</v>
      </c>
      <c r="E31" s="223" t="s">
        <v>27</v>
      </c>
      <c r="F31" s="223" t="s">
        <v>3</v>
      </c>
      <c r="G31" s="223" t="s">
        <v>302</v>
      </c>
      <c r="H31" s="223" t="s">
        <v>52</v>
      </c>
      <c r="I31" s="223" t="s">
        <v>156</v>
      </c>
    </row>
    <row r="32" spans="2:9" ht="16.5" customHeight="1" thickBot="1" thickTop="1">
      <c r="B32" s="322" t="s">
        <v>355</v>
      </c>
      <c r="C32" s="101" t="s">
        <v>11</v>
      </c>
      <c r="D32" s="142"/>
      <c r="E32" s="227">
        <v>0.001</v>
      </c>
      <c r="F32" s="74">
        <v>0.035314667</v>
      </c>
      <c r="G32" s="74">
        <v>0.219969248</v>
      </c>
      <c r="H32" s="74">
        <v>0.264172051</v>
      </c>
      <c r="I32" s="117">
        <v>0.006289811</v>
      </c>
    </row>
    <row r="33" spans="2:9" ht="17.25" thickBot="1" thickTop="1">
      <c r="B33" s="323"/>
      <c r="C33" s="101" t="s">
        <v>406</v>
      </c>
      <c r="D33" s="168">
        <v>1000</v>
      </c>
      <c r="E33" s="111"/>
      <c r="F33" s="151">
        <v>35.314667</v>
      </c>
      <c r="G33" s="240">
        <v>219.969248</v>
      </c>
      <c r="H33" s="240">
        <v>264.172051</v>
      </c>
      <c r="I33" s="172">
        <v>6.289811</v>
      </c>
    </row>
    <row r="34" spans="2:9" ht="15" thickBot="1" thickTop="1">
      <c r="B34" s="323"/>
      <c r="C34" s="101" t="s">
        <v>445</v>
      </c>
      <c r="D34" s="231">
        <v>28.316846368677353</v>
      </c>
      <c r="E34" s="110">
        <v>0.028316846368677356</v>
      </c>
      <c r="F34" s="111"/>
      <c r="G34" s="251">
        <v>6.228835401449488</v>
      </c>
      <c r="H34" s="110">
        <v>7.480519383065399</v>
      </c>
      <c r="I34" s="194">
        <v>0.17810761177501688</v>
      </c>
    </row>
    <row r="35" spans="2:9" ht="15" thickBot="1" thickTop="1">
      <c r="B35" s="323"/>
      <c r="C35" s="101" t="s">
        <v>417</v>
      </c>
      <c r="D35" s="70">
        <v>4.5460900061812275</v>
      </c>
      <c r="E35" s="110">
        <v>0.004546090006181227</v>
      </c>
      <c r="F35" s="110">
        <v>0.160543654720318</v>
      </c>
      <c r="G35" s="111"/>
      <c r="H35" s="110">
        <v>1.2009499209634977</v>
      </c>
      <c r="I35" s="237">
        <v>0.028594046927868752</v>
      </c>
    </row>
    <row r="36" spans="2:9" ht="15" thickBot="1" thickTop="1">
      <c r="B36" s="323"/>
      <c r="C36" s="101" t="s">
        <v>52</v>
      </c>
      <c r="D36" s="70">
        <v>3.7854118034613733</v>
      </c>
      <c r="E36" s="208">
        <v>0.003785411803461373</v>
      </c>
      <c r="F36" s="110">
        <v>0.13368055729710784</v>
      </c>
      <c r="G36" s="110">
        <v>0.8326741877777221</v>
      </c>
      <c r="H36" s="111"/>
      <c r="I36" s="237">
        <v>0.023809524800941183</v>
      </c>
    </row>
    <row r="37" spans="2:9" ht="15" thickBot="1" thickTop="1">
      <c r="B37" s="324"/>
      <c r="C37" s="101" t="s">
        <v>193</v>
      </c>
      <c r="D37" s="3">
        <v>158.98728912522174</v>
      </c>
      <c r="E37" s="191">
        <v>0.15898728912522173</v>
      </c>
      <c r="F37" s="170">
        <v>5.614583172689927</v>
      </c>
      <c r="G37" s="238">
        <v>34.972314430433606</v>
      </c>
      <c r="H37" s="183">
        <v>41.99999825113982</v>
      </c>
      <c r="I37" s="202"/>
    </row>
    <row r="38" ht="15" thickTop="1"/>
    <row r="39" ht="15" thickBot="1">
      <c r="C39" s="27"/>
    </row>
    <row r="40" spans="2:8" ht="15" thickBot="1" thickTop="1">
      <c r="B40" s="27"/>
      <c r="C40" s="162"/>
      <c r="D40" s="223" t="s">
        <v>209</v>
      </c>
      <c r="E40" s="223" t="s">
        <v>158</v>
      </c>
      <c r="F40" s="223" t="s">
        <v>13</v>
      </c>
      <c r="G40" s="223" t="s">
        <v>291</v>
      </c>
      <c r="H40" s="223" t="s">
        <v>371</v>
      </c>
    </row>
    <row r="41" spans="2:8" ht="15" thickBot="1" thickTop="1">
      <c r="B41" s="322" t="s">
        <v>310</v>
      </c>
      <c r="C41" s="101" t="s">
        <v>358</v>
      </c>
      <c r="D41" s="142"/>
      <c r="E41" s="227">
        <v>0.001</v>
      </c>
      <c r="F41" s="74">
        <v>0.000984207</v>
      </c>
      <c r="G41" s="74">
        <v>0.001102311</v>
      </c>
      <c r="H41" s="173">
        <v>2.20462368</v>
      </c>
    </row>
    <row r="42" spans="2:8" ht="15" thickBot="1" thickTop="1">
      <c r="B42" s="323"/>
      <c r="C42" s="101" t="s">
        <v>223</v>
      </c>
      <c r="D42" s="168">
        <v>1000</v>
      </c>
      <c r="E42" s="111"/>
      <c r="F42" s="110">
        <v>0.9842069999999999</v>
      </c>
      <c r="G42" s="110">
        <v>1.1023109999999998</v>
      </c>
      <c r="H42" s="194">
        <v>2204.62368</v>
      </c>
    </row>
    <row r="43" spans="2:8" ht="15" thickBot="1" thickTop="1">
      <c r="B43" s="323"/>
      <c r="C43" s="101" t="s">
        <v>304</v>
      </c>
      <c r="D43" s="185">
        <v>1016.0464211288886</v>
      </c>
      <c r="E43" s="110">
        <v>1.0160464211288887</v>
      </c>
      <c r="F43" s="111"/>
      <c r="G43" s="110">
        <v>1.1199991465210062</v>
      </c>
      <c r="H43" s="26">
        <v>2240</v>
      </c>
    </row>
    <row r="44" spans="2:8" ht="15" thickBot="1" thickTop="1">
      <c r="B44" s="323"/>
      <c r="C44" s="101" t="s">
        <v>173</v>
      </c>
      <c r="D44" s="58">
        <v>907.1849958859161</v>
      </c>
      <c r="E44" s="110">
        <v>0.9071849958859162</v>
      </c>
      <c r="F44" s="110">
        <v>0.8928578232458898</v>
      </c>
      <c r="G44" s="111"/>
      <c r="H44" s="26">
        <v>2000.0015240707933</v>
      </c>
    </row>
    <row r="45" spans="2:8" ht="15" thickBot="1" thickTop="1">
      <c r="B45" s="324"/>
      <c r="C45" s="101" t="s">
        <v>410</v>
      </c>
      <c r="D45" s="124">
        <v>0.45359215228968236</v>
      </c>
      <c r="E45" s="14">
        <v>0.0004535921522896824</v>
      </c>
      <c r="F45" s="14">
        <v>0.0004464285714285714</v>
      </c>
      <c r="G45" s="191">
        <v>0.0004999996189825921</v>
      </c>
      <c r="H45" s="202"/>
    </row>
    <row r="46" ht="15" thickTop="1"/>
    <row r="47" ht="15" thickBot="1">
      <c r="C47" s="27"/>
    </row>
    <row r="48" spans="2:8" ht="15" thickBot="1" thickTop="1">
      <c r="B48" s="27"/>
      <c r="C48" s="210"/>
      <c r="D48" s="223" t="s">
        <v>56</v>
      </c>
      <c r="E48" s="223" t="s">
        <v>369</v>
      </c>
      <c r="F48" s="223" t="s">
        <v>434</v>
      </c>
      <c r="G48" s="223" t="s">
        <v>408</v>
      </c>
      <c r="H48" s="223" t="s">
        <v>35</v>
      </c>
    </row>
    <row r="49" spans="2:8" ht="15" thickBot="1" thickTop="1">
      <c r="B49" s="322" t="s">
        <v>112</v>
      </c>
      <c r="C49" s="101" t="s">
        <v>375</v>
      </c>
      <c r="D49" s="142"/>
      <c r="E49" s="64">
        <v>3.280839895</v>
      </c>
      <c r="F49" s="152">
        <v>0.0006213711922373339</v>
      </c>
      <c r="G49" s="30">
        <v>0.001</v>
      </c>
      <c r="H49" s="250">
        <v>0.000539956803517458</v>
      </c>
    </row>
    <row r="50" spans="2:8" ht="15" thickBot="1" thickTop="1">
      <c r="B50" s="323"/>
      <c r="C50" s="101" t="s">
        <v>245</v>
      </c>
      <c r="D50" s="185">
        <v>0.3048000000012192</v>
      </c>
      <c r="E50" s="111"/>
      <c r="F50" s="151">
        <v>0.00018939393939469695</v>
      </c>
      <c r="G50" s="208">
        <v>0.0003048000000012192</v>
      </c>
      <c r="H50" s="16">
        <v>0.00016457883371277953</v>
      </c>
    </row>
    <row r="51" spans="2:8" ht="15" thickBot="1" thickTop="1">
      <c r="B51" s="323"/>
      <c r="C51" s="101" t="s">
        <v>195</v>
      </c>
      <c r="D51" s="58">
        <v>1609.344</v>
      </c>
      <c r="E51" s="95">
        <v>5279.999999978881</v>
      </c>
      <c r="F51" s="111"/>
      <c r="G51" s="110">
        <v>1.609344</v>
      </c>
      <c r="H51" s="194">
        <v>0.868976242</v>
      </c>
    </row>
    <row r="52" spans="2:8" ht="21.75" customHeight="1" thickBot="1" thickTop="1">
      <c r="B52" s="323"/>
      <c r="C52" s="101" t="s">
        <v>58</v>
      </c>
      <c r="D52" s="168">
        <v>1000</v>
      </c>
      <c r="E52" s="252">
        <v>3280.839895</v>
      </c>
      <c r="F52" s="110">
        <v>0.621371192237334</v>
      </c>
      <c r="G52" s="111"/>
      <c r="H52" s="194">
        <v>0.539956803517458</v>
      </c>
    </row>
    <row r="53" spans="2:8" ht="18" customHeight="1" thickBot="1" thickTop="1">
      <c r="B53" s="324"/>
      <c r="C53" s="101" t="s">
        <v>398</v>
      </c>
      <c r="D53" s="112">
        <v>1851.9999997882567</v>
      </c>
      <c r="E53" s="73">
        <v>6076.115484845304</v>
      </c>
      <c r="F53" s="191">
        <v>1.1507794478919713</v>
      </c>
      <c r="G53" s="238">
        <v>1.8519999997882568</v>
      </c>
      <c r="H53" s="202"/>
    </row>
    <row r="54" ht="15" thickTop="1"/>
    <row r="55" spans="3:8" ht="15" thickBot="1">
      <c r="C55" s="27"/>
      <c r="D55" s="52"/>
      <c r="E55" s="52"/>
      <c r="F55" s="52"/>
      <c r="G55" s="52"/>
      <c r="H55" s="52"/>
    </row>
    <row r="56" spans="2:8" ht="15" thickBot="1" thickTop="1">
      <c r="B56" s="27"/>
      <c r="C56" s="210"/>
      <c r="D56" s="223" t="s">
        <v>56</v>
      </c>
      <c r="E56" s="223" t="s">
        <v>369</v>
      </c>
      <c r="F56" s="223" t="s">
        <v>201</v>
      </c>
      <c r="G56" s="223" t="s">
        <v>49</v>
      </c>
      <c r="H56" s="223" t="s">
        <v>71</v>
      </c>
    </row>
    <row r="57" spans="2:8" ht="15" thickBot="1" thickTop="1">
      <c r="B57" s="322" t="s">
        <v>112</v>
      </c>
      <c r="C57" s="101" t="s">
        <v>375</v>
      </c>
      <c r="D57" s="142"/>
      <c r="E57" s="74">
        <v>3.280839895</v>
      </c>
      <c r="F57" s="74">
        <v>39.37007874</v>
      </c>
      <c r="G57" s="71">
        <v>100</v>
      </c>
      <c r="H57" s="173">
        <v>1.093613298</v>
      </c>
    </row>
    <row r="58" spans="2:8" ht="15" thickBot="1" thickTop="1">
      <c r="B58" s="323"/>
      <c r="C58" s="101" t="s">
        <v>245</v>
      </c>
      <c r="D58" s="185">
        <v>0.3048000000012192</v>
      </c>
      <c r="E58" s="111"/>
      <c r="F58" s="95">
        <v>12</v>
      </c>
      <c r="G58" s="110">
        <v>30.48000000012192</v>
      </c>
      <c r="H58" s="194">
        <v>0.3333333332317333</v>
      </c>
    </row>
    <row r="59" spans="2:8" ht="15" thickBot="1" thickTop="1">
      <c r="B59" s="323"/>
      <c r="C59" s="101" t="s">
        <v>430</v>
      </c>
      <c r="D59" s="185">
        <v>0.0254000000001016</v>
      </c>
      <c r="E59" s="110">
        <v>0.08333333333333334</v>
      </c>
      <c r="F59" s="111"/>
      <c r="G59" s="110">
        <v>2.5400000000101604</v>
      </c>
      <c r="H59" s="194">
        <v>0.02777777776931111</v>
      </c>
    </row>
    <row r="60" spans="2:8" ht="15" thickBot="1" thickTop="1">
      <c r="B60" s="323"/>
      <c r="C60" s="101" t="s">
        <v>309</v>
      </c>
      <c r="D60" s="58">
        <v>0.01</v>
      </c>
      <c r="E60" s="110">
        <v>0.032808398950000005</v>
      </c>
      <c r="F60" s="110">
        <v>0.3937007874</v>
      </c>
      <c r="G60" s="111"/>
      <c r="H60" s="194">
        <v>0.010936132979999999</v>
      </c>
    </row>
    <row r="61" spans="2:8" ht="19.5" customHeight="1" thickBot="1" thickTop="1">
      <c r="B61" s="324"/>
      <c r="C61" s="101" t="s">
        <v>390</v>
      </c>
      <c r="D61" s="124">
        <v>0.9144000002823668</v>
      </c>
      <c r="E61" s="183">
        <v>3.0000000009144006</v>
      </c>
      <c r="F61" s="183">
        <v>36.0000000109728</v>
      </c>
      <c r="G61" s="191">
        <v>91.44000002823668</v>
      </c>
      <c r="H61" s="202"/>
    </row>
    <row r="62" ht="15" thickTop="1"/>
  </sheetData>
  <sheetProtection/>
  <mergeCells count="11">
    <mergeCell ref="B57:B61"/>
    <mergeCell ref="B16:B20"/>
    <mergeCell ref="B24:B28"/>
    <mergeCell ref="B32:B37"/>
    <mergeCell ref="B49:B53"/>
    <mergeCell ref="B41:B45"/>
    <mergeCell ref="B4:M4"/>
    <mergeCell ref="B2:M2"/>
    <mergeCell ref="B7:M7"/>
    <mergeCell ref="B8:M8"/>
    <mergeCell ref="B9:M9"/>
  </mergeCells>
  <printOptions/>
  <pageMargins left="0.7" right="0.7" top="0.75" bottom="0.75" header="0.3" footer="0.3"/>
  <pageSetup fitToHeight="0" fitToWidth="1" horizontalDpi="600" verticalDpi="600" orientation="landscape" paperSize="9" scale="84" r:id="rId1"/>
</worksheet>
</file>

<file path=xl/worksheets/sheet12.xml><?xml version="1.0" encoding="utf-8"?>
<worksheet xmlns="http://schemas.openxmlformats.org/spreadsheetml/2006/main" xmlns:r="http://schemas.openxmlformats.org/officeDocument/2006/relationships">
  <sheetPr>
    <tabColor indexed="55"/>
  </sheetPr>
  <dimension ref="B2:T48"/>
  <sheetViews>
    <sheetView zoomScale="90" zoomScaleNormal="90" zoomScalePageLayoutView="0" workbookViewId="0" topLeftCell="A1">
      <selection activeCell="E45" sqref="E45"/>
    </sheetView>
  </sheetViews>
  <sheetFormatPr defaultColWidth="9.140625" defaultRowHeight="15"/>
  <cols>
    <col min="1" max="1" width="4.7109375" style="190" customWidth="1"/>
    <col min="2" max="2" width="18.8515625" style="190" customWidth="1"/>
    <col min="3" max="3" width="45.8515625" style="190" bestFit="1" customWidth="1"/>
    <col min="4" max="4" width="8.421875" style="190" bestFit="1" customWidth="1"/>
    <col min="5" max="5" width="13.00390625" style="190" customWidth="1"/>
    <col min="6" max="6" width="11.140625" style="190" customWidth="1"/>
    <col min="7" max="7" width="13.57421875" style="190" customWidth="1"/>
    <col min="8" max="8" width="11.57421875" style="190" bestFit="1" customWidth="1"/>
    <col min="9" max="16384" width="9.140625" style="190" customWidth="1"/>
  </cols>
  <sheetData>
    <row r="1" ht="15" thickBot="1"/>
    <row r="2" spans="2:13" ht="15" thickBot="1" thickTop="1">
      <c r="B2" s="325" t="s">
        <v>280</v>
      </c>
      <c r="C2" s="326"/>
      <c r="D2" s="326"/>
      <c r="E2" s="326"/>
      <c r="F2" s="326"/>
      <c r="G2" s="326"/>
      <c r="H2" s="326"/>
      <c r="I2" s="326"/>
      <c r="J2" s="326"/>
      <c r="K2" s="326"/>
      <c r="L2" s="326"/>
      <c r="M2" s="327"/>
    </row>
    <row r="3" ht="15" thickTop="1"/>
    <row r="4" ht="18">
      <c r="B4" s="207" t="s">
        <v>142</v>
      </c>
    </row>
    <row r="5" ht="15" thickBot="1"/>
    <row r="6" spans="2:7" ht="15" thickTop="1">
      <c r="B6" s="179" t="s">
        <v>65</v>
      </c>
      <c r="C6" s="144" t="s">
        <v>128</v>
      </c>
      <c r="D6" s="98" t="s">
        <v>85</v>
      </c>
      <c r="E6" s="75">
        <f>Introduction!$I$7</f>
        <v>40329</v>
      </c>
      <c r="F6" s="41"/>
      <c r="G6" s="41"/>
    </row>
    <row r="7" spans="2:7" ht="15" thickBot="1">
      <c r="B7" s="160" t="s">
        <v>424</v>
      </c>
      <c r="C7" s="138" t="s">
        <v>211</v>
      </c>
      <c r="D7" s="77" t="s">
        <v>270</v>
      </c>
      <c r="E7" s="166">
        <f>Introduction!$I$8</f>
        <v>1.1</v>
      </c>
      <c r="F7" s="12"/>
      <c r="G7" s="12"/>
    </row>
    <row r="8" ht="15" thickBot="1" thickTop="1"/>
    <row r="9" spans="2:11" ht="15" thickTop="1">
      <c r="B9" s="200"/>
      <c r="C9" s="335"/>
      <c r="D9" s="17" t="s">
        <v>90</v>
      </c>
      <c r="E9" s="206" t="s">
        <v>251</v>
      </c>
      <c r="F9" s="9" t="s">
        <v>101</v>
      </c>
      <c r="G9" s="206" t="s">
        <v>68</v>
      </c>
      <c r="H9" s="206" t="s">
        <v>68</v>
      </c>
      <c r="I9" s="200"/>
      <c r="J9" s="206" t="s">
        <v>251</v>
      </c>
      <c r="K9" s="206" t="s">
        <v>101</v>
      </c>
    </row>
    <row r="10" spans="2:11" ht="16.5" thickBot="1">
      <c r="B10" s="200"/>
      <c r="C10" s="335"/>
      <c r="D10" s="76"/>
      <c r="E10" s="114" t="s">
        <v>335</v>
      </c>
      <c r="F10" s="61" t="s">
        <v>335</v>
      </c>
      <c r="G10" s="53" t="s">
        <v>346</v>
      </c>
      <c r="H10" s="53" t="s">
        <v>300</v>
      </c>
      <c r="I10" s="200"/>
      <c r="J10" s="197" t="s">
        <v>285</v>
      </c>
      <c r="K10" s="197" t="s">
        <v>285</v>
      </c>
    </row>
    <row r="11" spans="2:11" ht="16.5" customHeight="1" thickBot="1" thickTop="1">
      <c r="B11" s="336" t="s">
        <v>26</v>
      </c>
      <c r="C11" s="206" t="s">
        <v>269</v>
      </c>
      <c r="D11" s="65">
        <v>2015</v>
      </c>
      <c r="E11" s="143">
        <v>45.02326873382475</v>
      </c>
      <c r="F11" s="143">
        <v>47.392914456657635</v>
      </c>
      <c r="G11" s="143">
        <v>711.2375533428166</v>
      </c>
      <c r="H11" s="143">
        <v>1406</v>
      </c>
      <c r="I11" s="200"/>
      <c r="J11" s="143">
        <v>12.506463537183544</v>
      </c>
      <c r="K11" s="143">
        <v>13.164698460193208</v>
      </c>
    </row>
    <row r="12" spans="2:11" ht="15" thickBot="1" thickTop="1">
      <c r="B12" s="338"/>
      <c r="C12" s="206" t="s">
        <v>442</v>
      </c>
      <c r="D12" s="103">
        <v>2015</v>
      </c>
      <c r="E12" s="87">
        <v>43.928914654204576</v>
      </c>
      <c r="F12" s="87">
        <v>46.240962793899556</v>
      </c>
      <c r="G12" s="87">
        <v>798.0845969672786</v>
      </c>
      <c r="H12" s="87">
        <v>1253</v>
      </c>
      <c r="I12" s="200"/>
      <c r="J12" s="87">
        <v>12.202476292844365</v>
      </c>
      <c r="K12" s="87">
        <v>12.844711887204596</v>
      </c>
    </row>
    <row r="13" spans="2:11" ht="15" thickBot="1" thickTop="1">
      <c r="B13" s="338"/>
      <c r="C13" s="206" t="s">
        <v>294</v>
      </c>
      <c r="D13" s="103">
        <v>2015</v>
      </c>
      <c r="E13" s="87">
        <v>43.902881597164715</v>
      </c>
      <c r="F13" s="87">
        <v>46.21355957596286</v>
      </c>
      <c r="G13" s="87">
        <v>800</v>
      </c>
      <c r="H13" s="87">
        <v>1250</v>
      </c>
      <c r="I13" s="200"/>
      <c r="J13" s="87">
        <v>12.195244888111064</v>
      </c>
      <c r="K13" s="87">
        <v>12.837099882222173</v>
      </c>
    </row>
    <row r="14" spans="2:11" ht="15" thickBot="1" thickTop="1">
      <c r="B14" s="338"/>
      <c r="C14" s="206" t="s">
        <v>419</v>
      </c>
      <c r="D14" s="103">
        <v>2015</v>
      </c>
      <c r="E14" s="87">
        <v>28.652039013607176</v>
      </c>
      <c r="F14" s="87">
        <v>30.160041066954925</v>
      </c>
      <c r="G14" s="87">
        <v>850</v>
      </c>
      <c r="H14" s="87">
        <v>1176.4705882352941</v>
      </c>
      <c r="I14" s="200"/>
      <c r="J14" s="87">
        <v>7.95889972600836</v>
      </c>
      <c r="K14" s="87">
        <v>8.377789185271958</v>
      </c>
    </row>
    <row r="15" spans="2:11" ht="15.75" thickBot="1" thickTop="1">
      <c r="B15" s="338"/>
      <c r="C15" s="17" t="s">
        <v>183</v>
      </c>
      <c r="D15" s="103">
        <v>2015</v>
      </c>
      <c r="E15" s="87">
        <v>24.998956241504963</v>
      </c>
      <c r="F15" s="87">
        <v>26.314690780531542</v>
      </c>
      <c r="G15" s="45"/>
      <c r="H15" s="45"/>
      <c r="I15" s="200"/>
      <c r="J15" s="87">
        <v>6.944154511534711</v>
      </c>
      <c r="K15" s="87">
        <v>7.309636327931275</v>
      </c>
    </row>
    <row r="16" spans="2:11" ht="17.25" thickBot="1" thickTop="1">
      <c r="B16" s="338"/>
      <c r="C16" s="17" t="s">
        <v>177</v>
      </c>
      <c r="D16" s="103">
        <v>2015</v>
      </c>
      <c r="E16" s="87">
        <v>23.96186271547519</v>
      </c>
      <c r="F16" s="87">
        <v>25.223013384710725</v>
      </c>
      <c r="G16" s="45"/>
      <c r="H16" s="45"/>
      <c r="I16" s="200"/>
      <c r="J16" s="87">
        <v>6.656072976526209</v>
      </c>
      <c r="K16" s="87">
        <v>7.006392606869695</v>
      </c>
    </row>
    <row r="17" spans="2:11" ht="15" thickBot="1" thickTop="1">
      <c r="B17" s="338"/>
      <c r="C17" s="206" t="s">
        <v>224</v>
      </c>
      <c r="D17" s="103">
        <v>2015</v>
      </c>
      <c r="E17" s="87">
        <v>25.675822210183885</v>
      </c>
      <c r="F17" s="87">
        <v>27.027181273877776</v>
      </c>
      <c r="G17" s="45"/>
      <c r="H17" s="45"/>
      <c r="I17" s="200"/>
      <c r="J17" s="87">
        <v>7.1321728361678955</v>
      </c>
      <c r="K17" s="87">
        <v>7.5075503538609425</v>
      </c>
    </row>
    <row r="18" spans="2:11" ht="15" thickBot="1" thickTop="1">
      <c r="B18" s="338"/>
      <c r="C18" s="206" t="s">
        <v>427</v>
      </c>
      <c r="D18" s="103">
        <v>2015</v>
      </c>
      <c r="E18" s="87">
        <v>30.24</v>
      </c>
      <c r="F18" s="87">
        <v>31.83157894736842</v>
      </c>
      <c r="G18" s="45"/>
      <c r="H18" s="45"/>
      <c r="I18" s="200"/>
      <c r="J18" s="87">
        <v>8.400000000006719</v>
      </c>
      <c r="K18" s="87">
        <v>8.842105263164967</v>
      </c>
    </row>
    <row r="19" spans="2:11" ht="15" thickBot="1" thickTop="1">
      <c r="B19" s="338"/>
      <c r="C19" s="206" t="s">
        <v>249</v>
      </c>
      <c r="D19" s="103">
        <v>2015</v>
      </c>
      <c r="E19" s="87">
        <v>42.914402837634725</v>
      </c>
      <c r="F19" s="87">
        <v>45.65362004003694</v>
      </c>
      <c r="G19" s="87">
        <v>838.9261744966443</v>
      </c>
      <c r="H19" s="87">
        <v>1192</v>
      </c>
      <c r="I19" s="200"/>
      <c r="J19" s="87">
        <v>11.92066745490807</v>
      </c>
      <c r="K19" s="87">
        <v>12.681561122242627</v>
      </c>
    </row>
    <row r="20" spans="2:11" ht="15" thickBot="1" thickTop="1">
      <c r="B20" s="338"/>
      <c r="C20" s="206" t="s">
        <v>257</v>
      </c>
      <c r="D20" s="103">
        <v>2015</v>
      </c>
      <c r="E20" s="87">
        <v>40.69990332327707</v>
      </c>
      <c r="F20" s="87">
        <v>43.29776949284795</v>
      </c>
      <c r="G20" s="87">
        <v>986.1932938856015</v>
      </c>
      <c r="H20" s="87">
        <v>1014</v>
      </c>
      <c r="I20" s="200"/>
      <c r="J20" s="87">
        <v>11.30552870091934</v>
      </c>
      <c r="K20" s="87">
        <v>12.027158192467384</v>
      </c>
    </row>
    <row r="21" spans="2:11" ht="15" thickBot="1" thickTop="1">
      <c r="B21" s="338"/>
      <c r="C21" s="206" t="s">
        <v>34</v>
      </c>
      <c r="D21" s="103">
        <v>2015</v>
      </c>
      <c r="E21" s="87">
        <v>42.56880519172773</v>
      </c>
      <c r="F21" s="87">
        <v>45.285962969923126</v>
      </c>
      <c r="G21" s="87">
        <v>853.2423208191127</v>
      </c>
      <c r="H21" s="87">
        <v>1172</v>
      </c>
      <c r="I21" s="200"/>
      <c r="J21" s="87">
        <v>11.824668108822717</v>
      </c>
      <c r="K21" s="87">
        <v>12.57943415832204</v>
      </c>
    </row>
    <row r="22" spans="2:11" ht="15" thickBot="1" thickTop="1">
      <c r="B22" s="338"/>
      <c r="C22" s="206" t="s">
        <v>429</v>
      </c>
      <c r="D22" s="103">
        <v>2015</v>
      </c>
      <c r="E22" s="87">
        <v>45.95552457429414</v>
      </c>
      <c r="F22" s="87">
        <v>49.34556488166449</v>
      </c>
      <c r="G22" s="87">
        <v>512.9125740517529</v>
      </c>
      <c r="H22" s="87">
        <v>1949.65</v>
      </c>
      <c r="I22" s="200"/>
      <c r="J22" s="87">
        <v>12.765423492869694</v>
      </c>
      <c r="K22" s="87">
        <v>13.707101356028877</v>
      </c>
    </row>
    <row r="23" spans="2:11" ht="15" thickBot="1" thickTop="1">
      <c r="B23" s="338"/>
      <c r="C23" s="206" t="s">
        <v>199</v>
      </c>
      <c r="D23" s="103">
        <v>2015</v>
      </c>
      <c r="E23" s="87">
        <v>45.39073127017713</v>
      </c>
      <c r="F23" s="87">
        <v>47.77971712650224</v>
      </c>
      <c r="G23" s="87">
        <v>679.3478260869565</v>
      </c>
      <c r="H23" s="87">
        <v>1472</v>
      </c>
      <c r="I23" s="200"/>
      <c r="J23" s="87">
        <v>12.608536463948177</v>
      </c>
      <c r="K23" s="87">
        <v>13.272143646261238</v>
      </c>
    </row>
    <row r="24" spans="2:11" ht="15" thickBot="1" thickTop="1">
      <c r="B24" s="338"/>
      <c r="C24" s="206" t="s">
        <v>124</v>
      </c>
      <c r="D24" s="103">
        <v>2015</v>
      </c>
      <c r="E24" s="87">
        <v>47.885088068846066</v>
      </c>
      <c r="F24" s="87">
        <v>53.205653409828955</v>
      </c>
      <c r="G24" s="37">
        <v>0.7459062905317769</v>
      </c>
      <c r="H24" s="37">
        <v>1340650.9808183447</v>
      </c>
      <c r="I24" s="200"/>
      <c r="J24" s="87">
        <v>13.30141335246788</v>
      </c>
      <c r="K24" s="87">
        <v>14.779348169408753</v>
      </c>
    </row>
    <row r="25" spans="2:11" ht="15" thickBot="1" thickTop="1">
      <c r="B25" s="337"/>
      <c r="C25" s="39" t="s">
        <v>171</v>
      </c>
      <c r="D25" s="50">
        <v>2015</v>
      </c>
      <c r="E25" s="133">
        <v>44.78460104054124</v>
      </c>
      <c r="F25" s="133">
        <v>47.14168530583289</v>
      </c>
      <c r="G25" s="149">
        <v>730.9941520467836</v>
      </c>
      <c r="H25" s="149">
        <v>1368</v>
      </c>
      <c r="I25" s="200"/>
      <c r="J25" s="133">
        <v>12.440166955715851</v>
      </c>
      <c r="K25" s="133">
        <v>13.094912584964055</v>
      </c>
    </row>
    <row r="26" spans="2:11" s="27" customFormat="1" ht="15" thickBot="1" thickTop="1">
      <c r="B26" s="32"/>
      <c r="C26" s="36"/>
      <c r="D26" s="141"/>
      <c r="E26" s="108"/>
      <c r="F26" s="108"/>
      <c r="G26" s="119"/>
      <c r="H26" s="66"/>
      <c r="I26" s="32"/>
      <c r="J26" s="108"/>
      <c r="K26" s="108"/>
    </row>
    <row r="27" spans="2:11" ht="15" thickTop="1">
      <c r="B27" s="200"/>
      <c r="C27" s="335"/>
      <c r="D27" s="17" t="s">
        <v>90</v>
      </c>
      <c r="E27" s="206" t="s">
        <v>251</v>
      </c>
      <c r="F27" s="206" t="s">
        <v>101</v>
      </c>
      <c r="G27" s="206" t="s">
        <v>68</v>
      </c>
      <c r="H27" s="206" t="s">
        <v>68</v>
      </c>
      <c r="I27" s="200"/>
      <c r="J27" s="206" t="s">
        <v>251</v>
      </c>
      <c r="K27" s="206" t="s">
        <v>101</v>
      </c>
    </row>
    <row r="28" spans="2:11" ht="15" thickBot="1">
      <c r="B28" s="200"/>
      <c r="C28" s="335"/>
      <c r="D28" s="76"/>
      <c r="E28" s="114" t="s">
        <v>335</v>
      </c>
      <c r="F28" s="114" t="s">
        <v>335</v>
      </c>
      <c r="G28" s="114" t="s">
        <v>336</v>
      </c>
      <c r="H28" s="114" t="s">
        <v>300</v>
      </c>
      <c r="I28" s="200"/>
      <c r="J28" s="197" t="s">
        <v>285</v>
      </c>
      <c r="K28" s="197" t="s">
        <v>285</v>
      </c>
    </row>
    <row r="29" spans="2:11" ht="16.5" customHeight="1" thickBot="1" thickTop="1">
      <c r="B29" s="336" t="s">
        <v>25</v>
      </c>
      <c r="C29" s="39" t="s">
        <v>259</v>
      </c>
      <c r="D29" s="65">
        <v>2015</v>
      </c>
      <c r="E29" s="143">
        <v>37.2</v>
      </c>
      <c r="F29" s="143">
        <v>38.7</v>
      </c>
      <c r="G29" s="143">
        <v>890</v>
      </c>
      <c r="H29" s="143">
        <v>1124</v>
      </c>
      <c r="I29" s="239"/>
      <c r="J29" s="143">
        <v>10.3333333333416</v>
      </c>
      <c r="K29" s="143">
        <v>10.7500000000086</v>
      </c>
    </row>
    <row r="30" spans="2:11" ht="15" thickBot="1" thickTop="1">
      <c r="B30" s="338"/>
      <c r="C30" s="206" t="s">
        <v>97</v>
      </c>
      <c r="D30" s="103">
        <v>2015</v>
      </c>
      <c r="E30" s="87">
        <v>44</v>
      </c>
      <c r="F30" s="87">
        <v>46.32</v>
      </c>
      <c r="G30" s="87">
        <v>780.0000000000001</v>
      </c>
      <c r="H30" s="87">
        <v>1282</v>
      </c>
      <c r="I30" s="239"/>
      <c r="J30" s="87">
        <v>12.222222222231999</v>
      </c>
      <c r="K30" s="87">
        <v>12.866666666676958</v>
      </c>
    </row>
    <row r="31" spans="2:11" ht="15" thickBot="1" thickTop="1">
      <c r="B31" s="338"/>
      <c r="C31" s="206" t="s">
        <v>107</v>
      </c>
      <c r="D31" s="103">
        <v>2015</v>
      </c>
      <c r="E31" s="87">
        <v>26.8</v>
      </c>
      <c r="F31" s="87">
        <v>29.7</v>
      </c>
      <c r="G31" s="87">
        <v>794</v>
      </c>
      <c r="H31" s="87">
        <v>1259</v>
      </c>
      <c r="I31" s="239"/>
      <c r="J31" s="87">
        <v>7.4444444444504</v>
      </c>
      <c r="K31" s="87">
        <v>8.2500000000066</v>
      </c>
    </row>
    <row r="32" spans="2:11" ht="15" thickBot="1" thickTop="1">
      <c r="B32" s="338"/>
      <c r="C32" s="206" t="s">
        <v>63</v>
      </c>
      <c r="D32" s="103">
        <v>2015</v>
      </c>
      <c r="E32" s="87">
        <v>36.3</v>
      </c>
      <c r="F32" s="87">
        <v>39.62</v>
      </c>
      <c r="G32" s="87">
        <v>750</v>
      </c>
      <c r="H32" s="87">
        <v>1333</v>
      </c>
      <c r="I32" s="239"/>
      <c r="J32" s="87">
        <v>10.083333333341397</v>
      </c>
      <c r="K32" s="87">
        <v>11.005555555564358</v>
      </c>
    </row>
    <row r="33" spans="2:11" ht="15" thickBot="1" thickTop="1">
      <c r="B33" s="338"/>
      <c r="C33" s="206" t="s">
        <v>297</v>
      </c>
      <c r="D33" s="103">
        <v>2015</v>
      </c>
      <c r="E33" s="87">
        <v>30</v>
      </c>
      <c r="F33" s="87">
        <v>33.3</v>
      </c>
      <c r="G33" s="87">
        <v>0.9626118795768918</v>
      </c>
      <c r="H33" s="87">
        <v>1038840.2857022105</v>
      </c>
      <c r="I33" s="55"/>
      <c r="J33" s="87">
        <v>8.333333333339999</v>
      </c>
      <c r="K33" s="87">
        <v>9.250000000007399</v>
      </c>
    </row>
    <row r="34" spans="2:11" ht="15" thickBot="1" thickTop="1">
      <c r="B34" s="338"/>
      <c r="C34" s="206" t="s">
        <v>86</v>
      </c>
      <c r="D34" s="103">
        <v>2015</v>
      </c>
      <c r="E34" s="87">
        <v>49</v>
      </c>
      <c r="F34" s="87">
        <v>54.39</v>
      </c>
      <c r="G34" s="87">
        <v>0.7262653856778907</v>
      </c>
      <c r="H34" s="87">
        <v>1376907.1467816238</v>
      </c>
      <c r="I34" s="239"/>
      <c r="J34" s="87">
        <v>13.611111111121998</v>
      </c>
      <c r="K34" s="87">
        <v>15.108333333345419</v>
      </c>
    </row>
    <row r="35" spans="2:11" ht="15" thickBot="1" thickTop="1">
      <c r="B35" s="338"/>
      <c r="C35" s="206" t="s">
        <v>161</v>
      </c>
      <c r="D35" s="103">
        <v>2015</v>
      </c>
      <c r="E35" s="87">
        <v>47.885088068846066</v>
      </c>
      <c r="F35" s="87">
        <v>53.205653409828955</v>
      </c>
      <c r="G35" s="87">
        <v>175</v>
      </c>
      <c r="H35" s="87">
        <v>5714.285714285715</v>
      </c>
      <c r="I35" s="239"/>
      <c r="J35" s="87">
        <v>13.30141335246788</v>
      </c>
      <c r="K35" s="87">
        <v>14.779348169408753</v>
      </c>
    </row>
    <row r="36" spans="2:11" ht="15" thickBot="1" thickTop="1">
      <c r="B36" s="338"/>
      <c r="C36" s="206" t="s">
        <v>352</v>
      </c>
      <c r="D36" s="103">
        <v>2015</v>
      </c>
      <c r="E36" s="87">
        <v>14.5</v>
      </c>
      <c r="F36" s="87">
        <v>15.264545454545454</v>
      </c>
      <c r="G36" s="87">
        <v>160</v>
      </c>
      <c r="H36" s="87">
        <v>6250</v>
      </c>
      <c r="I36" s="55"/>
      <c r="J36" s="87">
        <v>4.027777777781</v>
      </c>
      <c r="K36" s="87">
        <v>4.240151515154906</v>
      </c>
    </row>
    <row r="37" spans="2:11" ht="15" thickBot="1" thickTop="1">
      <c r="B37" s="338"/>
      <c r="C37" s="206" t="s">
        <v>213</v>
      </c>
      <c r="D37" s="103">
        <v>2015</v>
      </c>
      <c r="E37" s="87">
        <v>47.885088068846066</v>
      </c>
      <c r="F37" s="87">
        <v>53.205653409828955</v>
      </c>
      <c r="G37" s="87">
        <v>452.4886877828054</v>
      </c>
      <c r="H37" s="87">
        <v>2210</v>
      </c>
      <c r="I37" s="55"/>
      <c r="J37" s="87">
        <v>13.30141335246788</v>
      </c>
      <c r="K37" s="87">
        <v>14.779348169408753</v>
      </c>
    </row>
    <row r="38" spans="2:11" ht="15" thickBot="1" thickTop="1">
      <c r="B38" s="338"/>
      <c r="C38" s="206" t="s">
        <v>258</v>
      </c>
      <c r="D38" s="103">
        <v>2015</v>
      </c>
      <c r="E38" s="87">
        <v>14</v>
      </c>
      <c r="F38" s="87">
        <v>14.738181818181818</v>
      </c>
      <c r="G38" s="87">
        <v>250</v>
      </c>
      <c r="H38" s="196">
        <v>4000</v>
      </c>
      <c r="I38" s="200"/>
      <c r="J38" s="87">
        <v>3.8888888888919997</v>
      </c>
      <c r="K38" s="87">
        <v>4.0939393939426685</v>
      </c>
    </row>
    <row r="39" spans="2:11" ht="15" thickBot="1" thickTop="1">
      <c r="B39" s="338"/>
      <c r="C39" s="206" t="s">
        <v>341</v>
      </c>
      <c r="D39" s="103">
        <v>2015</v>
      </c>
      <c r="E39" s="87">
        <v>14.7</v>
      </c>
      <c r="F39" s="87">
        <v>15.475090909090909</v>
      </c>
      <c r="G39" s="87">
        <v>425</v>
      </c>
      <c r="H39" s="196">
        <v>2352.9411764705883</v>
      </c>
      <c r="I39" s="200"/>
      <c r="J39" s="87">
        <v>4.0833333333366</v>
      </c>
      <c r="K39" s="87">
        <v>4.298636363639802</v>
      </c>
    </row>
    <row r="40" spans="2:11" ht="15" thickBot="1" thickTop="1">
      <c r="B40" s="337"/>
      <c r="C40" s="39" t="s">
        <v>215</v>
      </c>
      <c r="D40" s="50">
        <v>2015</v>
      </c>
      <c r="E40" s="133">
        <v>17</v>
      </c>
      <c r="F40" s="133">
        <v>17.89636363636364</v>
      </c>
      <c r="G40" s="133">
        <v>650</v>
      </c>
      <c r="H40" s="122">
        <v>1538.4615384615383</v>
      </c>
      <c r="I40" s="200"/>
      <c r="J40" s="133">
        <v>4.722222222226</v>
      </c>
      <c r="K40" s="133">
        <v>4.971212121216098</v>
      </c>
    </row>
    <row r="41" spans="2:11" ht="15" thickBot="1" thickTop="1">
      <c r="B41" s="200"/>
      <c r="C41" s="200"/>
      <c r="D41" s="233"/>
      <c r="E41" s="200"/>
      <c r="F41" s="200"/>
      <c r="G41" s="200"/>
      <c r="H41" s="200"/>
      <c r="I41" s="200"/>
      <c r="J41" s="200"/>
      <c r="K41" s="200"/>
    </row>
    <row r="42" spans="2:11" ht="15" thickTop="1">
      <c r="B42" s="200"/>
      <c r="C42" s="335"/>
      <c r="D42" s="17" t="s">
        <v>90</v>
      </c>
      <c r="E42" s="206" t="s">
        <v>251</v>
      </c>
      <c r="F42" s="206" t="s">
        <v>101</v>
      </c>
      <c r="G42" s="206" t="s">
        <v>68</v>
      </c>
      <c r="H42" s="206" t="s">
        <v>68</v>
      </c>
      <c r="I42" s="200"/>
      <c r="J42" s="206" t="s">
        <v>251</v>
      </c>
      <c r="K42" s="206" t="s">
        <v>101</v>
      </c>
    </row>
    <row r="43" spans="2:11" ht="15" thickBot="1">
      <c r="B43" s="200"/>
      <c r="C43" s="335"/>
      <c r="D43" s="76"/>
      <c r="E43" s="114" t="s">
        <v>335</v>
      </c>
      <c r="F43" s="114" t="s">
        <v>335</v>
      </c>
      <c r="G43" s="114" t="s">
        <v>336</v>
      </c>
      <c r="H43" s="114" t="s">
        <v>300</v>
      </c>
      <c r="I43" s="200"/>
      <c r="J43" s="197" t="s">
        <v>285</v>
      </c>
      <c r="K43" s="197" t="s">
        <v>285</v>
      </c>
    </row>
    <row r="44" spans="2:11" ht="17.25" customHeight="1" thickTop="1">
      <c r="B44" s="336" t="s">
        <v>278</v>
      </c>
      <c r="C44" s="206" t="s">
        <v>382</v>
      </c>
      <c r="D44" s="65">
        <v>2015</v>
      </c>
      <c r="E44" s="87">
        <v>50</v>
      </c>
      <c r="F44" s="87">
        <v>55.5</v>
      </c>
      <c r="G44" s="87">
        <v>0.717</v>
      </c>
      <c r="H44" s="196">
        <v>1394700.139470014</v>
      </c>
      <c r="I44" s="200"/>
      <c r="J44" s="87">
        <v>13.888888888899999</v>
      </c>
      <c r="K44" s="87">
        <v>15.416666666679</v>
      </c>
    </row>
    <row r="45" spans="2:11" ht="16.5" thickBot="1">
      <c r="B45" s="337"/>
      <c r="C45" s="197" t="s">
        <v>127</v>
      </c>
      <c r="D45" s="50">
        <v>2015</v>
      </c>
      <c r="E45" s="133">
        <v>0</v>
      </c>
      <c r="F45" s="133">
        <v>0</v>
      </c>
      <c r="G45" s="133">
        <v>1.9800000000000002</v>
      </c>
      <c r="H45" s="122">
        <v>505050.50505050505</v>
      </c>
      <c r="I45" s="200"/>
      <c r="J45" s="133">
        <v>0</v>
      </c>
      <c r="K45" s="133">
        <v>0</v>
      </c>
    </row>
    <row r="46" ht="15" thickTop="1"/>
    <row r="47" spans="2:20" ht="20.25" customHeight="1">
      <c r="B47" s="332" t="s">
        <v>61</v>
      </c>
      <c r="C47" s="333"/>
      <c r="D47" s="333"/>
      <c r="E47" s="333"/>
      <c r="F47" s="333"/>
      <c r="G47" s="333"/>
      <c r="H47" s="333"/>
      <c r="I47" s="333"/>
      <c r="J47" s="333"/>
      <c r="K47" s="333"/>
      <c r="L47" s="333"/>
      <c r="M47" s="333"/>
      <c r="N47" s="59"/>
      <c r="O47" s="59"/>
      <c r="P47" s="59"/>
      <c r="Q47" s="59"/>
      <c r="R47" s="59"/>
      <c r="S47" s="59"/>
      <c r="T47" s="59"/>
    </row>
    <row r="48" spans="2:20" ht="14.25">
      <c r="B48" s="334" t="s">
        <v>115</v>
      </c>
      <c r="C48" s="333"/>
      <c r="D48" s="333"/>
      <c r="E48" s="333"/>
      <c r="F48" s="333"/>
      <c r="G48" s="333"/>
      <c r="H48" s="333"/>
      <c r="I48" s="333"/>
      <c r="J48" s="333"/>
      <c r="K48" s="333"/>
      <c r="L48" s="333"/>
      <c r="M48" s="333"/>
      <c r="N48" s="59"/>
      <c r="O48" s="59"/>
      <c r="P48" s="59"/>
      <c r="Q48" s="59"/>
      <c r="R48" s="59"/>
      <c r="S48" s="59"/>
      <c r="T48" s="59"/>
    </row>
  </sheetData>
  <sheetProtection/>
  <mergeCells count="9">
    <mergeCell ref="B2:M2"/>
    <mergeCell ref="B47:M47"/>
    <mergeCell ref="B48:M48"/>
    <mergeCell ref="C9:C10"/>
    <mergeCell ref="C27:C28"/>
    <mergeCell ref="C42:C43"/>
    <mergeCell ref="B44:B45"/>
    <mergeCell ref="B11:B25"/>
    <mergeCell ref="B29:B40"/>
  </mergeCells>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indexed="55"/>
  </sheetPr>
  <dimension ref="B2:V143"/>
  <sheetViews>
    <sheetView zoomScale="90" zoomScaleNormal="90" zoomScalePageLayoutView="0" workbookViewId="0" topLeftCell="A1">
      <pane ySplit="7" topLeftCell="A8" activePane="bottomLeft" state="frozen"/>
      <selection pane="topLeft" activeCell="A1" sqref="A1"/>
      <selection pane="bottomLeft" activeCell="E11" sqref="E11"/>
    </sheetView>
  </sheetViews>
  <sheetFormatPr defaultColWidth="9.140625" defaultRowHeight="15"/>
  <cols>
    <col min="1" max="1" width="4.7109375" style="190" customWidth="1"/>
    <col min="2" max="2" width="18.7109375" style="190" customWidth="1"/>
    <col min="3" max="3" width="45.140625" style="190" bestFit="1" customWidth="1"/>
    <col min="4" max="4" width="8.421875" style="190" bestFit="1" customWidth="1"/>
    <col min="5" max="5" width="12.7109375" style="190" customWidth="1"/>
    <col min="6" max="7" width="12.8515625" style="190" customWidth="1"/>
    <col min="8" max="8" width="13.8515625" style="190" bestFit="1" customWidth="1"/>
    <col min="9" max="9" width="4.7109375" style="190" customWidth="1"/>
    <col min="10" max="11" width="9.8515625" style="190" customWidth="1"/>
    <col min="12" max="12" width="9.140625" style="190" customWidth="1"/>
    <col min="13" max="13" width="8.00390625" style="59" customWidth="1"/>
    <col min="14" max="14" width="26.140625" style="59" customWidth="1"/>
    <col min="15" max="15" width="12.421875" style="59" customWidth="1"/>
    <col min="16" max="16" width="15.8515625" style="59" customWidth="1"/>
    <col min="17" max="17" width="12.00390625" style="59" customWidth="1"/>
    <col min="18" max="18" width="14.28125" style="59" customWidth="1"/>
    <col min="19" max="19" width="10.140625" style="59" customWidth="1"/>
    <col min="20" max="20" width="14.421875" style="59" customWidth="1"/>
    <col min="21" max="21" width="15.7109375" style="59" customWidth="1"/>
    <col min="22" max="16384" width="9.140625" style="190" customWidth="1"/>
  </cols>
  <sheetData>
    <row r="1" ht="15" thickBot="1"/>
    <row r="2" spans="2:14" ht="15" thickBot="1" thickTop="1">
      <c r="B2" s="325" t="s">
        <v>280</v>
      </c>
      <c r="C2" s="326"/>
      <c r="D2" s="326"/>
      <c r="E2" s="326"/>
      <c r="F2" s="326"/>
      <c r="G2" s="326"/>
      <c r="H2" s="326"/>
      <c r="I2" s="326"/>
      <c r="J2" s="326"/>
      <c r="K2" s="326"/>
      <c r="L2" s="326"/>
      <c r="M2" s="326"/>
      <c r="N2" s="327"/>
    </row>
    <row r="3" ht="15" thickBot="1" thickTop="1"/>
    <row r="4" spans="2:3" ht="15" thickTop="1">
      <c r="B4" s="179" t="s">
        <v>90</v>
      </c>
      <c r="C4" s="155">
        <v>2014</v>
      </c>
    </row>
    <row r="5" spans="2:3" ht="14.25">
      <c r="B5" s="167"/>
      <c r="C5" s="81">
        <v>2013</v>
      </c>
    </row>
    <row r="6" spans="2:3" ht="15" thickBot="1">
      <c r="B6" s="160"/>
      <c r="C6" s="184">
        <v>2012</v>
      </c>
    </row>
    <row r="7" spans="13:21" s="5" customFormat="1" ht="9" thickBot="1" thickTop="1">
      <c r="M7" s="125"/>
      <c r="N7" s="125"/>
      <c r="O7" s="125"/>
      <c r="P7" s="125"/>
      <c r="Q7" s="125"/>
      <c r="R7" s="125"/>
      <c r="S7" s="125"/>
      <c r="T7" s="125"/>
      <c r="U7" s="125"/>
    </row>
    <row r="8" spans="13:21" s="97" customFormat="1" ht="15" customHeight="1">
      <c r="M8" s="226"/>
      <c r="N8" s="226"/>
      <c r="O8" s="226"/>
      <c r="P8" s="226"/>
      <c r="Q8" s="226"/>
      <c r="R8" s="226"/>
      <c r="S8" s="226"/>
      <c r="T8" s="226"/>
      <c r="U8" s="226"/>
    </row>
    <row r="9" spans="2:21" ht="18">
      <c r="B9" s="207" t="s">
        <v>381</v>
      </c>
      <c r="M9" s="190"/>
      <c r="N9" s="190"/>
      <c r="O9" s="190"/>
      <c r="P9" s="190"/>
      <c r="Q9" s="190"/>
      <c r="R9" s="190"/>
      <c r="S9" s="190"/>
      <c r="T9" s="190"/>
      <c r="U9" s="190"/>
    </row>
    <row r="10" ht="15" thickBot="1"/>
    <row r="11" spans="2:21" ht="15" thickTop="1">
      <c r="B11" s="179" t="s">
        <v>65</v>
      </c>
      <c r="C11" s="144" t="s">
        <v>128</v>
      </c>
      <c r="D11" s="98" t="s">
        <v>85</v>
      </c>
      <c r="E11" s="28">
        <v>42155</v>
      </c>
      <c r="G11" s="41"/>
      <c r="H11" s="41"/>
      <c r="M11" s="190"/>
      <c r="N11" s="190"/>
      <c r="O11" s="190"/>
      <c r="P11" s="190"/>
      <c r="Q11" s="190"/>
      <c r="R11" s="190"/>
      <c r="S11" s="190"/>
      <c r="T11" s="190"/>
      <c r="U11" s="190"/>
    </row>
    <row r="12" spans="2:21" ht="15" thickBot="1">
      <c r="B12" s="160" t="s">
        <v>424</v>
      </c>
      <c r="C12" s="138" t="s">
        <v>211</v>
      </c>
      <c r="D12" s="77" t="s">
        <v>270</v>
      </c>
      <c r="E12" s="166">
        <v>1</v>
      </c>
      <c r="G12" s="12"/>
      <c r="H12" s="12"/>
      <c r="M12" s="190"/>
      <c r="N12" s="190"/>
      <c r="O12" s="190"/>
      <c r="P12" s="190"/>
      <c r="Q12" s="190"/>
      <c r="R12" s="190"/>
      <c r="S12" s="190"/>
      <c r="T12" s="190"/>
      <c r="U12" s="190"/>
    </row>
    <row r="13" spans="13:21" ht="15" thickBot="1" thickTop="1">
      <c r="M13" s="190"/>
      <c r="N13" s="190"/>
      <c r="O13" s="190"/>
      <c r="P13" s="190"/>
      <c r="Q13" s="190"/>
      <c r="R13" s="190"/>
      <c r="S13" s="190"/>
      <c r="T13" s="190"/>
      <c r="U13" s="190"/>
    </row>
    <row r="14" spans="3:21" ht="15" thickTop="1">
      <c r="C14" s="339"/>
      <c r="D14" s="17" t="s">
        <v>90</v>
      </c>
      <c r="E14" s="17" t="s">
        <v>251</v>
      </c>
      <c r="F14" s="69" t="s">
        <v>101</v>
      </c>
      <c r="G14" s="17" t="s">
        <v>68</v>
      </c>
      <c r="H14" s="17" t="s">
        <v>68</v>
      </c>
      <c r="J14" s="17" t="s">
        <v>251</v>
      </c>
      <c r="K14" s="17" t="s">
        <v>101</v>
      </c>
      <c r="M14" s="190"/>
      <c r="N14" s="190"/>
      <c r="O14" s="190"/>
      <c r="P14" s="190"/>
      <c r="Q14" s="190"/>
      <c r="R14" s="190"/>
      <c r="S14" s="190"/>
      <c r="T14" s="190"/>
      <c r="U14" s="190"/>
    </row>
    <row r="15" spans="3:21" ht="16.5" thickBot="1">
      <c r="C15" s="339"/>
      <c r="D15" s="76"/>
      <c r="E15" s="76" t="s">
        <v>335</v>
      </c>
      <c r="F15" s="121" t="s">
        <v>335</v>
      </c>
      <c r="G15" s="115" t="s">
        <v>346</v>
      </c>
      <c r="H15" s="115" t="s">
        <v>300</v>
      </c>
      <c r="J15" s="158" t="s">
        <v>285</v>
      </c>
      <c r="K15" s="158" t="s">
        <v>285</v>
      </c>
      <c r="M15" s="190"/>
      <c r="N15" s="190"/>
      <c r="O15" s="190"/>
      <c r="P15" s="190"/>
      <c r="Q15" s="190"/>
      <c r="R15" s="190"/>
      <c r="S15" s="190"/>
      <c r="T15" s="190"/>
      <c r="U15" s="190"/>
    </row>
    <row r="16" spans="2:21" ht="15" thickBot="1" thickTop="1">
      <c r="B16" s="329" t="s">
        <v>26</v>
      </c>
      <c r="C16" s="17" t="s">
        <v>269</v>
      </c>
      <c r="D16" s="65">
        <v>2014</v>
      </c>
      <c r="E16" s="204">
        <v>44.99151175521156</v>
      </c>
      <c r="F16" s="204">
        <v>47.35948605811743</v>
      </c>
      <c r="G16" s="204">
        <v>713.775874375446</v>
      </c>
      <c r="H16" s="79">
        <v>1401</v>
      </c>
      <c r="J16" s="204">
        <v>12.49764215423543</v>
      </c>
      <c r="K16" s="204">
        <v>13.155412793932031</v>
      </c>
      <c r="M16" s="190"/>
      <c r="N16" s="190"/>
      <c r="O16" s="190"/>
      <c r="P16" s="190"/>
      <c r="Q16" s="190"/>
      <c r="R16" s="190"/>
      <c r="S16" s="190"/>
      <c r="T16" s="190"/>
      <c r="U16" s="190"/>
    </row>
    <row r="17" spans="2:21" ht="15" thickBot="1" thickTop="1">
      <c r="B17" s="330"/>
      <c r="C17" s="17" t="s">
        <v>442</v>
      </c>
      <c r="D17" s="103">
        <v>2014</v>
      </c>
      <c r="E17" s="146">
        <v>43.913703493378776</v>
      </c>
      <c r="F17" s="146">
        <v>46.224951045661875</v>
      </c>
      <c r="G17" s="146">
        <v>799.3605115907275</v>
      </c>
      <c r="H17" s="203">
        <v>1251</v>
      </c>
      <c r="J17" s="146">
        <v>12.198250970392749</v>
      </c>
      <c r="K17" s="146">
        <v>12.840264179360792</v>
      </c>
      <c r="M17" s="190"/>
      <c r="N17" s="190"/>
      <c r="O17" s="190"/>
      <c r="P17" s="190"/>
      <c r="Q17" s="190"/>
      <c r="R17" s="190"/>
      <c r="S17" s="190"/>
      <c r="T17" s="190"/>
      <c r="U17" s="190"/>
    </row>
    <row r="18" spans="2:21" ht="15" thickBot="1" thickTop="1">
      <c r="B18" s="330"/>
      <c r="C18" s="17" t="s">
        <v>294</v>
      </c>
      <c r="D18" s="103">
        <v>2014</v>
      </c>
      <c r="E18" s="146">
        <v>43.87882403342894</v>
      </c>
      <c r="F18" s="146">
        <v>46.188235824662044</v>
      </c>
      <c r="G18" s="146">
        <v>801.9246190858058</v>
      </c>
      <c r="H18" s="203">
        <v>1247</v>
      </c>
      <c r="J18" s="146">
        <v>12.188562231517789</v>
      </c>
      <c r="K18" s="146">
        <v>12.83006550686083</v>
      </c>
      <c r="M18" s="190"/>
      <c r="N18" s="190"/>
      <c r="O18" s="190"/>
      <c r="P18" s="190"/>
      <c r="Q18" s="190"/>
      <c r="R18" s="190"/>
      <c r="S18" s="190"/>
      <c r="T18" s="190"/>
      <c r="U18" s="190"/>
    </row>
    <row r="19" spans="2:21" ht="15" thickBot="1" thickTop="1">
      <c r="B19" s="330"/>
      <c r="C19" s="17" t="s">
        <v>419</v>
      </c>
      <c r="D19" s="103">
        <v>2014</v>
      </c>
      <c r="E19" s="146">
        <v>28.663799362847463</v>
      </c>
      <c r="F19" s="146">
        <v>30.1724203819447</v>
      </c>
      <c r="G19" s="146">
        <v>850</v>
      </c>
      <c r="H19" s="203">
        <v>1176.4705882352941</v>
      </c>
      <c r="J19" s="146">
        <v>7.962166489686219</v>
      </c>
      <c r="K19" s="146">
        <v>8.381227883880232</v>
      </c>
      <c r="M19" s="190"/>
      <c r="N19" s="190"/>
      <c r="O19" s="190"/>
      <c r="P19" s="190"/>
      <c r="Q19" s="190"/>
      <c r="R19" s="190"/>
      <c r="S19" s="190"/>
      <c r="T19" s="190"/>
      <c r="U19" s="190"/>
    </row>
    <row r="20" spans="2:21" ht="15" thickBot="1" thickTop="1">
      <c r="B20" s="330"/>
      <c r="C20" s="17" t="s">
        <v>409</v>
      </c>
      <c r="D20" s="103">
        <v>2014</v>
      </c>
      <c r="E20" s="146">
        <v>24.87145185227844</v>
      </c>
      <c r="F20" s="146">
        <v>26.180475633977306</v>
      </c>
      <c r="G20" s="187"/>
      <c r="H20" s="165"/>
      <c r="J20" s="146">
        <v>6.908736625638427</v>
      </c>
      <c r="K20" s="146">
        <v>7.272354342777291</v>
      </c>
      <c r="M20" s="190"/>
      <c r="N20" s="190"/>
      <c r="O20" s="190"/>
      <c r="P20" s="190"/>
      <c r="Q20" s="190"/>
      <c r="R20" s="190"/>
      <c r="S20" s="190"/>
      <c r="T20" s="190"/>
      <c r="U20" s="190"/>
    </row>
    <row r="21" spans="2:21" ht="15" thickBot="1" thickTop="1">
      <c r="B21" s="330"/>
      <c r="C21" s="69" t="s">
        <v>293</v>
      </c>
      <c r="D21" s="103">
        <v>2014</v>
      </c>
      <c r="E21" s="146">
        <v>24.065589529984916</v>
      </c>
      <c r="F21" s="146">
        <v>25.33219950524728</v>
      </c>
      <c r="G21" s="187"/>
      <c r="H21" s="165"/>
      <c r="J21" s="146">
        <v>6.684885980556713</v>
      </c>
      <c r="K21" s="146">
        <v>7.03672208479654</v>
      </c>
      <c r="M21" s="190"/>
      <c r="N21" s="190"/>
      <c r="O21" s="190"/>
      <c r="P21" s="190"/>
      <c r="Q21" s="190"/>
      <c r="R21" s="190"/>
      <c r="S21" s="190"/>
      <c r="T21" s="190"/>
      <c r="U21" s="190"/>
    </row>
    <row r="22" spans="2:21" ht="15" thickBot="1" thickTop="1">
      <c r="B22" s="330"/>
      <c r="C22" s="17" t="s">
        <v>224</v>
      </c>
      <c r="D22" s="103">
        <v>2014</v>
      </c>
      <c r="E22" s="146">
        <v>25.512851153733415</v>
      </c>
      <c r="F22" s="146">
        <v>26.855632793403597</v>
      </c>
      <c r="G22" s="187"/>
      <c r="H22" s="165"/>
      <c r="J22" s="146">
        <v>7.086903098264951</v>
      </c>
      <c r="K22" s="146">
        <v>7.459897998173633</v>
      </c>
      <c r="M22" s="190"/>
      <c r="N22" s="190"/>
      <c r="O22" s="190"/>
      <c r="P22" s="190"/>
      <c r="Q22" s="190"/>
      <c r="R22" s="190"/>
      <c r="S22" s="190"/>
      <c r="T22" s="190"/>
      <c r="U22" s="190"/>
    </row>
    <row r="23" spans="2:21" ht="15" thickBot="1" thickTop="1">
      <c r="B23" s="330"/>
      <c r="C23" s="17" t="s">
        <v>427</v>
      </c>
      <c r="D23" s="103">
        <v>2014</v>
      </c>
      <c r="E23" s="146">
        <v>30.2373293768546</v>
      </c>
      <c r="F23" s="146">
        <v>31.828767765110108</v>
      </c>
      <c r="G23" s="187"/>
      <c r="H23" s="165"/>
      <c r="J23" s="146">
        <v>8.399258160244107</v>
      </c>
      <c r="K23" s="146">
        <v>8.841324379204325</v>
      </c>
      <c r="M23" s="190"/>
      <c r="N23" s="190"/>
      <c r="O23" s="190"/>
      <c r="P23" s="190"/>
      <c r="Q23" s="190"/>
      <c r="R23" s="190"/>
      <c r="S23" s="190"/>
      <c r="T23" s="190"/>
      <c r="U23" s="190"/>
    </row>
    <row r="24" spans="2:21" ht="15" thickBot="1" thickTop="1">
      <c r="B24" s="330"/>
      <c r="C24" s="17" t="s">
        <v>249</v>
      </c>
      <c r="D24" s="103">
        <v>2014</v>
      </c>
      <c r="E24" s="146">
        <v>42.94198698975776</v>
      </c>
      <c r="F24" s="146">
        <v>45.68296488272102</v>
      </c>
      <c r="G24" s="146">
        <v>836.8200836820083</v>
      </c>
      <c r="H24" s="203">
        <v>1195</v>
      </c>
      <c r="J24" s="146">
        <v>11.928329719386696</v>
      </c>
      <c r="K24" s="146">
        <v>12.689712467432656</v>
      </c>
      <c r="M24" s="190"/>
      <c r="N24" s="190"/>
      <c r="O24" s="190"/>
      <c r="P24" s="190"/>
      <c r="Q24" s="190"/>
      <c r="R24" s="190"/>
      <c r="S24" s="190"/>
      <c r="T24" s="190"/>
      <c r="U24" s="190"/>
    </row>
    <row r="25" spans="2:21" ht="15" thickBot="1" thickTop="1">
      <c r="B25" s="330"/>
      <c r="C25" s="17" t="s">
        <v>257</v>
      </c>
      <c r="D25" s="103">
        <v>2014</v>
      </c>
      <c r="E25" s="146">
        <v>40.71711738612501</v>
      </c>
      <c r="F25" s="146">
        <v>43.31608232566491</v>
      </c>
      <c r="G25" s="146">
        <v>985.2216748768474</v>
      </c>
      <c r="H25" s="203">
        <v>1015</v>
      </c>
      <c r="J25" s="146">
        <v>11.310310385043772</v>
      </c>
      <c r="K25" s="146">
        <v>12.032245090472099</v>
      </c>
      <c r="M25" s="190"/>
      <c r="N25" s="190"/>
      <c r="O25" s="190"/>
      <c r="P25" s="190"/>
      <c r="Q25" s="190"/>
      <c r="R25" s="190"/>
      <c r="S25" s="190"/>
      <c r="T25" s="190"/>
      <c r="U25" s="190"/>
    </row>
    <row r="26" spans="2:21" ht="15" thickBot="1" thickTop="1">
      <c r="B26" s="330"/>
      <c r="C26" s="17" t="s">
        <v>34</v>
      </c>
      <c r="D26" s="103">
        <v>2014</v>
      </c>
      <c r="E26" s="146">
        <v>42.56880519172773</v>
      </c>
      <c r="F26" s="146">
        <v>45.285962969923126</v>
      </c>
      <c r="G26" s="146">
        <v>854.7008547008547</v>
      </c>
      <c r="H26" s="203">
        <v>1170</v>
      </c>
      <c r="J26" s="146">
        <v>11.824668108822717</v>
      </c>
      <c r="K26" s="146">
        <v>12.57943415832204</v>
      </c>
      <c r="M26" s="190"/>
      <c r="N26" s="190"/>
      <c r="O26" s="190"/>
      <c r="P26" s="190"/>
      <c r="Q26" s="190"/>
      <c r="R26" s="190"/>
      <c r="S26" s="190"/>
      <c r="T26" s="190"/>
      <c r="U26" s="190"/>
    </row>
    <row r="27" spans="2:21" ht="15" thickBot="1" thickTop="1">
      <c r="B27" s="330"/>
      <c r="C27" s="17" t="s">
        <v>429</v>
      </c>
      <c r="D27" s="103">
        <v>2014</v>
      </c>
      <c r="E27" s="146">
        <v>45.96567491044062</v>
      </c>
      <c r="F27" s="146">
        <v>49.34692900378487</v>
      </c>
      <c r="G27" s="146">
        <v>510.90788330863944</v>
      </c>
      <c r="H27" s="203">
        <v>1957.3</v>
      </c>
      <c r="J27" s="146">
        <v>12.768243030688163</v>
      </c>
      <c r="K27" s="146">
        <v>13.707480278840096</v>
      </c>
      <c r="M27" s="190"/>
      <c r="N27" s="190"/>
      <c r="O27" s="190"/>
      <c r="P27" s="190"/>
      <c r="Q27" s="190"/>
      <c r="R27" s="190"/>
      <c r="S27" s="190"/>
      <c r="T27" s="190"/>
      <c r="U27" s="190"/>
    </row>
    <row r="28" spans="2:21" ht="15" thickBot="1" thickTop="1">
      <c r="B28" s="330"/>
      <c r="C28" s="17" t="s">
        <v>199</v>
      </c>
      <c r="D28" s="103">
        <v>2014</v>
      </c>
      <c r="E28" s="146">
        <v>45.36355873288483</v>
      </c>
      <c r="F28" s="146">
        <v>47.751114455668244</v>
      </c>
      <c r="G28" s="146">
        <v>681.6632583503749</v>
      </c>
      <c r="H28" s="203">
        <v>1467</v>
      </c>
      <c r="J28" s="146">
        <v>12.600988536922534</v>
      </c>
      <c r="K28" s="146">
        <v>13.264198459918456</v>
      </c>
      <c r="M28" s="190"/>
      <c r="N28" s="190"/>
      <c r="O28" s="190"/>
      <c r="P28" s="190"/>
      <c r="Q28" s="190"/>
      <c r="R28" s="190"/>
      <c r="S28" s="190"/>
      <c r="T28" s="190"/>
      <c r="U28" s="190"/>
    </row>
    <row r="29" spans="2:21" ht="15" thickBot="1" thickTop="1">
      <c r="B29" s="330"/>
      <c r="C29" s="17" t="s">
        <v>124</v>
      </c>
      <c r="D29" s="103">
        <v>2014</v>
      </c>
      <c r="E29" s="146">
        <v>47.78080095636581</v>
      </c>
      <c r="F29" s="146">
        <v>53.08977884040645</v>
      </c>
      <c r="G29" s="146">
        <v>0.7459062905317769</v>
      </c>
      <c r="H29" s="203">
        <v>1340650.9808183447</v>
      </c>
      <c r="J29" s="146">
        <v>13.272444710112229</v>
      </c>
      <c r="K29" s="146">
        <v>14.74716078901359</v>
      </c>
      <c r="M29" s="190"/>
      <c r="N29" s="190"/>
      <c r="O29" s="190"/>
      <c r="P29" s="190"/>
      <c r="Q29" s="190"/>
      <c r="R29" s="190"/>
      <c r="S29" s="190"/>
      <c r="T29" s="190"/>
      <c r="U29" s="190"/>
    </row>
    <row r="30" spans="2:21" ht="15" thickBot="1" thickTop="1">
      <c r="B30" s="331"/>
      <c r="C30" s="106" t="s">
        <v>171</v>
      </c>
      <c r="D30" s="50">
        <v>2014</v>
      </c>
      <c r="E30" s="195">
        <v>44.78704528519335</v>
      </c>
      <c r="F30" s="195">
        <v>47.14425819494037</v>
      </c>
      <c r="G30" s="195">
        <v>730.9941520467836</v>
      </c>
      <c r="H30" s="129">
        <v>1368</v>
      </c>
      <c r="J30" s="195">
        <v>12.44084591256366</v>
      </c>
      <c r="K30" s="195">
        <v>13.0956272763828</v>
      </c>
      <c r="M30" s="190"/>
      <c r="N30" s="190"/>
      <c r="O30" s="190"/>
      <c r="P30" s="190"/>
      <c r="Q30" s="190"/>
      <c r="R30" s="190"/>
      <c r="S30" s="190"/>
      <c r="T30" s="190"/>
      <c r="U30" s="190"/>
    </row>
    <row r="31" spans="3:11" s="27" customFormat="1" ht="15" thickBot="1" thickTop="1">
      <c r="C31" s="11"/>
      <c r="D31" s="141"/>
      <c r="E31" s="94"/>
      <c r="F31" s="94"/>
      <c r="G31" s="109"/>
      <c r="H31" s="90"/>
      <c r="J31" s="94"/>
      <c r="K31" s="94"/>
    </row>
    <row r="32" spans="3:21" ht="15" thickTop="1">
      <c r="C32" s="339"/>
      <c r="D32" s="17" t="s">
        <v>90</v>
      </c>
      <c r="E32" s="17" t="s">
        <v>251</v>
      </c>
      <c r="F32" s="17" t="s">
        <v>101</v>
      </c>
      <c r="G32" s="17" t="s">
        <v>68</v>
      </c>
      <c r="H32" s="128" t="s">
        <v>68</v>
      </c>
      <c r="J32" s="17" t="s">
        <v>251</v>
      </c>
      <c r="K32" s="17" t="s">
        <v>101</v>
      </c>
      <c r="M32" s="190"/>
      <c r="N32" s="190"/>
      <c r="O32" s="190"/>
      <c r="P32" s="190"/>
      <c r="Q32" s="190"/>
      <c r="R32" s="190"/>
      <c r="S32" s="190"/>
      <c r="T32" s="190"/>
      <c r="U32" s="190"/>
    </row>
    <row r="33" spans="3:21" ht="16.5" thickBot="1">
      <c r="C33" s="339"/>
      <c r="D33" s="76"/>
      <c r="E33" s="76" t="s">
        <v>335</v>
      </c>
      <c r="F33" s="76" t="s">
        <v>335</v>
      </c>
      <c r="G33" s="76" t="s">
        <v>346</v>
      </c>
      <c r="H33" s="35" t="s">
        <v>300</v>
      </c>
      <c r="J33" s="158" t="s">
        <v>285</v>
      </c>
      <c r="K33" s="158" t="s">
        <v>285</v>
      </c>
      <c r="M33" s="190"/>
      <c r="N33" s="190"/>
      <c r="O33" s="190"/>
      <c r="P33" s="190"/>
      <c r="Q33" s="190"/>
      <c r="R33" s="190"/>
      <c r="S33" s="190"/>
      <c r="T33" s="190"/>
      <c r="U33" s="190"/>
    </row>
    <row r="34" spans="2:21" ht="15" thickBot="1" thickTop="1">
      <c r="B34" s="329" t="s">
        <v>25</v>
      </c>
      <c r="C34" s="106" t="s">
        <v>259</v>
      </c>
      <c r="D34" s="65">
        <v>2014</v>
      </c>
      <c r="E34" s="204">
        <v>37.2</v>
      </c>
      <c r="F34" s="204">
        <v>41.04</v>
      </c>
      <c r="G34" s="204">
        <v>890</v>
      </c>
      <c r="H34" s="153">
        <v>1124</v>
      </c>
      <c r="J34" s="204">
        <v>10.3333333333416</v>
      </c>
      <c r="K34" s="204">
        <v>11.400000000009118</v>
      </c>
      <c r="M34" s="190"/>
      <c r="N34" s="190"/>
      <c r="O34" s="190"/>
      <c r="P34" s="190"/>
      <c r="Q34" s="190"/>
      <c r="R34" s="190"/>
      <c r="S34" s="190"/>
      <c r="T34" s="190"/>
      <c r="U34" s="190"/>
    </row>
    <row r="35" spans="2:21" ht="15" thickBot="1" thickTop="1">
      <c r="B35" s="330"/>
      <c r="C35" s="17" t="s">
        <v>97</v>
      </c>
      <c r="D35" s="103">
        <v>2014</v>
      </c>
      <c r="E35" s="146">
        <v>44</v>
      </c>
      <c r="F35" s="146">
        <v>46.32</v>
      </c>
      <c r="G35" s="146">
        <v>780.0000000000001</v>
      </c>
      <c r="H35" s="96">
        <v>1282</v>
      </c>
      <c r="J35" s="146">
        <v>12.222222222231999</v>
      </c>
      <c r="K35" s="146">
        <v>12.866666666676958</v>
      </c>
      <c r="M35" s="190"/>
      <c r="N35" s="190"/>
      <c r="O35" s="190"/>
      <c r="P35" s="190"/>
      <c r="Q35" s="190"/>
      <c r="R35" s="190"/>
      <c r="S35" s="190"/>
      <c r="T35" s="190"/>
      <c r="U35" s="190"/>
    </row>
    <row r="36" spans="2:21" ht="15" thickBot="1" thickTop="1">
      <c r="B36" s="330"/>
      <c r="C36" s="17" t="s">
        <v>107</v>
      </c>
      <c r="D36" s="103">
        <v>2014</v>
      </c>
      <c r="E36" s="146">
        <v>26.8</v>
      </c>
      <c r="F36" s="146">
        <v>29.25</v>
      </c>
      <c r="G36" s="146">
        <v>794</v>
      </c>
      <c r="H36" s="96">
        <v>1259</v>
      </c>
      <c r="J36" s="146">
        <v>7.4444444444504</v>
      </c>
      <c r="K36" s="146">
        <v>8.1250000000065</v>
      </c>
      <c r="M36" s="190"/>
      <c r="N36" s="190"/>
      <c r="O36" s="190"/>
      <c r="P36" s="190"/>
      <c r="Q36" s="190"/>
      <c r="R36" s="190"/>
      <c r="S36" s="190"/>
      <c r="T36" s="190"/>
      <c r="U36" s="190"/>
    </row>
    <row r="37" spans="2:21" ht="15" thickBot="1" thickTop="1">
      <c r="B37" s="330"/>
      <c r="C37" s="17" t="s">
        <v>63</v>
      </c>
      <c r="D37" s="103">
        <v>2014</v>
      </c>
      <c r="E37" s="146">
        <v>36.3</v>
      </c>
      <c r="F37" s="146">
        <v>39.62</v>
      </c>
      <c r="G37" s="146">
        <v>750</v>
      </c>
      <c r="H37" s="96">
        <v>1333</v>
      </c>
      <c r="J37" s="146">
        <v>10.083333333341397</v>
      </c>
      <c r="K37" s="146">
        <v>11.005555555564358</v>
      </c>
      <c r="M37" s="190"/>
      <c r="N37" s="190"/>
      <c r="O37" s="190"/>
      <c r="P37" s="190"/>
      <c r="Q37" s="190"/>
      <c r="R37" s="190"/>
      <c r="S37" s="190"/>
      <c r="T37" s="190"/>
      <c r="U37" s="190"/>
    </row>
    <row r="38" spans="2:21" ht="15" thickBot="1" thickTop="1">
      <c r="B38" s="330"/>
      <c r="C38" s="17" t="s">
        <v>297</v>
      </c>
      <c r="D38" s="103">
        <v>2014</v>
      </c>
      <c r="E38" s="146">
        <v>30</v>
      </c>
      <c r="F38" s="146">
        <v>33.3</v>
      </c>
      <c r="G38" s="146">
        <v>0.9626118795768918</v>
      </c>
      <c r="H38" s="96">
        <v>1038840.2857022105</v>
      </c>
      <c r="J38" s="146">
        <v>8.333333333339999</v>
      </c>
      <c r="K38" s="146">
        <v>9.250000000007399</v>
      </c>
      <c r="M38" s="190"/>
      <c r="N38" s="190"/>
      <c r="O38" s="190"/>
      <c r="P38" s="190"/>
      <c r="Q38" s="190"/>
      <c r="R38" s="190"/>
      <c r="S38" s="190"/>
      <c r="T38" s="190"/>
      <c r="U38" s="190"/>
    </row>
    <row r="39" spans="2:21" ht="15" thickBot="1" thickTop="1">
      <c r="B39" s="330"/>
      <c r="C39" s="17" t="s">
        <v>86</v>
      </c>
      <c r="D39" s="103">
        <v>2014</v>
      </c>
      <c r="E39" s="146">
        <v>49</v>
      </c>
      <c r="F39" s="146">
        <v>54.39</v>
      </c>
      <c r="G39" s="146">
        <v>0.7262653856778907</v>
      </c>
      <c r="H39" s="96">
        <v>1376907.1467816238</v>
      </c>
      <c r="J39" s="146">
        <v>13.611111111121998</v>
      </c>
      <c r="K39" s="146">
        <v>15.108333333345419</v>
      </c>
      <c r="M39" s="190"/>
      <c r="N39" s="190"/>
      <c r="O39" s="190"/>
      <c r="P39" s="190"/>
      <c r="Q39" s="190"/>
      <c r="R39" s="190"/>
      <c r="S39" s="190"/>
      <c r="T39" s="190"/>
      <c r="U39" s="190"/>
    </row>
    <row r="40" spans="2:21" ht="15" thickBot="1" thickTop="1">
      <c r="B40" s="330"/>
      <c r="C40" s="17" t="s">
        <v>161</v>
      </c>
      <c r="D40" s="103">
        <v>2014</v>
      </c>
      <c r="E40" s="146">
        <v>47.78080095636581</v>
      </c>
      <c r="F40" s="146">
        <v>53.08977884040645</v>
      </c>
      <c r="G40" s="146">
        <v>175</v>
      </c>
      <c r="H40" s="96">
        <v>5714.285714285715</v>
      </c>
      <c r="J40" s="146">
        <v>13.272444710112229</v>
      </c>
      <c r="K40" s="146">
        <v>14.74716078901359</v>
      </c>
      <c r="M40" s="190"/>
      <c r="N40" s="190"/>
      <c r="O40" s="190"/>
      <c r="P40" s="190"/>
      <c r="Q40" s="190"/>
      <c r="R40" s="190"/>
      <c r="S40" s="190"/>
      <c r="T40" s="190"/>
      <c r="U40" s="190"/>
    </row>
    <row r="41" spans="2:21" ht="15" thickBot="1" thickTop="1">
      <c r="B41" s="330"/>
      <c r="C41" s="17" t="s">
        <v>352</v>
      </c>
      <c r="D41" s="103">
        <v>2014</v>
      </c>
      <c r="E41" s="146">
        <v>14.5</v>
      </c>
      <c r="F41" s="146">
        <v>15.264545454545454</v>
      </c>
      <c r="G41" s="146">
        <v>160</v>
      </c>
      <c r="H41" s="96">
        <v>6250</v>
      </c>
      <c r="J41" s="146">
        <v>4.027777777781</v>
      </c>
      <c r="K41" s="146">
        <v>4.240151515154906</v>
      </c>
      <c r="M41" s="190"/>
      <c r="N41" s="190"/>
      <c r="O41" s="190"/>
      <c r="P41" s="190"/>
      <c r="Q41" s="190"/>
      <c r="R41" s="190"/>
      <c r="S41" s="190"/>
      <c r="T41" s="190"/>
      <c r="U41" s="190"/>
    </row>
    <row r="42" spans="2:21" ht="15" thickBot="1" thickTop="1">
      <c r="B42" s="330"/>
      <c r="C42" s="17" t="s">
        <v>213</v>
      </c>
      <c r="D42" s="103">
        <v>2014</v>
      </c>
      <c r="E42" s="146">
        <v>47.78080095636581</v>
      </c>
      <c r="F42" s="146">
        <v>53.08977884040645</v>
      </c>
      <c r="G42" s="146">
        <v>452.4886877828054</v>
      </c>
      <c r="H42" s="96">
        <v>2210</v>
      </c>
      <c r="J42" s="146">
        <v>13.272444710112229</v>
      </c>
      <c r="K42" s="146">
        <v>14.74716078901359</v>
      </c>
      <c r="M42" s="190"/>
      <c r="N42" s="190"/>
      <c r="O42" s="190"/>
      <c r="P42" s="190"/>
      <c r="Q42" s="190"/>
      <c r="R42" s="190"/>
      <c r="S42" s="190"/>
      <c r="T42" s="190"/>
      <c r="U42" s="190"/>
    </row>
    <row r="43" spans="2:21" ht="15" thickBot="1" thickTop="1">
      <c r="B43" s="330"/>
      <c r="C43" s="17" t="s">
        <v>258</v>
      </c>
      <c r="D43" s="103">
        <v>2014</v>
      </c>
      <c r="E43" s="146">
        <v>14</v>
      </c>
      <c r="F43" s="146">
        <v>14.738181818181818</v>
      </c>
      <c r="G43" s="146">
        <v>250</v>
      </c>
      <c r="H43" s="203">
        <v>4000</v>
      </c>
      <c r="J43" s="146">
        <v>3.8888888888919997</v>
      </c>
      <c r="K43" s="146">
        <v>4.0939393939426685</v>
      </c>
      <c r="M43" s="190"/>
      <c r="N43" s="190"/>
      <c r="O43" s="190"/>
      <c r="P43" s="190"/>
      <c r="Q43" s="190"/>
      <c r="R43" s="190"/>
      <c r="S43" s="190"/>
      <c r="T43" s="190"/>
      <c r="U43" s="190"/>
    </row>
    <row r="44" spans="2:21" ht="15" thickBot="1" thickTop="1">
      <c r="B44" s="330"/>
      <c r="C44" s="17" t="s">
        <v>341</v>
      </c>
      <c r="D44" s="103">
        <v>2014</v>
      </c>
      <c r="E44" s="146">
        <v>14.7</v>
      </c>
      <c r="F44" s="146">
        <v>15.475090909090909</v>
      </c>
      <c r="G44" s="146">
        <v>425</v>
      </c>
      <c r="H44" s="203">
        <v>2352.9411764705883</v>
      </c>
      <c r="J44" s="146">
        <v>4.0833333333366</v>
      </c>
      <c r="K44" s="146">
        <v>4.298636363639802</v>
      </c>
      <c r="M44" s="190"/>
      <c r="N44" s="190"/>
      <c r="O44" s="190"/>
      <c r="P44" s="190"/>
      <c r="Q44" s="190"/>
      <c r="R44" s="190"/>
      <c r="S44" s="190"/>
      <c r="T44" s="190"/>
      <c r="U44" s="190"/>
    </row>
    <row r="45" spans="2:21" ht="15" thickBot="1" thickTop="1">
      <c r="B45" s="331"/>
      <c r="C45" s="106" t="s">
        <v>215</v>
      </c>
      <c r="D45" s="50">
        <v>2014</v>
      </c>
      <c r="E45" s="195">
        <v>17</v>
      </c>
      <c r="F45" s="195">
        <v>17.89636363636364</v>
      </c>
      <c r="G45" s="195">
        <v>650</v>
      </c>
      <c r="H45" s="129">
        <v>1538.4615384615383</v>
      </c>
      <c r="J45" s="195">
        <v>4.722222222226</v>
      </c>
      <c r="K45" s="195">
        <v>4.971212121216098</v>
      </c>
      <c r="M45" s="190"/>
      <c r="N45" s="190"/>
      <c r="O45" s="190"/>
      <c r="P45" s="190"/>
      <c r="Q45" s="190"/>
      <c r="R45" s="190"/>
      <c r="S45" s="190"/>
      <c r="T45" s="190"/>
      <c r="U45" s="190"/>
    </row>
    <row r="46" spans="4:21" ht="15" thickBot="1" thickTop="1">
      <c r="D46" s="233"/>
      <c r="H46" s="47"/>
      <c r="M46" s="190"/>
      <c r="N46" s="190"/>
      <c r="O46" s="190"/>
      <c r="P46" s="190"/>
      <c r="Q46" s="190"/>
      <c r="R46" s="190"/>
      <c r="S46" s="190"/>
      <c r="T46" s="190"/>
      <c r="U46" s="190"/>
    </row>
    <row r="47" spans="3:21" ht="15" thickTop="1">
      <c r="C47" s="339"/>
      <c r="D47" s="17" t="s">
        <v>90</v>
      </c>
      <c r="E47" s="17" t="s">
        <v>251</v>
      </c>
      <c r="F47" s="17" t="s">
        <v>101</v>
      </c>
      <c r="G47" s="17" t="s">
        <v>68</v>
      </c>
      <c r="H47" s="128" t="s">
        <v>68</v>
      </c>
      <c r="J47" s="17" t="s">
        <v>251</v>
      </c>
      <c r="K47" s="17" t="s">
        <v>101</v>
      </c>
      <c r="M47" s="190"/>
      <c r="N47" s="190"/>
      <c r="O47" s="190"/>
      <c r="P47" s="190"/>
      <c r="Q47" s="190"/>
      <c r="R47" s="190"/>
      <c r="S47" s="190"/>
      <c r="T47" s="190"/>
      <c r="U47" s="190"/>
    </row>
    <row r="48" spans="3:21" ht="16.5" thickBot="1">
      <c r="C48" s="339"/>
      <c r="D48" s="76"/>
      <c r="E48" s="76" t="s">
        <v>335</v>
      </c>
      <c r="F48" s="76" t="s">
        <v>335</v>
      </c>
      <c r="G48" s="76" t="s">
        <v>346</v>
      </c>
      <c r="H48" s="35" t="s">
        <v>300</v>
      </c>
      <c r="J48" s="158" t="s">
        <v>285</v>
      </c>
      <c r="K48" s="158" t="s">
        <v>285</v>
      </c>
      <c r="M48" s="190"/>
      <c r="N48" s="190"/>
      <c r="O48" s="190"/>
      <c r="P48" s="190"/>
      <c r="Q48" s="190"/>
      <c r="R48" s="190"/>
      <c r="S48" s="190"/>
      <c r="T48" s="190"/>
      <c r="U48" s="190"/>
    </row>
    <row r="49" spans="2:21" ht="17.25" customHeight="1" thickTop="1">
      <c r="B49" s="329" t="s">
        <v>278</v>
      </c>
      <c r="C49" s="17" t="s">
        <v>382</v>
      </c>
      <c r="D49" s="65">
        <v>2014</v>
      </c>
      <c r="E49" s="146">
        <v>50</v>
      </c>
      <c r="F49" s="146">
        <v>55.5</v>
      </c>
      <c r="G49" s="146">
        <v>0.717</v>
      </c>
      <c r="H49" s="203">
        <v>1394700.139470014</v>
      </c>
      <c r="J49" s="146">
        <v>13.888888888899999</v>
      </c>
      <c r="K49" s="146">
        <v>15.416666666679</v>
      </c>
      <c r="M49" s="190"/>
      <c r="N49" s="190"/>
      <c r="O49" s="190"/>
      <c r="P49" s="190"/>
      <c r="Q49" s="190"/>
      <c r="R49" s="190"/>
      <c r="S49" s="190"/>
      <c r="T49" s="190"/>
      <c r="U49" s="190"/>
    </row>
    <row r="50" spans="2:21" ht="16.5" thickBot="1">
      <c r="B50" s="331"/>
      <c r="C50" s="158" t="s">
        <v>127</v>
      </c>
      <c r="D50" s="50">
        <v>2014</v>
      </c>
      <c r="E50" s="195">
        <v>0</v>
      </c>
      <c r="F50" s="195">
        <v>0</v>
      </c>
      <c r="G50" s="195">
        <v>1.9800000000000002</v>
      </c>
      <c r="H50" s="129">
        <v>505050.50505050505</v>
      </c>
      <c r="J50" s="195">
        <v>0</v>
      </c>
      <c r="K50" s="195">
        <v>0</v>
      </c>
      <c r="M50" s="190"/>
      <c r="N50" s="190"/>
      <c r="O50" s="190"/>
      <c r="P50" s="190"/>
      <c r="Q50" s="190"/>
      <c r="R50" s="190"/>
      <c r="S50" s="190"/>
      <c r="T50" s="190"/>
      <c r="U50" s="190"/>
    </row>
    <row r="51" spans="4:21" ht="15" thickTop="1">
      <c r="D51" s="233"/>
      <c r="M51" s="190"/>
      <c r="N51" s="190"/>
      <c r="O51" s="190"/>
      <c r="P51" s="190"/>
      <c r="Q51" s="190"/>
      <c r="R51" s="190"/>
      <c r="S51" s="190"/>
      <c r="T51" s="190"/>
      <c r="U51" s="190"/>
    </row>
    <row r="52" spans="13:21" s="91" customFormat="1" ht="15" thickBot="1">
      <c r="M52" s="215"/>
      <c r="N52" s="215"/>
      <c r="O52" s="215"/>
      <c r="P52" s="215"/>
      <c r="Q52" s="215"/>
      <c r="R52" s="215"/>
      <c r="S52" s="215"/>
      <c r="T52" s="215"/>
      <c r="U52" s="215"/>
    </row>
    <row r="53" spans="13:21" s="97" customFormat="1" ht="7.5">
      <c r="M53" s="226"/>
      <c r="N53" s="226"/>
      <c r="O53" s="226"/>
      <c r="P53" s="226"/>
      <c r="Q53" s="226"/>
      <c r="R53" s="226"/>
      <c r="S53" s="226"/>
      <c r="T53" s="226"/>
      <c r="U53" s="226"/>
    </row>
    <row r="54" ht="18">
      <c r="B54" s="207" t="s">
        <v>57</v>
      </c>
    </row>
    <row r="55" ht="15" thickBot="1"/>
    <row r="56" spans="2:8" ht="15" thickTop="1">
      <c r="B56" s="179" t="s">
        <v>65</v>
      </c>
      <c r="C56" s="144" t="s">
        <v>128</v>
      </c>
      <c r="D56" s="98" t="s">
        <v>85</v>
      </c>
      <c r="E56" s="28">
        <v>41790</v>
      </c>
      <c r="G56" s="41"/>
      <c r="H56" s="41"/>
    </row>
    <row r="57" spans="2:22" ht="15" thickBot="1">
      <c r="B57" s="160" t="s">
        <v>424</v>
      </c>
      <c r="C57" s="138" t="s">
        <v>211</v>
      </c>
      <c r="D57" s="77" t="s">
        <v>270</v>
      </c>
      <c r="E57" s="166">
        <v>1</v>
      </c>
      <c r="G57" s="12"/>
      <c r="H57" s="12"/>
      <c r="M57" s="7"/>
      <c r="N57" s="7"/>
      <c r="O57" s="7"/>
      <c r="P57" s="7"/>
      <c r="Q57" s="7"/>
      <c r="R57" s="7"/>
      <c r="S57" s="7"/>
      <c r="T57" s="7"/>
      <c r="U57" s="7"/>
      <c r="V57" s="7"/>
    </row>
    <row r="58" spans="13:22" ht="15" thickBot="1" thickTop="1">
      <c r="M58" s="7"/>
      <c r="N58" s="7"/>
      <c r="O58" s="7"/>
      <c r="P58" s="7"/>
      <c r="Q58" s="7"/>
      <c r="R58" s="7"/>
      <c r="S58" s="7"/>
      <c r="T58" s="7"/>
      <c r="U58" s="7"/>
      <c r="V58" s="7"/>
    </row>
    <row r="59" spans="3:22" ht="15" thickTop="1">
      <c r="C59" s="340"/>
      <c r="D59" s="17" t="s">
        <v>90</v>
      </c>
      <c r="E59" s="17" t="s">
        <v>251</v>
      </c>
      <c r="F59" s="69" t="s">
        <v>101</v>
      </c>
      <c r="G59" s="17" t="s">
        <v>68</v>
      </c>
      <c r="H59" s="17" t="s">
        <v>68</v>
      </c>
      <c r="J59" s="17" t="s">
        <v>251</v>
      </c>
      <c r="K59" s="17" t="s">
        <v>101</v>
      </c>
      <c r="M59" s="7"/>
      <c r="N59" s="7"/>
      <c r="O59" s="7"/>
      <c r="P59" s="7"/>
      <c r="Q59" s="7"/>
      <c r="R59" s="7"/>
      <c r="S59" s="7"/>
      <c r="T59" s="7"/>
      <c r="U59" s="7"/>
      <c r="V59" s="7"/>
    </row>
    <row r="60" spans="3:22" ht="16.5" thickBot="1">
      <c r="C60" s="341"/>
      <c r="D60" s="76"/>
      <c r="E60" s="76" t="s">
        <v>335</v>
      </c>
      <c r="F60" s="121" t="s">
        <v>335</v>
      </c>
      <c r="G60" s="115" t="s">
        <v>33</v>
      </c>
      <c r="H60" s="115" t="s">
        <v>300</v>
      </c>
      <c r="J60" s="158" t="s">
        <v>285</v>
      </c>
      <c r="K60" s="158" t="s">
        <v>285</v>
      </c>
      <c r="M60" s="7"/>
      <c r="N60" s="7"/>
      <c r="O60" s="7"/>
      <c r="P60" s="7"/>
      <c r="Q60" s="7"/>
      <c r="R60" s="7"/>
      <c r="S60" s="7"/>
      <c r="T60" s="7"/>
      <c r="U60" s="7"/>
      <c r="V60" s="7"/>
    </row>
    <row r="61" spans="2:22" ht="15" thickBot="1" thickTop="1">
      <c r="B61" s="329" t="s">
        <v>26</v>
      </c>
      <c r="C61" s="17" t="s">
        <v>269</v>
      </c>
      <c r="D61" s="65">
        <v>2013</v>
      </c>
      <c r="E61" s="204">
        <v>45.1</v>
      </c>
      <c r="F61" s="204">
        <v>47.4</v>
      </c>
      <c r="G61" s="204">
        <v>708.7172218284904</v>
      </c>
      <c r="H61" s="79">
        <v>1411</v>
      </c>
      <c r="J61" s="204">
        <v>12.5277777777878</v>
      </c>
      <c r="K61" s="204">
        <v>13.166666666677198</v>
      </c>
      <c r="M61" s="7"/>
      <c r="N61" s="7"/>
      <c r="O61" s="7"/>
      <c r="P61" s="7"/>
      <c r="Q61" s="7"/>
      <c r="R61" s="7"/>
      <c r="S61" s="7"/>
      <c r="T61" s="7"/>
      <c r="U61" s="7"/>
      <c r="V61" s="7"/>
    </row>
    <row r="62" spans="2:22" ht="15" thickBot="1" thickTop="1">
      <c r="B62" s="330"/>
      <c r="C62" s="17" t="s">
        <v>442</v>
      </c>
      <c r="D62" s="103">
        <v>2013</v>
      </c>
      <c r="E62" s="146">
        <v>43.9</v>
      </c>
      <c r="F62" s="146">
        <v>46.2</v>
      </c>
      <c r="G62" s="146">
        <v>798.7220447284345</v>
      </c>
      <c r="H62" s="203">
        <v>1252</v>
      </c>
      <c r="J62" s="146">
        <v>12.194444444454199</v>
      </c>
      <c r="K62" s="146">
        <v>12.8333333333436</v>
      </c>
      <c r="M62" s="7"/>
      <c r="N62" s="7"/>
      <c r="O62" s="7"/>
      <c r="P62" s="7"/>
      <c r="Q62" s="7"/>
      <c r="R62" s="7"/>
      <c r="S62" s="7"/>
      <c r="T62" s="7"/>
      <c r="U62" s="7"/>
      <c r="V62" s="7"/>
    </row>
    <row r="63" spans="2:22" ht="15" thickBot="1" thickTop="1">
      <c r="B63" s="330"/>
      <c r="C63" s="17" t="s">
        <v>294</v>
      </c>
      <c r="D63" s="103">
        <v>2013</v>
      </c>
      <c r="E63" s="146">
        <v>44.1</v>
      </c>
      <c r="F63" s="146">
        <v>46.4</v>
      </c>
      <c r="G63" s="146">
        <v>801.9246190858058</v>
      </c>
      <c r="H63" s="203">
        <v>1247</v>
      </c>
      <c r="J63" s="146">
        <v>12.250000000009798</v>
      </c>
      <c r="K63" s="146">
        <v>12.8888888888992</v>
      </c>
      <c r="M63" s="7"/>
      <c r="N63" s="7"/>
      <c r="O63" s="7"/>
      <c r="P63" s="7"/>
      <c r="Q63" s="7"/>
      <c r="R63" s="7"/>
      <c r="S63" s="7"/>
      <c r="T63" s="7"/>
      <c r="U63" s="7"/>
      <c r="V63" s="7"/>
    </row>
    <row r="64" spans="2:22" ht="15" thickBot="1" thickTop="1">
      <c r="B64" s="330"/>
      <c r="C64" s="17" t="s">
        <v>419</v>
      </c>
      <c r="D64" s="103">
        <v>2013</v>
      </c>
      <c r="E64" s="146">
        <v>28.7</v>
      </c>
      <c r="F64" s="146">
        <v>30.2</v>
      </c>
      <c r="G64" s="146">
        <v>850</v>
      </c>
      <c r="H64" s="203">
        <v>1176.4705882352941</v>
      </c>
      <c r="J64" s="146">
        <v>7.972222222228599</v>
      </c>
      <c r="K64" s="146">
        <v>8.388888888895599</v>
      </c>
      <c r="M64" s="7"/>
      <c r="N64" s="7"/>
      <c r="O64" s="7"/>
      <c r="P64" s="7"/>
      <c r="Q64" s="7"/>
      <c r="R64" s="7"/>
      <c r="S64" s="7"/>
      <c r="T64" s="7"/>
      <c r="U64" s="7"/>
      <c r="V64" s="7"/>
    </row>
    <row r="65" spans="2:22" ht="20.25" customHeight="1" thickBot="1" thickTop="1">
      <c r="B65" s="330"/>
      <c r="C65" s="17" t="s">
        <v>183</v>
      </c>
      <c r="D65" s="103">
        <v>2013</v>
      </c>
      <c r="E65" s="146">
        <v>24.74</v>
      </c>
      <c r="F65" s="146">
        <v>25.97</v>
      </c>
      <c r="G65" s="187"/>
      <c r="H65" s="165"/>
      <c r="J65" s="146">
        <v>6.87</v>
      </c>
      <c r="K65" s="146">
        <v>7.21</v>
      </c>
      <c r="M65" s="7"/>
      <c r="N65" s="7"/>
      <c r="O65" s="7"/>
      <c r="P65" s="7"/>
      <c r="Q65" s="7"/>
      <c r="R65" s="7"/>
      <c r="S65" s="7"/>
      <c r="T65" s="7"/>
      <c r="U65" s="7"/>
      <c r="V65" s="7"/>
    </row>
    <row r="66" spans="2:22" ht="15" thickBot="1" thickTop="1">
      <c r="B66" s="330"/>
      <c r="C66" s="17" t="s">
        <v>224</v>
      </c>
      <c r="D66" s="103">
        <v>2013</v>
      </c>
      <c r="E66" s="146">
        <v>25.6</v>
      </c>
      <c r="F66" s="146">
        <v>26.9</v>
      </c>
      <c r="G66" s="187"/>
      <c r="H66" s="165"/>
      <c r="J66" s="146">
        <v>7.1111111111167995</v>
      </c>
      <c r="K66" s="146">
        <v>7.472222222228199</v>
      </c>
      <c r="M66" s="7"/>
      <c r="N66" s="7"/>
      <c r="O66" s="7"/>
      <c r="P66" s="7"/>
      <c r="Q66" s="7"/>
      <c r="R66" s="7"/>
      <c r="S66" s="7"/>
      <c r="T66" s="7"/>
      <c r="U66" s="7"/>
      <c r="V66" s="7"/>
    </row>
    <row r="67" spans="2:22" ht="15" thickBot="1" thickTop="1">
      <c r="B67" s="330"/>
      <c r="C67" s="17" t="s">
        <v>427</v>
      </c>
      <c r="D67" s="103">
        <v>2013</v>
      </c>
      <c r="E67" s="146">
        <v>30.4</v>
      </c>
      <c r="F67" s="146">
        <v>32</v>
      </c>
      <c r="G67" s="187"/>
      <c r="H67" s="165"/>
      <c r="J67" s="146">
        <v>8.444444444451198</v>
      </c>
      <c r="K67" s="146">
        <v>8.888888888895998</v>
      </c>
      <c r="M67" s="7"/>
      <c r="N67" s="7"/>
      <c r="O67" s="7"/>
      <c r="P67" s="7"/>
      <c r="Q67" s="7"/>
      <c r="R67" s="7"/>
      <c r="S67" s="7"/>
      <c r="T67" s="7"/>
      <c r="U67" s="7"/>
      <c r="V67" s="7"/>
    </row>
    <row r="68" spans="2:22" ht="15" thickBot="1" thickTop="1">
      <c r="B68" s="330"/>
      <c r="C68" s="17" t="s">
        <v>249</v>
      </c>
      <c r="D68" s="103">
        <v>2013</v>
      </c>
      <c r="E68" s="146">
        <v>42.9</v>
      </c>
      <c r="F68" s="146">
        <v>45.7</v>
      </c>
      <c r="G68" s="146">
        <v>837.5209380234506</v>
      </c>
      <c r="H68" s="203">
        <v>1194</v>
      </c>
      <c r="J68" s="146">
        <v>11.916666666676198</v>
      </c>
      <c r="K68" s="146">
        <v>12.694444444454598</v>
      </c>
      <c r="M68" s="7"/>
      <c r="N68" s="7"/>
      <c r="O68" s="7"/>
      <c r="P68" s="7"/>
      <c r="Q68" s="7"/>
      <c r="R68" s="7"/>
      <c r="S68" s="7"/>
      <c r="T68" s="7"/>
      <c r="U68" s="7"/>
      <c r="V68" s="7"/>
    </row>
    <row r="69" spans="2:22" ht="15" thickBot="1" thickTop="1">
      <c r="B69" s="330"/>
      <c r="C69" s="17" t="s">
        <v>257</v>
      </c>
      <c r="D69" s="103">
        <v>2013</v>
      </c>
      <c r="E69" s="146">
        <v>40.7</v>
      </c>
      <c r="F69" s="146">
        <v>43.3</v>
      </c>
      <c r="G69" s="146">
        <v>985.2216748768474</v>
      </c>
      <c r="H69" s="203">
        <v>1015</v>
      </c>
      <c r="J69" s="146">
        <v>11.305555555564599</v>
      </c>
      <c r="K69" s="146">
        <v>12.027777777787398</v>
      </c>
      <c r="M69" s="7"/>
      <c r="N69" s="7"/>
      <c r="O69" s="7"/>
      <c r="P69" s="7"/>
      <c r="Q69" s="7"/>
      <c r="R69" s="7"/>
      <c r="S69" s="7"/>
      <c r="T69" s="7"/>
      <c r="U69" s="7"/>
      <c r="V69" s="7"/>
    </row>
    <row r="70" spans="2:22" ht="15" thickBot="1" thickTop="1">
      <c r="B70" s="330"/>
      <c r="C70" s="17" t="s">
        <v>34</v>
      </c>
      <c r="D70" s="103">
        <v>2013</v>
      </c>
      <c r="E70" s="146">
        <v>42.7</v>
      </c>
      <c r="F70" s="146">
        <v>45.4</v>
      </c>
      <c r="G70" s="146">
        <v>856.164383561644</v>
      </c>
      <c r="H70" s="203">
        <v>1168</v>
      </c>
      <c r="J70" s="146">
        <v>11.8611111111206</v>
      </c>
      <c r="K70" s="146">
        <v>12.611111111121197</v>
      </c>
      <c r="M70" s="7"/>
      <c r="N70" s="7"/>
      <c r="O70" s="7"/>
      <c r="P70" s="7"/>
      <c r="Q70" s="7"/>
      <c r="R70" s="7"/>
      <c r="S70" s="7"/>
      <c r="T70" s="7"/>
      <c r="U70" s="7"/>
      <c r="V70" s="7"/>
    </row>
    <row r="71" spans="2:22" ht="15" thickBot="1" thickTop="1">
      <c r="B71" s="330"/>
      <c r="C71" s="17" t="s">
        <v>429</v>
      </c>
      <c r="D71" s="103">
        <v>2013</v>
      </c>
      <c r="E71" s="146">
        <v>46</v>
      </c>
      <c r="F71" s="146">
        <v>49.3</v>
      </c>
      <c r="G71" s="146">
        <v>508.18172578514077</v>
      </c>
      <c r="H71" s="203">
        <v>1967.8</v>
      </c>
      <c r="J71" s="146">
        <v>12.777777777787998</v>
      </c>
      <c r="K71" s="146">
        <v>13.694444444455398</v>
      </c>
      <c r="M71" s="7"/>
      <c r="N71" s="7"/>
      <c r="O71" s="7"/>
      <c r="P71" s="7"/>
      <c r="Q71" s="7"/>
      <c r="R71" s="7"/>
      <c r="S71" s="7"/>
      <c r="T71" s="7"/>
      <c r="U71" s="7"/>
      <c r="V71" s="7"/>
    </row>
    <row r="72" spans="2:22" ht="15" thickBot="1" thickTop="1">
      <c r="B72" s="330"/>
      <c r="C72" s="17" t="s">
        <v>199</v>
      </c>
      <c r="D72" s="103">
        <v>2013</v>
      </c>
      <c r="E72" s="146">
        <v>45.3</v>
      </c>
      <c r="F72" s="146">
        <v>47.7</v>
      </c>
      <c r="G72" s="146">
        <v>683.0601092896175</v>
      </c>
      <c r="H72" s="203">
        <v>1464</v>
      </c>
      <c r="J72" s="146">
        <v>12.583333333343399</v>
      </c>
      <c r="K72" s="146">
        <v>13.2500000000106</v>
      </c>
      <c r="M72" s="7"/>
      <c r="N72" s="7"/>
      <c r="O72" s="7"/>
      <c r="P72" s="7"/>
      <c r="Q72" s="7"/>
      <c r="R72" s="7"/>
      <c r="S72" s="7"/>
      <c r="T72" s="7"/>
      <c r="U72" s="7"/>
      <c r="V72" s="7"/>
    </row>
    <row r="73" spans="2:22" ht="15" thickBot="1" thickTop="1">
      <c r="B73" s="330"/>
      <c r="C73" s="17" t="s">
        <v>124</v>
      </c>
      <c r="D73" s="103">
        <v>2013</v>
      </c>
      <c r="E73" s="146">
        <v>47.72717491713308</v>
      </c>
      <c r="F73" s="146">
        <v>52.95571374232462</v>
      </c>
      <c r="G73" s="146">
        <v>0.7459062905317769</v>
      </c>
      <c r="H73" s="203">
        <v>1340650.9808183447</v>
      </c>
      <c r="J73" s="146">
        <v>13.257548588103125</v>
      </c>
      <c r="K73" s="146">
        <v>14.709920483990826</v>
      </c>
      <c r="M73" s="7"/>
      <c r="N73" s="7"/>
      <c r="O73" s="7"/>
      <c r="P73" s="7"/>
      <c r="Q73" s="7"/>
      <c r="R73" s="7"/>
      <c r="S73" s="7"/>
      <c r="T73" s="7"/>
      <c r="U73" s="7"/>
      <c r="V73" s="7"/>
    </row>
    <row r="74" spans="2:22" ht="15" thickBot="1" thickTop="1">
      <c r="B74" s="331"/>
      <c r="C74" s="106" t="s">
        <v>171</v>
      </c>
      <c r="D74" s="50">
        <v>2013</v>
      </c>
      <c r="E74" s="195">
        <v>44.7</v>
      </c>
      <c r="F74" s="195">
        <v>47.1</v>
      </c>
      <c r="G74" s="195">
        <v>734.2143906020558</v>
      </c>
      <c r="H74" s="129">
        <v>1362</v>
      </c>
      <c r="J74" s="195">
        <v>12.4166666666766</v>
      </c>
      <c r="K74" s="195">
        <v>13.083333333343798</v>
      </c>
      <c r="M74" s="7"/>
      <c r="N74" s="7"/>
      <c r="O74" s="7"/>
      <c r="P74" s="7"/>
      <c r="Q74" s="7"/>
      <c r="R74" s="7"/>
      <c r="S74" s="7"/>
      <c r="T74" s="7"/>
      <c r="U74" s="7"/>
      <c r="V74" s="7"/>
    </row>
    <row r="75" spans="3:22" s="27" customFormat="1" ht="15" thickBot="1" thickTop="1">
      <c r="C75" s="11"/>
      <c r="D75" s="11"/>
      <c r="E75" s="13"/>
      <c r="F75" s="13"/>
      <c r="G75" s="21"/>
      <c r="H75" s="120"/>
      <c r="J75" s="13"/>
      <c r="K75" s="13"/>
      <c r="M75" s="7"/>
      <c r="N75" s="7"/>
      <c r="O75" s="7"/>
      <c r="P75" s="7"/>
      <c r="Q75" s="7"/>
      <c r="R75" s="7"/>
      <c r="S75" s="7"/>
      <c r="T75" s="7"/>
      <c r="U75" s="7"/>
      <c r="V75" s="7"/>
    </row>
    <row r="76" spans="3:22" ht="15" thickTop="1">
      <c r="C76" s="340"/>
      <c r="D76" s="17" t="s">
        <v>90</v>
      </c>
      <c r="E76" s="17" t="s">
        <v>251</v>
      </c>
      <c r="F76" s="17" t="s">
        <v>101</v>
      </c>
      <c r="G76" s="17" t="s">
        <v>68</v>
      </c>
      <c r="H76" s="17" t="s">
        <v>68</v>
      </c>
      <c r="J76" s="17" t="s">
        <v>251</v>
      </c>
      <c r="K76" s="17" t="s">
        <v>101</v>
      </c>
      <c r="M76" s="7"/>
      <c r="N76" s="7"/>
      <c r="O76" s="7"/>
      <c r="P76" s="7"/>
      <c r="Q76" s="7"/>
      <c r="R76" s="7"/>
      <c r="S76" s="7"/>
      <c r="T76" s="7"/>
      <c r="U76" s="7"/>
      <c r="V76" s="7"/>
    </row>
    <row r="77" spans="3:22" ht="16.5" thickBot="1">
      <c r="C77" s="341"/>
      <c r="D77" s="76"/>
      <c r="E77" s="76" t="s">
        <v>335</v>
      </c>
      <c r="F77" s="76" t="s">
        <v>335</v>
      </c>
      <c r="G77" s="76" t="s">
        <v>33</v>
      </c>
      <c r="H77" s="76" t="s">
        <v>300</v>
      </c>
      <c r="J77" s="158" t="s">
        <v>285</v>
      </c>
      <c r="K77" s="158" t="s">
        <v>285</v>
      </c>
      <c r="M77" s="7"/>
      <c r="N77" s="7"/>
      <c r="O77" s="7"/>
      <c r="P77" s="7"/>
      <c r="Q77" s="7"/>
      <c r="R77" s="7"/>
      <c r="S77" s="7"/>
      <c r="T77" s="7"/>
      <c r="U77" s="7"/>
      <c r="V77" s="7"/>
    </row>
    <row r="78" spans="2:22" ht="15" thickBot="1" thickTop="1">
      <c r="B78" s="329" t="s">
        <v>25</v>
      </c>
      <c r="C78" s="106" t="s">
        <v>259</v>
      </c>
      <c r="D78" s="65">
        <v>2013</v>
      </c>
      <c r="E78" s="204">
        <v>37.2</v>
      </c>
      <c r="F78" s="204">
        <v>41.04</v>
      </c>
      <c r="G78" s="204">
        <v>890</v>
      </c>
      <c r="H78" s="153">
        <v>1124</v>
      </c>
      <c r="J78" s="204">
        <v>10.3333333333416</v>
      </c>
      <c r="K78" s="204">
        <v>11.400000000009118</v>
      </c>
      <c r="M78" s="7"/>
      <c r="N78" s="7"/>
      <c r="O78" s="7"/>
      <c r="P78" s="7"/>
      <c r="Q78" s="7"/>
      <c r="R78" s="7"/>
      <c r="S78" s="7"/>
      <c r="T78" s="7"/>
      <c r="U78" s="7"/>
      <c r="V78" s="7"/>
    </row>
    <row r="79" spans="2:22" ht="15" thickBot="1" thickTop="1">
      <c r="B79" s="330"/>
      <c r="C79" s="17" t="s">
        <v>97</v>
      </c>
      <c r="D79" s="103">
        <v>2013</v>
      </c>
      <c r="E79" s="146">
        <v>44</v>
      </c>
      <c r="F79" s="146">
        <v>46.32</v>
      </c>
      <c r="G79" s="146">
        <v>780.0000000000001</v>
      </c>
      <c r="H79" s="96">
        <v>1282</v>
      </c>
      <c r="J79" s="146">
        <v>12.222222222231999</v>
      </c>
      <c r="K79" s="146">
        <v>12.866666666676958</v>
      </c>
      <c r="M79" s="7"/>
      <c r="N79" s="7"/>
      <c r="O79" s="7"/>
      <c r="P79" s="7"/>
      <c r="Q79" s="7"/>
      <c r="R79" s="7"/>
      <c r="S79" s="7"/>
      <c r="T79" s="7"/>
      <c r="U79" s="7"/>
      <c r="V79" s="7"/>
    </row>
    <row r="80" spans="2:22" ht="15" thickBot="1" thickTop="1">
      <c r="B80" s="330"/>
      <c r="C80" s="17" t="s">
        <v>107</v>
      </c>
      <c r="D80" s="103">
        <v>2013</v>
      </c>
      <c r="E80" s="146">
        <v>26.8</v>
      </c>
      <c r="F80" s="146">
        <v>29.25</v>
      </c>
      <c r="G80" s="146">
        <v>794</v>
      </c>
      <c r="H80" s="96">
        <v>1259</v>
      </c>
      <c r="J80" s="146">
        <v>7.4444444444504</v>
      </c>
      <c r="K80" s="146">
        <v>8.1250000000065</v>
      </c>
      <c r="M80" s="7"/>
      <c r="N80" s="7"/>
      <c r="O80" s="7"/>
      <c r="P80" s="7"/>
      <c r="Q80" s="7"/>
      <c r="R80" s="7"/>
      <c r="S80" s="7"/>
      <c r="T80" s="7"/>
      <c r="U80" s="7"/>
      <c r="V80" s="7"/>
    </row>
    <row r="81" spans="2:22" ht="15" thickBot="1" thickTop="1">
      <c r="B81" s="330"/>
      <c r="C81" s="17" t="s">
        <v>63</v>
      </c>
      <c r="D81" s="103">
        <v>2013</v>
      </c>
      <c r="E81" s="146">
        <v>36.3</v>
      </c>
      <c r="F81" s="146">
        <v>39.62</v>
      </c>
      <c r="G81" s="146">
        <v>750</v>
      </c>
      <c r="H81" s="96">
        <v>1333</v>
      </c>
      <c r="J81" s="146">
        <v>10.083333333341397</v>
      </c>
      <c r="K81" s="146">
        <v>11.005555555564358</v>
      </c>
      <c r="M81" s="7"/>
      <c r="N81" s="7"/>
      <c r="O81" s="7"/>
      <c r="P81" s="7"/>
      <c r="Q81" s="7"/>
      <c r="R81" s="7"/>
      <c r="S81" s="7"/>
      <c r="T81" s="7"/>
      <c r="U81" s="7"/>
      <c r="V81" s="7"/>
    </row>
    <row r="82" spans="2:22" ht="15" thickBot="1" thickTop="1">
      <c r="B82" s="330"/>
      <c r="C82" s="17" t="s">
        <v>297</v>
      </c>
      <c r="D82" s="103">
        <v>2013</v>
      </c>
      <c r="E82" s="146">
        <v>30</v>
      </c>
      <c r="F82" s="146">
        <v>33.3</v>
      </c>
      <c r="G82" s="146">
        <v>0.9626118795768918</v>
      </c>
      <c r="H82" s="96">
        <v>1038840.2857022105</v>
      </c>
      <c r="J82" s="146">
        <v>8.333333333339999</v>
      </c>
      <c r="K82" s="146">
        <v>9.250000000007399</v>
      </c>
      <c r="M82" s="7"/>
      <c r="N82" s="7"/>
      <c r="O82" s="7"/>
      <c r="P82" s="7"/>
      <c r="Q82" s="7"/>
      <c r="R82" s="7"/>
      <c r="S82" s="7"/>
      <c r="T82" s="7"/>
      <c r="U82" s="7"/>
      <c r="V82" s="7"/>
    </row>
    <row r="83" spans="2:22" ht="15" thickBot="1" thickTop="1">
      <c r="B83" s="330"/>
      <c r="C83" s="17" t="s">
        <v>86</v>
      </c>
      <c r="D83" s="103">
        <v>2013</v>
      </c>
      <c r="E83" s="146">
        <v>49</v>
      </c>
      <c r="F83" s="146">
        <v>54.39</v>
      </c>
      <c r="G83" s="146">
        <v>0.7262653856778907</v>
      </c>
      <c r="H83" s="96">
        <v>1376907.1467816238</v>
      </c>
      <c r="J83" s="146">
        <v>13.611111111121998</v>
      </c>
      <c r="K83" s="146">
        <v>15.108333333345419</v>
      </c>
      <c r="M83" s="7"/>
      <c r="N83" s="7"/>
      <c r="O83" s="7"/>
      <c r="P83" s="7"/>
      <c r="Q83" s="7"/>
      <c r="R83" s="7"/>
      <c r="S83" s="7"/>
      <c r="T83" s="7"/>
      <c r="U83" s="7"/>
      <c r="V83" s="7"/>
    </row>
    <row r="84" spans="2:22" ht="15" thickBot="1" thickTop="1">
      <c r="B84" s="330"/>
      <c r="C84" s="17" t="s">
        <v>161</v>
      </c>
      <c r="D84" s="103">
        <v>2013</v>
      </c>
      <c r="E84" s="146">
        <v>47.72717491713308</v>
      </c>
      <c r="F84" s="146">
        <v>52.95571374232462</v>
      </c>
      <c r="G84" s="146">
        <v>175</v>
      </c>
      <c r="H84" s="96">
        <v>5714.285714285715</v>
      </c>
      <c r="J84" s="146">
        <v>13.257548588103125</v>
      </c>
      <c r="K84" s="146">
        <v>14.709920483990826</v>
      </c>
      <c r="M84" s="7"/>
      <c r="N84" s="7"/>
      <c r="O84" s="7"/>
      <c r="P84" s="7"/>
      <c r="Q84" s="7"/>
      <c r="R84" s="7"/>
      <c r="S84" s="7"/>
      <c r="T84" s="7"/>
      <c r="U84" s="7"/>
      <c r="V84" s="7"/>
    </row>
    <row r="85" spans="2:22" ht="15" thickBot="1" thickTop="1">
      <c r="B85" s="330"/>
      <c r="C85" s="17" t="s">
        <v>352</v>
      </c>
      <c r="D85" s="103">
        <v>2013</v>
      </c>
      <c r="E85" s="146">
        <v>14.5</v>
      </c>
      <c r="F85" s="146">
        <v>15.264545454545454</v>
      </c>
      <c r="G85" s="146">
        <v>160</v>
      </c>
      <c r="H85" s="96">
        <v>6250</v>
      </c>
      <c r="J85" s="146">
        <v>4.027777777781</v>
      </c>
      <c r="K85" s="146">
        <v>4.240151515154906</v>
      </c>
      <c r="M85" s="7"/>
      <c r="N85" s="7"/>
      <c r="O85" s="7"/>
      <c r="P85" s="7"/>
      <c r="Q85" s="7"/>
      <c r="R85" s="7"/>
      <c r="S85" s="7"/>
      <c r="T85" s="7"/>
      <c r="U85" s="7"/>
      <c r="V85" s="7"/>
    </row>
    <row r="86" spans="2:22" ht="15" thickBot="1" thickTop="1">
      <c r="B86" s="330"/>
      <c r="C86" s="17" t="s">
        <v>213</v>
      </c>
      <c r="D86" s="103">
        <v>2013</v>
      </c>
      <c r="E86" s="146">
        <v>47.72717491713308</v>
      </c>
      <c r="F86" s="146">
        <v>52.95571374232462</v>
      </c>
      <c r="G86" s="146">
        <v>452.4886877828054</v>
      </c>
      <c r="H86" s="96">
        <v>2210</v>
      </c>
      <c r="J86" s="146">
        <v>13.257548588103125</v>
      </c>
      <c r="K86" s="146">
        <v>14.709920483990826</v>
      </c>
      <c r="M86" s="7"/>
      <c r="N86" s="7"/>
      <c r="O86" s="7"/>
      <c r="P86" s="7"/>
      <c r="Q86" s="7"/>
      <c r="R86" s="7"/>
      <c r="S86" s="7"/>
      <c r="T86" s="7"/>
      <c r="U86" s="7"/>
      <c r="V86" s="7"/>
    </row>
    <row r="87" spans="2:22" ht="15" thickBot="1" thickTop="1">
      <c r="B87" s="330"/>
      <c r="C87" s="17" t="s">
        <v>258</v>
      </c>
      <c r="D87" s="103">
        <v>2013</v>
      </c>
      <c r="E87" s="146">
        <v>14</v>
      </c>
      <c r="F87" s="146">
        <v>14.738181818181818</v>
      </c>
      <c r="G87" s="146">
        <v>250</v>
      </c>
      <c r="H87" s="203">
        <v>4000</v>
      </c>
      <c r="J87" s="146">
        <v>3.8888888888919997</v>
      </c>
      <c r="K87" s="146">
        <v>4.0939393939426685</v>
      </c>
      <c r="M87" s="7"/>
      <c r="N87" s="7"/>
      <c r="O87" s="7"/>
      <c r="P87" s="7"/>
      <c r="Q87" s="7"/>
      <c r="R87" s="7"/>
      <c r="S87" s="7"/>
      <c r="T87" s="7"/>
      <c r="U87" s="7"/>
      <c r="V87" s="7"/>
    </row>
    <row r="88" spans="2:22" ht="15" thickBot="1" thickTop="1">
      <c r="B88" s="330"/>
      <c r="C88" s="17" t="s">
        <v>341</v>
      </c>
      <c r="D88" s="103">
        <v>2013</v>
      </c>
      <c r="E88" s="146">
        <v>14.7</v>
      </c>
      <c r="F88" s="146">
        <v>15.475090909090909</v>
      </c>
      <c r="G88" s="146">
        <v>425</v>
      </c>
      <c r="H88" s="203">
        <v>2352.9411764705883</v>
      </c>
      <c r="J88" s="146">
        <v>4.0833333333366</v>
      </c>
      <c r="K88" s="146">
        <v>4.298636363639802</v>
      </c>
      <c r="M88" s="7"/>
      <c r="N88" s="7"/>
      <c r="O88" s="7"/>
      <c r="P88" s="7"/>
      <c r="Q88" s="7"/>
      <c r="R88" s="7"/>
      <c r="S88" s="7"/>
      <c r="T88" s="7"/>
      <c r="U88" s="7"/>
      <c r="V88" s="7"/>
    </row>
    <row r="89" spans="2:22" ht="15" thickBot="1" thickTop="1">
      <c r="B89" s="331"/>
      <c r="C89" s="106" t="s">
        <v>215</v>
      </c>
      <c r="D89" s="50">
        <v>2013</v>
      </c>
      <c r="E89" s="195">
        <v>17</v>
      </c>
      <c r="F89" s="195">
        <v>17.89636363636364</v>
      </c>
      <c r="G89" s="195">
        <v>650</v>
      </c>
      <c r="H89" s="129">
        <v>1538.4615384615383</v>
      </c>
      <c r="J89" s="195">
        <v>4.722222222226</v>
      </c>
      <c r="K89" s="195">
        <v>4.971212121216098</v>
      </c>
      <c r="M89" s="7"/>
      <c r="N89" s="7"/>
      <c r="O89" s="7"/>
      <c r="P89" s="7"/>
      <c r="Q89" s="7"/>
      <c r="R89" s="7"/>
      <c r="S89" s="7"/>
      <c r="T89" s="7"/>
      <c r="U89" s="7"/>
      <c r="V89" s="7"/>
    </row>
    <row r="90" spans="4:22" ht="15" thickBot="1" thickTop="1">
      <c r="D90" s="233"/>
      <c r="M90" s="7"/>
      <c r="N90" s="7"/>
      <c r="O90" s="7"/>
      <c r="P90" s="7"/>
      <c r="Q90" s="7"/>
      <c r="R90" s="7"/>
      <c r="S90" s="7"/>
      <c r="T90" s="7"/>
      <c r="U90" s="7"/>
      <c r="V90" s="7"/>
    </row>
    <row r="91" spans="3:22" ht="15" thickTop="1">
      <c r="C91" s="340"/>
      <c r="D91" s="17" t="s">
        <v>90</v>
      </c>
      <c r="E91" s="17" t="s">
        <v>251</v>
      </c>
      <c r="F91" s="17" t="s">
        <v>101</v>
      </c>
      <c r="G91" s="17" t="s">
        <v>68</v>
      </c>
      <c r="H91" s="17" t="s">
        <v>68</v>
      </c>
      <c r="J91" s="17" t="s">
        <v>251</v>
      </c>
      <c r="K91" s="17" t="s">
        <v>101</v>
      </c>
      <c r="M91" s="7"/>
      <c r="N91" s="7"/>
      <c r="O91" s="7"/>
      <c r="P91" s="7"/>
      <c r="Q91" s="7"/>
      <c r="R91" s="7"/>
      <c r="S91" s="7"/>
      <c r="T91" s="7"/>
      <c r="U91" s="7"/>
      <c r="V91" s="7"/>
    </row>
    <row r="92" spans="3:22" ht="16.5" thickBot="1">
      <c r="C92" s="341"/>
      <c r="D92" s="76"/>
      <c r="E92" s="76" t="s">
        <v>335</v>
      </c>
      <c r="F92" s="76" t="s">
        <v>335</v>
      </c>
      <c r="G92" s="76" t="s">
        <v>33</v>
      </c>
      <c r="H92" s="76" t="s">
        <v>300</v>
      </c>
      <c r="J92" s="158" t="s">
        <v>285</v>
      </c>
      <c r="K92" s="158" t="s">
        <v>285</v>
      </c>
      <c r="M92" s="7"/>
      <c r="N92" s="7"/>
      <c r="O92" s="7"/>
      <c r="P92" s="7"/>
      <c r="Q92" s="7"/>
      <c r="R92" s="7"/>
      <c r="S92" s="7"/>
      <c r="T92" s="7"/>
      <c r="U92" s="7"/>
      <c r="V92" s="7"/>
    </row>
    <row r="93" spans="2:22" ht="17.25" customHeight="1" thickTop="1">
      <c r="B93" s="329" t="s">
        <v>278</v>
      </c>
      <c r="C93" s="17" t="s">
        <v>129</v>
      </c>
      <c r="D93" s="65">
        <v>2013</v>
      </c>
      <c r="E93" s="146">
        <v>50</v>
      </c>
      <c r="F93" s="146">
        <v>55.5</v>
      </c>
      <c r="G93" s="146">
        <v>0.717</v>
      </c>
      <c r="H93" s="203">
        <v>1394700.139470014</v>
      </c>
      <c r="J93" s="146">
        <v>13.888888888899999</v>
      </c>
      <c r="K93" s="146">
        <v>15.416666666679</v>
      </c>
      <c r="M93" s="7"/>
      <c r="N93" s="7"/>
      <c r="O93" s="7"/>
      <c r="P93" s="7"/>
      <c r="Q93" s="7"/>
      <c r="R93" s="7"/>
      <c r="S93" s="7"/>
      <c r="T93" s="7"/>
      <c r="U93" s="7"/>
      <c r="V93" s="7"/>
    </row>
    <row r="94" spans="2:22" ht="15.75" thickBot="1">
      <c r="B94" s="331"/>
      <c r="C94" s="158" t="s">
        <v>343</v>
      </c>
      <c r="D94" s="50">
        <v>2013</v>
      </c>
      <c r="E94" s="195">
        <v>0</v>
      </c>
      <c r="F94" s="195">
        <v>0</v>
      </c>
      <c r="G94" s="195">
        <v>1.9800000000000002</v>
      </c>
      <c r="H94" s="129">
        <v>505050.50505050505</v>
      </c>
      <c r="J94" s="195">
        <v>0</v>
      </c>
      <c r="K94" s="195">
        <v>0</v>
      </c>
      <c r="M94" s="7"/>
      <c r="N94" s="7"/>
      <c r="O94" s="7"/>
      <c r="P94" s="7"/>
      <c r="Q94" s="7"/>
      <c r="R94" s="7"/>
      <c r="S94" s="7"/>
      <c r="T94" s="7"/>
      <c r="U94" s="7"/>
      <c r="V94" s="7"/>
    </row>
    <row r="95" ht="15" thickTop="1"/>
    <row r="97" spans="2:14" ht="14.25">
      <c r="B97" s="342" t="s">
        <v>206</v>
      </c>
      <c r="C97" s="342"/>
      <c r="D97" s="342"/>
      <c r="E97" s="342"/>
      <c r="F97" s="342"/>
      <c r="G97" s="342"/>
      <c r="H97" s="342"/>
      <c r="I97" s="342"/>
      <c r="J97" s="342"/>
      <c r="K97" s="342"/>
      <c r="L97" s="342"/>
      <c r="M97" s="342"/>
      <c r="N97" s="342"/>
    </row>
    <row r="99" spans="13:21" s="91" customFormat="1" ht="15" thickBot="1">
      <c r="M99" s="215"/>
      <c r="N99" s="215"/>
      <c r="O99" s="215"/>
      <c r="P99" s="215"/>
      <c r="Q99" s="215"/>
      <c r="R99" s="215"/>
      <c r="S99" s="215"/>
      <c r="T99" s="215"/>
      <c r="U99" s="215"/>
    </row>
    <row r="100" spans="13:21" s="97" customFormat="1" ht="7.5">
      <c r="M100" s="226"/>
      <c r="N100" s="226"/>
      <c r="O100" s="226"/>
      <c r="P100" s="226"/>
      <c r="Q100" s="226"/>
      <c r="R100" s="226"/>
      <c r="S100" s="226"/>
      <c r="T100" s="226"/>
      <c r="U100" s="226"/>
    </row>
    <row r="101" ht="18">
      <c r="B101" s="207" t="s">
        <v>286</v>
      </c>
    </row>
    <row r="102" ht="15" thickBot="1"/>
    <row r="103" spans="2:8" ht="15" thickTop="1">
      <c r="B103" s="179" t="s">
        <v>65</v>
      </c>
      <c r="C103" s="144" t="s">
        <v>128</v>
      </c>
      <c r="D103" s="98" t="s">
        <v>85</v>
      </c>
      <c r="E103" s="28">
        <v>41425</v>
      </c>
      <c r="G103" s="41"/>
      <c r="H103" s="41"/>
    </row>
    <row r="104" spans="2:8" ht="15" thickBot="1">
      <c r="B104" s="160" t="s">
        <v>424</v>
      </c>
      <c r="C104" s="138" t="s">
        <v>211</v>
      </c>
      <c r="D104" s="77" t="s">
        <v>270</v>
      </c>
      <c r="E104" s="166">
        <v>1</v>
      </c>
      <c r="G104" s="12"/>
      <c r="H104" s="12"/>
    </row>
    <row r="105" ht="15" thickBot="1" thickTop="1"/>
    <row r="106" spans="3:11" ht="15" thickTop="1">
      <c r="C106" s="339"/>
      <c r="D106" s="17" t="s">
        <v>90</v>
      </c>
      <c r="E106" s="17" t="s">
        <v>251</v>
      </c>
      <c r="F106" s="69" t="s">
        <v>101</v>
      </c>
      <c r="G106" s="17" t="s">
        <v>68</v>
      </c>
      <c r="H106" s="17" t="s">
        <v>68</v>
      </c>
      <c r="J106" s="17" t="s">
        <v>251</v>
      </c>
      <c r="K106" s="17" t="s">
        <v>101</v>
      </c>
    </row>
    <row r="107" spans="3:11" ht="16.5" thickBot="1">
      <c r="C107" s="339"/>
      <c r="D107" s="76"/>
      <c r="E107" s="76" t="s">
        <v>335</v>
      </c>
      <c r="F107" s="121" t="s">
        <v>335</v>
      </c>
      <c r="G107" s="115" t="s">
        <v>346</v>
      </c>
      <c r="H107" s="115" t="s">
        <v>300</v>
      </c>
      <c r="J107" s="158" t="s">
        <v>285</v>
      </c>
      <c r="K107" s="158" t="s">
        <v>285</v>
      </c>
    </row>
    <row r="108" spans="2:11" ht="15" thickBot="1" thickTop="1">
      <c r="B108" s="329" t="s">
        <v>26</v>
      </c>
      <c r="C108" s="17" t="s">
        <v>269</v>
      </c>
      <c r="D108" s="65">
        <v>2012</v>
      </c>
      <c r="E108" s="204">
        <v>45.049</v>
      </c>
      <c r="F108" s="204">
        <v>47.42</v>
      </c>
      <c r="G108" s="216">
        <v>708.7172218284904</v>
      </c>
      <c r="H108" s="127">
        <v>1411</v>
      </c>
      <c r="J108" s="204">
        <v>12.51361111112112</v>
      </c>
      <c r="K108" s="131">
        <v>13.17222222223276</v>
      </c>
    </row>
    <row r="109" spans="2:11" ht="15" thickBot="1" thickTop="1">
      <c r="B109" s="330"/>
      <c r="C109" s="17" t="s">
        <v>442</v>
      </c>
      <c r="D109" s="103">
        <v>2012</v>
      </c>
      <c r="E109" s="146">
        <v>43.8805</v>
      </c>
      <c r="F109" s="146">
        <v>46.19</v>
      </c>
      <c r="G109" s="157">
        <v>801.9246190858058</v>
      </c>
      <c r="H109" s="86">
        <v>1247</v>
      </c>
      <c r="J109" s="146">
        <v>12.189027777787528</v>
      </c>
      <c r="K109" s="254">
        <v>12.830555555565818</v>
      </c>
    </row>
    <row r="110" spans="2:11" ht="15" thickBot="1" thickTop="1">
      <c r="B110" s="330"/>
      <c r="C110" s="17" t="s">
        <v>294</v>
      </c>
      <c r="D110" s="103">
        <v>2012</v>
      </c>
      <c r="E110" s="146">
        <v>43.85662353679424</v>
      </c>
      <c r="F110" s="146">
        <v>46.164866880836044</v>
      </c>
      <c r="G110" s="157">
        <v>803.8585209003215</v>
      </c>
      <c r="H110" s="86">
        <v>1244</v>
      </c>
      <c r="J110" s="146">
        <v>12.182395426897033</v>
      </c>
      <c r="K110" s="254">
        <v>12.823574133575825</v>
      </c>
    </row>
    <row r="111" spans="2:11" ht="15" thickBot="1" thickTop="1">
      <c r="B111" s="330"/>
      <c r="C111" s="17" t="s">
        <v>419</v>
      </c>
      <c r="D111" s="103">
        <v>2012</v>
      </c>
      <c r="E111" s="146">
        <v>28.31</v>
      </c>
      <c r="F111" s="146">
        <v>29.8</v>
      </c>
      <c r="G111" s="157">
        <v>850</v>
      </c>
      <c r="H111" s="86">
        <v>1176.4705882352941</v>
      </c>
      <c r="J111" s="146">
        <v>7.863888888895179</v>
      </c>
      <c r="K111" s="254">
        <v>8.277777777784399</v>
      </c>
    </row>
    <row r="112" spans="2:11" ht="15" thickBot="1" thickTop="1">
      <c r="B112" s="330"/>
      <c r="C112" s="17" t="s">
        <v>409</v>
      </c>
      <c r="D112" s="103">
        <v>2012</v>
      </c>
      <c r="E112" s="146">
        <v>23.654999999999998</v>
      </c>
      <c r="F112" s="146">
        <v>24.9</v>
      </c>
      <c r="G112" s="178"/>
      <c r="H112" s="212"/>
      <c r="J112" s="146">
        <v>6.570833333338589</v>
      </c>
      <c r="K112" s="254">
        <v>6.9166666666721985</v>
      </c>
    </row>
    <row r="113" spans="2:11" ht="15" thickBot="1" thickTop="1">
      <c r="B113" s="330"/>
      <c r="C113" s="17" t="s">
        <v>224</v>
      </c>
      <c r="D113" s="103">
        <v>2012</v>
      </c>
      <c r="E113" s="146">
        <v>25.65</v>
      </c>
      <c r="F113" s="146">
        <v>27</v>
      </c>
      <c r="G113" s="178"/>
      <c r="H113" s="212"/>
      <c r="J113" s="146">
        <v>7.1250000000056986</v>
      </c>
      <c r="K113" s="254">
        <v>7.500000000005999</v>
      </c>
    </row>
    <row r="114" spans="2:11" ht="15" thickBot="1" thickTop="1">
      <c r="B114" s="330"/>
      <c r="C114" s="17" t="s">
        <v>427</v>
      </c>
      <c r="D114" s="103">
        <v>2012</v>
      </c>
      <c r="E114" s="146">
        <v>28.975</v>
      </c>
      <c r="F114" s="146">
        <v>30.5</v>
      </c>
      <c r="G114" s="178"/>
      <c r="H114" s="212"/>
      <c r="J114" s="146">
        <v>8.048611111117548</v>
      </c>
      <c r="K114" s="254">
        <v>8.472222222228998</v>
      </c>
    </row>
    <row r="115" spans="2:11" ht="15" thickBot="1" thickTop="1">
      <c r="B115" s="330"/>
      <c r="C115" s="17" t="s">
        <v>249</v>
      </c>
      <c r="D115" s="103">
        <v>2012</v>
      </c>
      <c r="E115" s="146">
        <v>42.90506870411376</v>
      </c>
      <c r="F115" s="146">
        <v>45.64369011075932</v>
      </c>
      <c r="G115" s="157">
        <v>839.6305625524768</v>
      </c>
      <c r="H115" s="86">
        <v>1191</v>
      </c>
      <c r="J115" s="146">
        <v>11.918074640041134</v>
      </c>
      <c r="K115" s="254">
        <v>12.678802808554398</v>
      </c>
    </row>
    <row r="116" spans="2:11" ht="15" thickBot="1" thickTop="1">
      <c r="B116" s="330"/>
      <c r="C116" s="17" t="s">
        <v>257</v>
      </c>
      <c r="D116" s="103">
        <v>2012</v>
      </c>
      <c r="E116" s="146">
        <v>40.7208</v>
      </c>
      <c r="F116" s="146">
        <v>43.32</v>
      </c>
      <c r="G116" s="157">
        <v>985.2216748768474</v>
      </c>
      <c r="H116" s="86">
        <v>1015</v>
      </c>
      <c r="J116" s="146">
        <v>11.311333333342379</v>
      </c>
      <c r="K116" s="254">
        <v>12.033333333342958</v>
      </c>
    </row>
    <row r="117" spans="2:11" ht="15" thickBot="1" thickTop="1">
      <c r="B117" s="330"/>
      <c r="C117" s="17" t="s">
        <v>34</v>
      </c>
      <c r="D117" s="103">
        <v>2012</v>
      </c>
      <c r="E117" s="146">
        <v>42.54749516504831</v>
      </c>
      <c r="F117" s="146">
        <v>45.2632927287748</v>
      </c>
      <c r="G117" s="157">
        <v>865.0519031141869</v>
      </c>
      <c r="H117" s="86">
        <v>1156</v>
      </c>
      <c r="J117" s="146">
        <v>11.818748656967319</v>
      </c>
      <c r="K117" s="254">
        <v>12.573136869114169</v>
      </c>
    </row>
    <row r="118" spans="2:11" ht="15" thickBot="1" thickTop="1">
      <c r="B118" s="330"/>
      <c r="C118" s="17" t="s">
        <v>429</v>
      </c>
      <c r="D118" s="103">
        <v>2012</v>
      </c>
      <c r="E118" s="146">
        <v>45.9</v>
      </c>
      <c r="F118" s="146">
        <v>49.2323694102026</v>
      </c>
      <c r="G118" s="157">
        <v>522.3568742164647</v>
      </c>
      <c r="H118" s="86">
        <v>1914.4</v>
      </c>
      <c r="J118" s="146">
        <v>12.7500000000102</v>
      </c>
      <c r="K118" s="254">
        <v>13.675658169511662</v>
      </c>
    </row>
    <row r="119" spans="2:11" ht="15" thickBot="1" thickTop="1">
      <c r="B119" s="330"/>
      <c r="C119" s="17" t="s">
        <v>199</v>
      </c>
      <c r="D119" s="103">
        <v>2012</v>
      </c>
      <c r="E119" s="146">
        <v>45.400499999999994</v>
      </c>
      <c r="F119" s="146">
        <v>47.79</v>
      </c>
      <c r="G119" s="157">
        <v>678.42605156038</v>
      </c>
      <c r="H119" s="86">
        <v>1474</v>
      </c>
      <c r="J119" s="146">
        <v>12.611250000010086</v>
      </c>
      <c r="K119" s="254">
        <v>13.27500000001062</v>
      </c>
    </row>
    <row r="120" spans="2:11" ht="15" thickBot="1" thickTop="1">
      <c r="B120" s="330"/>
      <c r="C120" s="17" t="s">
        <v>124</v>
      </c>
      <c r="D120" s="103">
        <v>2012</v>
      </c>
      <c r="E120" s="146">
        <v>47.72717491713308</v>
      </c>
      <c r="F120" s="146">
        <v>52.95571374232462</v>
      </c>
      <c r="G120" s="157">
        <v>0.7459062905317769</v>
      </c>
      <c r="H120" s="86">
        <v>1340650.9808183447</v>
      </c>
      <c r="J120" s="146">
        <v>13.257548588103125</v>
      </c>
      <c r="K120" s="254">
        <v>14.709920483990826</v>
      </c>
    </row>
    <row r="121" spans="2:11" ht="15" thickBot="1" thickTop="1">
      <c r="B121" s="331"/>
      <c r="C121" s="106" t="s">
        <v>171</v>
      </c>
      <c r="D121" s="50">
        <v>2012</v>
      </c>
      <c r="E121" s="195">
        <v>44.7355</v>
      </c>
      <c r="F121" s="195">
        <v>47.09</v>
      </c>
      <c r="G121" s="205">
        <v>735.2941176470588</v>
      </c>
      <c r="H121" s="20">
        <v>1360</v>
      </c>
      <c r="J121" s="195">
        <v>12.426527777787719</v>
      </c>
      <c r="K121" s="25">
        <v>13.08055555556602</v>
      </c>
    </row>
    <row r="122" spans="2:11" ht="15" thickBot="1" thickTop="1">
      <c r="B122" s="27"/>
      <c r="C122" s="11"/>
      <c r="D122" s="11"/>
      <c r="E122" s="94"/>
      <c r="F122" s="94"/>
      <c r="G122" s="109"/>
      <c r="H122" s="90"/>
      <c r="I122" s="27"/>
      <c r="J122" s="94"/>
      <c r="K122" s="94"/>
    </row>
    <row r="123" spans="3:11" ht="15" thickTop="1">
      <c r="C123" s="339"/>
      <c r="D123" s="17" t="s">
        <v>90</v>
      </c>
      <c r="E123" s="17" t="s">
        <v>251</v>
      </c>
      <c r="F123" s="17" t="s">
        <v>101</v>
      </c>
      <c r="G123" s="17" t="s">
        <v>68</v>
      </c>
      <c r="H123" s="128" t="s">
        <v>68</v>
      </c>
      <c r="J123" s="17" t="s">
        <v>251</v>
      </c>
      <c r="K123" s="17" t="s">
        <v>101</v>
      </c>
    </row>
    <row r="124" spans="3:11" ht="16.5" thickBot="1">
      <c r="C124" s="339"/>
      <c r="D124" s="76"/>
      <c r="E124" s="76" t="s">
        <v>335</v>
      </c>
      <c r="F124" s="76" t="s">
        <v>335</v>
      </c>
      <c r="G124" s="76" t="s">
        <v>346</v>
      </c>
      <c r="H124" s="35" t="s">
        <v>300</v>
      </c>
      <c r="J124" s="158" t="s">
        <v>285</v>
      </c>
      <c r="K124" s="158" t="s">
        <v>285</v>
      </c>
    </row>
    <row r="125" spans="2:11" ht="15" thickBot="1" thickTop="1">
      <c r="B125" s="329" t="s">
        <v>25</v>
      </c>
      <c r="C125" s="106" t="s">
        <v>259</v>
      </c>
      <c r="D125" s="65">
        <v>2012</v>
      </c>
      <c r="E125" s="204">
        <v>37.2</v>
      </c>
      <c r="F125" s="204">
        <v>41.04</v>
      </c>
      <c r="G125" s="216">
        <v>890</v>
      </c>
      <c r="H125" s="127">
        <v>1124</v>
      </c>
      <c r="J125" s="204">
        <v>10.3333333333416</v>
      </c>
      <c r="K125" s="131">
        <v>11.400000000009118</v>
      </c>
    </row>
    <row r="126" spans="2:11" ht="15" thickBot="1" thickTop="1">
      <c r="B126" s="330"/>
      <c r="C126" s="17" t="s">
        <v>97</v>
      </c>
      <c r="D126" s="103">
        <v>2012</v>
      </c>
      <c r="E126" s="146">
        <v>44</v>
      </c>
      <c r="F126" s="146">
        <v>46.32</v>
      </c>
      <c r="G126" s="157">
        <v>780.0000000000001</v>
      </c>
      <c r="H126" s="86">
        <v>1282</v>
      </c>
      <c r="J126" s="146">
        <v>12.222222222231999</v>
      </c>
      <c r="K126" s="254">
        <v>12.866666666676958</v>
      </c>
    </row>
    <row r="127" spans="2:11" ht="15" thickBot="1" thickTop="1">
      <c r="B127" s="330"/>
      <c r="C127" s="17" t="s">
        <v>107</v>
      </c>
      <c r="D127" s="103">
        <v>2012</v>
      </c>
      <c r="E127" s="146">
        <v>26.8</v>
      </c>
      <c r="F127" s="146">
        <v>29.25</v>
      </c>
      <c r="G127" s="157">
        <v>794</v>
      </c>
      <c r="H127" s="86">
        <v>1259</v>
      </c>
      <c r="J127" s="146">
        <v>7.4444444444504</v>
      </c>
      <c r="K127" s="254">
        <v>8.1250000000065</v>
      </c>
    </row>
    <row r="128" spans="2:11" ht="15" thickBot="1" thickTop="1">
      <c r="B128" s="330"/>
      <c r="C128" s="17" t="s">
        <v>63</v>
      </c>
      <c r="D128" s="103">
        <v>2012</v>
      </c>
      <c r="E128" s="146">
        <v>36.3</v>
      </c>
      <c r="F128" s="146">
        <v>39.62</v>
      </c>
      <c r="G128" s="157">
        <v>750</v>
      </c>
      <c r="H128" s="86">
        <v>1333</v>
      </c>
      <c r="J128" s="146">
        <v>10.083333333341397</v>
      </c>
      <c r="K128" s="254">
        <v>11.005555555564358</v>
      </c>
    </row>
    <row r="129" spans="2:11" ht="15" thickBot="1" thickTop="1">
      <c r="B129" s="330"/>
      <c r="C129" s="17" t="s">
        <v>297</v>
      </c>
      <c r="D129" s="103">
        <v>2012</v>
      </c>
      <c r="E129" s="146">
        <v>30</v>
      </c>
      <c r="F129" s="146">
        <v>33.3</v>
      </c>
      <c r="G129" s="4">
        <v>0.9626118795768918</v>
      </c>
      <c r="H129" s="86">
        <v>1038840.2857022105</v>
      </c>
      <c r="J129" s="146">
        <v>8.333333333339999</v>
      </c>
      <c r="K129" s="254">
        <v>9.250000000007399</v>
      </c>
    </row>
    <row r="130" spans="2:11" ht="15" thickBot="1" thickTop="1">
      <c r="B130" s="330"/>
      <c r="C130" s="17" t="s">
        <v>86</v>
      </c>
      <c r="D130" s="103">
        <v>2012</v>
      </c>
      <c r="E130" s="146">
        <v>49</v>
      </c>
      <c r="F130" s="146">
        <v>54.39</v>
      </c>
      <c r="G130" s="4">
        <v>0.7262653856778907</v>
      </c>
      <c r="H130" s="86">
        <v>1376907.1467816238</v>
      </c>
      <c r="J130" s="146">
        <v>13.611111111121998</v>
      </c>
      <c r="K130" s="254">
        <v>15.108333333345419</v>
      </c>
    </row>
    <row r="131" spans="2:11" ht="15" thickBot="1" thickTop="1">
      <c r="B131" s="330"/>
      <c r="C131" s="17" t="s">
        <v>161</v>
      </c>
      <c r="D131" s="103">
        <v>2012</v>
      </c>
      <c r="E131" s="146">
        <v>47.72717491713308</v>
      </c>
      <c r="F131" s="146">
        <v>52.95571374232462</v>
      </c>
      <c r="G131" s="157">
        <v>175</v>
      </c>
      <c r="H131" s="86">
        <v>5714.285714285715</v>
      </c>
      <c r="J131" s="146">
        <v>13.257548588103125</v>
      </c>
      <c r="K131" s="254">
        <v>14.709920483990826</v>
      </c>
    </row>
    <row r="132" spans="2:11" ht="15" thickBot="1" thickTop="1">
      <c r="B132" s="330"/>
      <c r="C132" s="17" t="s">
        <v>352</v>
      </c>
      <c r="D132" s="103">
        <v>2012</v>
      </c>
      <c r="E132" s="146">
        <v>14.5</v>
      </c>
      <c r="F132" s="146">
        <v>15.264545454545454</v>
      </c>
      <c r="G132" s="157">
        <v>160</v>
      </c>
      <c r="H132" s="86">
        <v>6250</v>
      </c>
      <c r="J132" s="146">
        <v>4.027777777781</v>
      </c>
      <c r="K132" s="254">
        <v>4.240151515154906</v>
      </c>
    </row>
    <row r="133" spans="2:11" ht="15" thickBot="1" thickTop="1">
      <c r="B133" s="330"/>
      <c r="C133" s="17" t="s">
        <v>213</v>
      </c>
      <c r="D133" s="103">
        <v>2012</v>
      </c>
      <c r="E133" s="146">
        <v>47.72717491713308</v>
      </c>
      <c r="F133" s="146">
        <v>52.95571374232462</v>
      </c>
      <c r="G133" s="157">
        <v>452.4886877828054</v>
      </c>
      <c r="H133" s="86">
        <v>2210</v>
      </c>
      <c r="J133" s="146">
        <v>13.257548588103125</v>
      </c>
      <c r="K133" s="254">
        <v>14.709920483990826</v>
      </c>
    </row>
    <row r="134" spans="2:11" ht="15" thickBot="1" thickTop="1">
      <c r="B134" s="330"/>
      <c r="C134" s="17" t="s">
        <v>258</v>
      </c>
      <c r="D134" s="103">
        <v>2012</v>
      </c>
      <c r="E134" s="146">
        <v>14</v>
      </c>
      <c r="F134" s="146">
        <v>14.738181818181818</v>
      </c>
      <c r="G134" s="157">
        <v>250</v>
      </c>
      <c r="H134" s="86">
        <v>4000</v>
      </c>
      <c r="J134" s="146">
        <v>3.8888888888919997</v>
      </c>
      <c r="K134" s="254">
        <v>4.0939393939426685</v>
      </c>
    </row>
    <row r="135" spans="2:11" ht="15" thickBot="1" thickTop="1">
      <c r="B135" s="330"/>
      <c r="C135" s="17" t="s">
        <v>341</v>
      </c>
      <c r="D135" s="103">
        <v>2012</v>
      </c>
      <c r="E135" s="146">
        <v>14.7</v>
      </c>
      <c r="F135" s="146">
        <v>15.475090909090909</v>
      </c>
      <c r="G135" s="157">
        <v>425</v>
      </c>
      <c r="H135" s="86">
        <v>2352.9411764705883</v>
      </c>
      <c r="J135" s="146">
        <v>4.0833333333366</v>
      </c>
      <c r="K135" s="254">
        <v>4.298636363639802</v>
      </c>
    </row>
    <row r="136" spans="2:11" ht="15" thickBot="1" thickTop="1">
      <c r="B136" s="331"/>
      <c r="C136" s="106" t="s">
        <v>215</v>
      </c>
      <c r="D136" s="50">
        <v>2012</v>
      </c>
      <c r="E136" s="195">
        <v>17</v>
      </c>
      <c r="F136" s="195">
        <v>17.89636363636364</v>
      </c>
      <c r="G136" s="205">
        <v>650</v>
      </c>
      <c r="H136" s="20">
        <v>1538.4615384615383</v>
      </c>
      <c r="J136" s="195">
        <v>4.722222222226</v>
      </c>
      <c r="K136" s="25">
        <v>4.971212121216098</v>
      </c>
    </row>
    <row r="137" spans="4:8" ht="15" thickBot="1" thickTop="1">
      <c r="D137" s="233"/>
      <c r="H137" s="47"/>
    </row>
    <row r="138" spans="3:11" ht="15" thickTop="1">
      <c r="C138" s="339"/>
      <c r="D138" s="17" t="s">
        <v>90</v>
      </c>
      <c r="E138" s="17" t="s">
        <v>251</v>
      </c>
      <c r="F138" s="17" t="s">
        <v>101</v>
      </c>
      <c r="G138" s="17" t="s">
        <v>68</v>
      </c>
      <c r="H138" s="128" t="s">
        <v>68</v>
      </c>
      <c r="J138" s="17" t="s">
        <v>251</v>
      </c>
      <c r="K138" s="17" t="s">
        <v>101</v>
      </c>
    </row>
    <row r="139" spans="3:11" ht="16.5" thickBot="1">
      <c r="C139" s="339"/>
      <c r="D139" s="76"/>
      <c r="E139" s="76" t="s">
        <v>335</v>
      </c>
      <c r="F139" s="76" t="s">
        <v>335</v>
      </c>
      <c r="G139" s="76" t="s">
        <v>346</v>
      </c>
      <c r="H139" s="35" t="s">
        <v>300</v>
      </c>
      <c r="J139" s="158" t="s">
        <v>285</v>
      </c>
      <c r="K139" s="158" t="s">
        <v>285</v>
      </c>
    </row>
    <row r="140" spans="2:11" ht="16.5" thickTop="1">
      <c r="B140" s="329" t="s">
        <v>278</v>
      </c>
      <c r="C140" s="17" t="s">
        <v>382</v>
      </c>
      <c r="D140" s="65">
        <v>2012</v>
      </c>
      <c r="E140" s="204">
        <v>50</v>
      </c>
      <c r="F140" s="204">
        <v>55.5</v>
      </c>
      <c r="G140" s="204">
        <v>0.717</v>
      </c>
      <c r="H140" s="84">
        <v>1394700.139470014</v>
      </c>
      <c r="J140" s="204">
        <v>13.888888888899999</v>
      </c>
      <c r="K140" s="92">
        <v>15.416666666679</v>
      </c>
    </row>
    <row r="141" spans="2:11" ht="16.5" thickBot="1">
      <c r="B141" s="331"/>
      <c r="C141" s="158" t="s">
        <v>127</v>
      </c>
      <c r="D141" s="50">
        <v>2012</v>
      </c>
      <c r="E141" s="195">
        <v>0</v>
      </c>
      <c r="F141" s="195">
        <v>0</v>
      </c>
      <c r="G141" s="195">
        <v>1.9800000000000002</v>
      </c>
      <c r="H141" s="246">
        <v>505050.50505050505</v>
      </c>
      <c r="J141" s="195">
        <v>0</v>
      </c>
      <c r="K141" s="249">
        <v>0</v>
      </c>
    </row>
    <row r="142" ht="15" thickTop="1"/>
    <row r="143" spans="13:21" s="91" customFormat="1" ht="15" thickBot="1">
      <c r="M143" s="215"/>
      <c r="N143" s="215"/>
      <c r="O143" s="215"/>
      <c r="P143" s="215"/>
      <c r="Q143" s="215"/>
      <c r="R143" s="215"/>
      <c r="S143" s="215"/>
      <c r="T143" s="215"/>
      <c r="U143" s="215"/>
    </row>
  </sheetData>
  <sheetProtection/>
  <mergeCells count="20">
    <mergeCell ref="C138:C139"/>
    <mergeCell ref="B140:B141"/>
    <mergeCell ref="B93:B94"/>
    <mergeCell ref="B97:N97"/>
    <mergeCell ref="C106:C107"/>
    <mergeCell ref="B108:B121"/>
    <mergeCell ref="C123:C124"/>
    <mergeCell ref="B125:B136"/>
    <mergeCell ref="B49:B50"/>
    <mergeCell ref="C59:C60"/>
    <mergeCell ref="B61:B74"/>
    <mergeCell ref="C76:C77"/>
    <mergeCell ref="B78:B89"/>
    <mergeCell ref="C91:C92"/>
    <mergeCell ref="B2:N2"/>
    <mergeCell ref="C14:C15"/>
    <mergeCell ref="B16:B30"/>
    <mergeCell ref="C32:C33"/>
    <mergeCell ref="B34:B45"/>
    <mergeCell ref="C47:C48"/>
  </mergeCells>
  <hyperlinks>
    <hyperlink ref="C5" location="'Historic fuel properties'!B54" display="'Historic fuel properties'!B54"/>
    <hyperlink ref="C4" location="'Historic fuel properties'!B8" display="'Historic fuel properties'!B8"/>
    <hyperlink ref="C6" location="'Historic fuel properties'!B101" display="'Historic fuel properties'!B101"/>
  </hyperlink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indexed="55"/>
  </sheetPr>
  <dimension ref="B2:Z27"/>
  <sheetViews>
    <sheetView zoomScalePageLayoutView="0" workbookViewId="0" topLeftCell="A1">
      <pane ySplit="3" topLeftCell="A4" activePane="bottomLeft" state="frozen"/>
      <selection pane="topLeft" activeCell="A1" sqref="A1"/>
      <selection pane="bottomLeft" activeCell="A1" sqref="A1"/>
    </sheetView>
  </sheetViews>
  <sheetFormatPr defaultColWidth="11.140625" defaultRowHeight="15"/>
  <cols>
    <col min="1" max="1" width="4.7109375" style="190" customWidth="1"/>
    <col min="2" max="2" width="13.00390625" style="190" customWidth="1"/>
    <col min="3" max="3" width="11.140625" style="190" customWidth="1"/>
    <col min="4" max="4" width="16.8515625" style="190" customWidth="1"/>
    <col min="5" max="5" width="5.28125" style="190" customWidth="1"/>
    <col min="6" max="11" width="11.140625" style="190" customWidth="1"/>
    <col min="12" max="12" width="13.421875" style="190" bestFit="1" customWidth="1"/>
    <col min="13" max="13" width="15.8515625" style="190" bestFit="1" customWidth="1"/>
    <col min="14" max="16384" width="11.140625" style="190" customWidth="1"/>
  </cols>
  <sheetData>
    <row r="1" ht="15" thickBot="1"/>
    <row r="2" spans="10:13" ht="15" thickTop="1">
      <c r="J2" s="241" t="s">
        <v>85</v>
      </c>
      <c r="K2" s="199">
        <f>Introduction!I7</f>
        <v>40329</v>
      </c>
      <c r="L2" s="29" t="s">
        <v>147</v>
      </c>
      <c r="M2" s="244" t="str">
        <f>Introduction!$C$7</f>
        <v>Give me everything</v>
      </c>
    </row>
    <row r="3" spans="10:13" ht="15" thickBot="1">
      <c r="J3" s="224" t="s">
        <v>270</v>
      </c>
      <c r="K3" s="245">
        <f>Introduction!I8</f>
        <v>1.1</v>
      </c>
      <c r="L3" s="15" t="s">
        <v>198</v>
      </c>
      <c r="M3" s="220">
        <f>Introduction!$C$8</f>
        <v>2009</v>
      </c>
    </row>
    <row r="4" ht="15" thickTop="1"/>
    <row r="5" spans="2:14" ht="14.25">
      <c r="B5" s="267" t="s">
        <v>315</v>
      </c>
      <c r="C5" s="267"/>
      <c r="D5" s="267"/>
      <c r="E5" s="267"/>
      <c r="F5" s="267"/>
      <c r="G5" s="267"/>
      <c r="H5" s="267"/>
      <c r="I5" s="267"/>
      <c r="J5" s="267"/>
      <c r="K5" s="267"/>
      <c r="L5" s="267"/>
      <c r="M5" s="267"/>
      <c r="N5" s="78"/>
    </row>
    <row r="6" spans="2:14" ht="7.5" customHeight="1">
      <c r="B6" s="268"/>
      <c r="C6" s="269"/>
      <c r="D6" s="269"/>
      <c r="E6" s="269"/>
      <c r="F6" s="269"/>
      <c r="G6" s="269"/>
      <c r="H6" s="269"/>
      <c r="I6" s="269"/>
      <c r="J6" s="269"/>
      <c r="K6" s="269"/>
      <c r="L6" s="269"/>
      <c r="M6" s="269"/>
      <c r="N6" s="78"/>
    </row>
    <row r="7" spans="2:14" ht="34.5" customHeight="1">
      <c r="B7" s="269" t="s">
        <v>320</v>
      </c>
      <c r="C7" s="269"/>
      <c r="D7" s="269"/>
      <c r="E7" s="269"/>
      <c r="F7" s="269"/>
      <c r="G7" s="269"/>
      <c r="H7" s="269"/>
      <c r="I7" s="269"/>
      <c r="J7" s="269"/>
      <c r="K7" s="269"/>
      <c r="L7" s="269"/>
      <c r="M7" s="269"/>
      <c r="N7" s="78"/>
    </row>
    <row r="8" spans="2:14" ht="4.5" customHeight="1">
      <c r="B8" s="232"/>
      <c r="C8" s="232"/>
      <c r="D8" s="232"/>
      <c r="E8" s="232"/>
      <c r="F8" s="232"/>
      <c r="G8" s="232"/>
      <c r="H8" s="232"/>
      <c r="I8" s="232"/>
      <c r="J8" s="232"/>
      <c r="K8" s="232"/>
      <c r="L8" s="232"/>
      <c r="M8" s="232"/>
      <c r="N8" s="78"/>
    </row>
    <row r="9" spans="2:14" ht="17.25" customHeight="1">
      <c r="B9" s="242"/>
      <c r="C9" s="242"/>
      <c r="D9" s="270" t="s">
        <v>379</v>
      </c>
      <c r="E9" s="271"/>
      <c r="F9" s="271"/>
      <c r="G9" s="271"/>
      <c r="H9" s="272"/>
      <c r="I9" s="242"/>
      <c r="J9" s="242"/>
      <c r="K9" s="242"/>
      <c r="L9" s="242"/>
      <c r="M9" s="242"/>
      <c r="N9" s="78"/>
    </row>
    <row r="10" spans="2:14" ht="11.25" customHeight="1">
      <c r="B10" s="242"/>
      <c r="C10" s="242"/>
      <c r="D10" s="63"/>
      <c r="E10" s="63"/>
      <c r="F10" s="63"/>
      <c r="G10" s="63"/>
      <c r="H10" s="63"/>
      <c r="I10" s="242"/>
      <c r="J10" s="242"/>
      <c r="K10" s="242"/>
      <c r="L10" s="242"/>
      <c r="M10" s="242"/>
      <c r="N10" s="78"/>
    </row>
    <row r="11" spans="2:14" ht="15" customHeight="1">
      <c r="B11" s="273" t="s">
        <v>88</v>
      </c>
      <c r="C11" s="273"/>
      <c r="D11" s="273"/>
      <c r="E11" s="273"/>
      <c r="F11" s="273"/>
      <c r="G11" s="273"/>
      <c r="H11" s="273"/>
      <c r="I11" s="274"/>
      <c r="J11" s="274"/>
      <c r="K11" s="274"/>
      <c r="L11" s="274"/>
      <c r="M11" s="274"/>
      <c r="N11" s="78"/>
    </row>
    <row r="12" spans="2:14" ht="15" customHeight="1">
      <c r="B12" s="275" t="s">
        <v>332</v>
      </c>
      <c r="C12" s="273"/>
      <c r="D12" s="273"/>
      <c r="E12" s="273"/>
      <c r="F12" s="273"/>
      <c r="G12" s="273"/>
      <c r="H12" s="273"/>
      <c r="I12" s="273"/>
      <c r="J12" s="273"/>
      <c r="K12" s="273"/>
      <c r="L12" s="273"/>
      <c r="M12" s="273"/>
      <c r="N12" s="78"/>
    </row>
    <row r="13" spans="2:14" ht="15" customHeight="1">
      <c r="B13" s="62"/>
      <c r="C13" s="175"/>
      <c r="D13" s="175"/>
      <c r="E13" s="175"/>
      <c r="F13" s="175"/>
      <c r="G13" s="175"/>
      <c r="H13" s="175"/>
      <c r="I13" s="175"/>
      <c r="J13" s="175"/>
      <c r="K13" s="175"/>
      <c r="L13" s="175"/>
      <c r="M13" s="175"/>
      <c r="N13" s="78"/>
    </row>
    <row r="14" spans="2:14" ht="84.75" customHeight="1">
      <c r="B14" s="268" t="s">
        <v>404</v>
      </c>
      <c r="C14" s="269"/>
      <c r="D14" s="269"/>
      <c r="E14" s="269"/>
      <c r="F14" s="269"/>
      <c r="G14" s="269"/>
      <c r="H14" s="269"/>
      <c r="I14" s="269"/>
      <c r="J14" s="269"/>
      <c r="K14" s="269"/>
      <c r="L14" s="269"/>
      <c r="M14" s="269"/>
      <c r="N14" s="78"/>
    </row>
    <row r="15" spans="2:14" ht="15" customHeight="1">
      <c r="B15" s="276" t="s">
        <v>164</v>
      </c>
      <c r="C15" s="276"/>
      <c r="D15" s="276"/>
      <c r="E15" s="276"/>
      <c r="F15" s="276"/>
      <c r="G15" s="276"/>
      <c r="H15" s="276"/>
      <c r="I15" s="267"/>
      <c r="J15" s="267"/>
      <c r="K15" s="267"/>
      <c r="L15" s="267"/>
      <c r="M15" s="267"/>
      <c r="N15" s="145"/>
    </row>
    <row r="16" spans="2:14" ht="8.25" customHeight="1">
      <c r="B16" s="273"/>
      <c r="C16" s="273"/>
      <c r="D16" s="273"/>
      <c r="E16" s="273"/>
      <c r="F16" s="273"/>
      <c r="G16" s="273"/>
      <c r="H16" s="273"/>
      <c r="I16" s="269"/>
      <c r="J16" s="269"/>
      <c r="K16" s="269"/>
      <c r="L16" s="269"/>
      <c r="M16" s="269"/>
      <c r="N16" s="145"/>
    </row>
    <row r="17" spans="2:14" ht="48" customHeight="1">
      <c r="B17" s="273" t="s">
        <v>237</v>
      </c>
      <c r="C17" s="273"/>
      <c r="D17" s="273"/>
      <c r="E17" s="273"/>
      <c r="F17" s="273"/>
      <c r="G17" s="273"/>
      <c r="H17" s="273"/>
      <c r="I17" s="273"/>
      <c r="J17" s="273"/>
      <c r="K17" s="273"/>
      <c r="L17" s="273"/>
      <c r="M17" s="273"/>
      <c r="N17" s="145"/>
    </row>
    <row r="18" spans="2:14" ht="49.5" customHeight="1">
      <c r="B18" s="273" t="s">
        <v>422</v>
      </c>
      <c r="C18" s="273"/>
      <c r="D18" s="273"/>
      <c r="E18" s="273"/>
      <c r="F18" s="273"/>
      <c r="G18" s="273"/>
      <c r="H18" s="273"/>
      <c r="I18" s="269"/>
      <c r="J18" s="269"/>
      <c r="K18" s="269"/>
      <c r="L18" s="269"/>
      <c r="M18" s="269"/>
      <c r="N18" s="145"/>
    </row>
    <row r="19" spans="2:14" ht="56.25" customHeight="1">
      <c r="B19" s="273" t="s">
        <v>277</v>
      </c>
      <c r="C19" s="273"/>
      <c r="D19" s="273"/>
      <c r="E19" s="273"/>
      <c r="F19" s="273"/>
      <c r="G19" s="273"/>
      <c r="H19" s="273"/>
      <c r="I19" s="273"/>
      <c r="J19" s="273"/>
      <c r="K19" s="273"/>
      <c r="L19" s="273"/>
      <c r="M19" s="273"/>
      <c r="N19" s="145"/>
    </row>
    <row r="20" spans="2:14" ht="19.5" customHeight="1">
      <c r="B20" s="267" t="s">
        <v>240</v>
      </c>
      <c r="C20" s="267"/>
      <c r="D20" s="267"/>
      <c r="E20" s="267"/>
      <c r="F20" s="267"/>
      <c r="G20" s="267"/>
      <c r="H20" s="267"/>
      <c r="I20" s="267"/>
      <c r="J20" s="267"/>
      <c r="K20" s="267"/>
      <c r="L20" s="267"/>
      <c r="M20" s="267"/>
      <c r="N20" s="78"/>
    </row>
    <row r="21" spans="2:14" ht="32.25" customHeight="1">
      <c r="B21" s="269" t="s">
        <v>389</v>
      </c>
      <c r="C21" s="269"/>
      <c r="D21" s="269"/>
      <c r="E21" s="269"/>
      <c r="F21" s="269"/>
      <c r="G21" s="269"/>
      <c r="H21" s="269"/>
      <c r="I21" s="269"/>
      <c r="J21" s="269"/>
      <c r="K21" s="269"/>
      <c r="L21" s="269"/>
      <c r="M21" s="269"/>
      <c r="N21" s="59"/>
    </row>
    <row r="22" spans="2:14" ht="35.25" customHeight="1">
      <c r="B22" s="269" t="s">
        <v>66</v>
      </c>
      <c r="C22" s="269"/>
      <c r="D22" s="269"/>
      <c r="E22" s="269"/>
      <c r="F22" s="269"/>
      <c r="G22" s="269"/>
      <c r="H22" s="269"/>
      <c r="I22" s="269"/>
      <c r="J22" s="269"/>
      <c r="K22" s="269"/>
      <c r="L22" s="269"/>
      <c r="M22" s="269"/>
      <c r="N22" s="59"/>
    </row>
    <row r="23" spans="2:14" ht="36.75" customHeight="1">
      <c r="B23" s="268" t="s">
        <v>337</v>
      </c>
      <c r="C23" s="269"/>
      <c r="D23" s="269"/>
      <c r="E23" s="269"/>
      <c r="F23" s="269"/>
      <c r="G23" s="269"/>
      <c r="H23" s="269"/>
      <c r="I23" s="269"/>
      <c r="J23" s="269"/>
      <c r="K23" s="269"/>
      <c r="L23" s="269"/>
      <c r="M23" s="269"/>
      <c r="N23" s="59"/>
    </row>
    <row r="24" spans="2:26" ht="80.25" customHeight="1">
      <c r="B24" s="278" t="s">
        <v>306</v>
      </c>
      <c r="C24" s="278"/>
      <c r="D24" s="278"/>
      <c r="E24" s="278"/>
      <c r="F24" s="278"/>
      <c r="G24" s="278"/>
      <c r="H24" s="278"/>
      <c r="I24" s="278"/>
      <c r="J24" s="278"/>
      <c r="K24" s="278"/>
      <c r="L24" s="278"/>
      <c r="M24" s="278"/>
      <c r="N24" s="59"/>
      <c r="O24" s="269"/>
      <c r="P24" s="269"/>
      <c r="Q24" s="269"/>
      <c r="R24" s="269"/>
      <c r="S24" s="269"/>
      <c r="T24" s="269"/>
      <c r="U24" s="269"/>
      <c r="V24" s="269"/>
      <c r="W24" s="269"/>
      <c r="X24" s="269"/>
      <c r="Y24" s="269"/>
      <c r="Z24" s="269"/>
    </row>
    <row r="25" spans="2:26" ht="14.25">
      <c r="B25" s="278"/>
      <c r="C25" s="278"/>
      <c r="D25" s="278"/>
      <c r="E25" s="278"/>
      <c r="F25" s="278"/>
      <c r="G25" s="278"/>
      <c r="H25" s="278"/>
      <c r="I25" s="278"/>
      <c r="J25" s="278"/>
      <c r="K25" s="278"/>
      <c r="L25" s="278"/>
      <c r="M25" s="278"/>
      <c r="N25" s="59"/>
      <c r="O25" s="232"/>
      <c r="P25" s="232"/>
      <c r="Q25" s="232"/>
      <c r="R25" s="232"/>
      <c r="S25" s="232"/>
      <c r="T25" s="232"/>
      <c r="U25" s="232"/>
      <c r="V25" s="232"/>
      <c r="W25" s="232"/>
      <c r="X25" s="232"/>
      <c r="Y25" s="232"/>
      <c r="Z25" s="232"/>
    </row>
    <row r="26" spans="2:13" ht="9" customHeight="1">
      <c r="B26" s="269"/>
      <c r="C26" s="269"/>
      <c r="D26" s="269"/>
      <c r="E26" s="269"/>
      <c r="F26" s="269"/>
      <c r="G26" s="269"/>
      <c r="H26" s="269"/>
      <c r="I26" s="269"/>
      <c r="J26" s="269"/>
      <c r="K26" s="269"/>
      <c r="L26" s="269"/>
      <c r="M26" s="269"/>
    </row>
    <row r="27" spans="2:14" ht="6" customHeight="1">
      <c r="B27" s="277"/>
      <c r="C27" s="277"/>
      <c r="D27" s="277"/>
      <c r="E27" s="277"/>
      <c r="F27" s="277"/>
      <c r="G27" s="277"/>
      <c r="H27" s="277"/>
      <c r="I27" s="277"/>
      <c r="J27" s="277"/>
      <c r="K27" s="277"/>
      <c r="L27" s="277"/>
      <c r="M27" s="277"/>
      <c r="N27" s="78"/>
    </row>
  </sheetData>
  <sheetProtection/>
  <mergeCells count="20">
    <mergeCell ref="B26:M26"/>
    <mergeCell ref="B27:M27"/>
    <mergeCell ref="B19:M19"/>
    <mergeCell ref="B20:M20"/>
    <mergeCell ref="B21:M21"/>
    <mergeCell ref="B22:M22"/>
    <mergeCell ref="B23:M23"/>
    <mergeCell ref="B24:M25"/>
    <mergeCell ref="B14:M14"/>
    <mergeCell ref="B15:M15"/>
    <mergeCell ref="B16:M16"/>
    <mergeCell ref="B17:M17"/>
    <mergeCell ref="B18:M18"/>
    <mergeCell ref="O24:Z24"/>
    <mergeCell ref="B5:M5"/>
    <mergeCell ref="B6:M6"/>
    <mergeCell ref="B7:M7"/>
    <mergeCell ref="D9:H9"/>
    <mergeCell ref="B11:M11"/>
    <mergeCell ref="B12:M12"/>
  </mergeCells>
  <hyperlinks>
    <hyperlink ref="B12" r:id="rId1" display="http://webarchive.nationalarchives.gov.uk/20120315175222/http:/www.defra.gov.uk/environment/economy/business-efficiency/reporting/"/>
    <hyperlink ref="B24:M24" r:id="rId2" display="●  Scope 3 (Other indirect): Emissions that are a consequence of your actions, which occur at sources which you do not own or control and which are not classed as Scope 2 emissions. Examples of Scope 3 emissions are business travel by means not owned or c"/>
  </hyperlinks>
  <printOptions/>
  <pageMargins left="0.7" right="0.7" top="0.75" bottom="0.75" header="0.3" footer="0.3"/>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sheetPr>
    <tabColor indexed="55"/>
  </sheetPr>
  <dimension ref="A2:Y402"/>
  <sheetViews>
    <sheetView zoomScale="90" zoomScaleNormal="90" zoomScalePageLayoutView="0" workbookViewId="0" topLeftCell="A1">
      <pane ySplit="5" topLeftCell="A6" activePane="bottomLeft" state="frozen"/>
      <selection pane="topLeft" activeCell="A1" sqref="A1"/>
      <selection pane="bottomLeft" activeCell="A1" sqref="A1"/>
    </sheetView>
  </sheetViews>
  <sheetFormatPr defaultColWidth="11.140625" defaultRowHeight="15"/>
  <cols>
    <col min="1" max="1" width="5.28125" style="228" customWidth="1"/>
    <col min="2" max="2" width="9.140625" style="190" customWidth="1"/>
    <col min="3" max="3" width="12.421875" style="190" customWidth="1"/>
    <col min="4" max="11" width="11.140625" style="190" customWidth="1"/>
    <col min="12" max="12" width="8.421875" style="190" customWidth="1"/>
    <col min="13" max="13" width="17.57421875" style="190" bestFit="1" customWidth="1"/>
    <col min="14" max="14" width="12.421875" style="190" customWidth="1"/>
    <col min="15" max="16384" width="11.140625" style="190" customWidth="1"/>
  </cols>
  <sheetData>
    <row r="1" ht="15" thickBot="1"/>
    <row r="2" spans="2:13" ht="15" thickTop="1">
      <c r="B2" s="44" t="s">
        <v>10</v>
      </c>
      <c r="J2" s="241" t="s">
        <v>85</v>
      </c>
      <c r="K2" s="199">
        <f>Introduction!I7</f>
        <v>40329</v>
      </c>
      <c r="L2" s="29" t="s">
        <v>147</v>
      </c>
      <c r="M2" s="244">
        <v>40329</v>
      </c>
    </row>
    <row r="3" spans="2:13" ht="15" thickBot="1">
      <c r="B3" s="288" t="s">
        <v>175</v>
      </c>
      <c r="C3" s="288"/>
      <c r="J3" s="224" t="s">
        <v>270</v>
      </c>
      <c r="K3" s="245">
        <f>Introduction!I8</f>
        <v>1.1</v>
      </c>
      <c r="L3" s="15" t="s">
        <v>198</v>
      </c>
      <c r="M3" s="220">
        <v>1.1</v>
      </c>
    </row>
    <row r="4" spans="2:3" ht="15" thickTop="1">
      <c r="B4" s="288" t="s">
        <v>205</v>
      </c>
      <c r="C4" s="288"/>
    </row>
    <row r="5" spans="2:3" ht="14.25">
      <c r="B5" s="289" t="s">
        <v>317</v>
      </c>
      <c r="C5" s="289"/>
    </row>
    <row r="7" spans="2:14" ht="21" customHeight="1">
      <c r="B7" s="292" t="s">
        <v>175</v>
      </c>
      <c r="C7" s="292"/>
      <c r="D7" s="292"/>
      <c r="E7" s="292"/>
      <c r="F7" s="292"/>
      <c r="G7" s="292"/>
      <c r="H7" s="292"/>
      <c r="I7" s="293"/>
      <c r="J7" s="293"/>
      <c r="K7" s="293"/>
      <c r="L7" s="293"/>
      <c r="M7" s="293"/>
      <c r="N7" s="145"/>
    </row>
    <row r="8" spans="1:14" s="221" customFormat="1" ht="6">
      <c r="A8" s="2"/>
      <c r="B8" s="294"/>
      <c r="C8" s="294"/>
      <c r="D8" s="294"/>
      <c r="E8" s="294"/>
      <c r="F8" s="294"/>
      <c r="G8" s="294"/>
      <c r="H8" s="294"/>
      <c r="I8" s="295"/>
      <c r="J8" s="295"/>
      <c r="K8" s="295"/>
      <c r="L8" s="295"/>
      <c r="M8" s="295"/>
      <c r="N8" s="177"/>
    </row>
    <row r="9" spans="2:25" ht="14.25">
      <c r="B9" s="291" t="s">
        <v>396</v>
      </c>
      <c r="C9" s="291"/>
      <c r="D9" s="291"/>
      <c r="E9" s="291"/>
      <c r="F9" s="291"/>
      <c r="G9" s="291"/>
      <c r="H9" s="291"/>
      <c r="I9" s="291"/>
      <c r="J9" s="291"/>
      <c r="K9" s="291"/>
      <c r="L9" s="291"/>
      <c r="M9" s="291"/>
      <c r="N9" s="290"/>
      <c r="O9" s="290"/>
      <c r="P9" s="290"/>
      <c r="Q9" s="290"/>
      <c r="R9" s="290"/>
      <c r="S9" s="290"/>
      <c r="T9" s="290"/>
      <c r="U9" s="290"/>
      <c r="V9" s="290"/>
      <c r="W9" s="290"/>
      <c r="X9" s="290"/>
      <c r="Y9" s="290"/>
    </row>
    <row r="10" spans="2:25" ht="14.25">
      <c r="B10" s="291"/>
      <c r="C10" s="291"/>
      <c r="D10" s="291"/>
      <c r="E10" s="291"/>
      <c r="F10" s="291"/>
      <c r="G10" s="291"/>
      <c r="H10" s="291"/>
      <c r="I10" s="291"/>
      <c r="J10" s="291"/>
      <c r="K10" s="291"/>
      <c r="L10" s="291"/>
      <c r="M10" s="291"/>
      <c r="N10" s="51"/>
      <c r="O10" s="51"/>
      <c r="P10" s="51"/>
      <c r="Q10" s="51"/>
      <c r="R10" s="51"/>
      <c r="S10" s="51"/>
      <c r="T10" s="51"/>
      <c r="U10" s="51"/>
      <c r="V10" s="51"/>
      <c r="W10" s="51"/>
      <c r="X10" s="51"/>
      <c r="Y10" s="51"/>
    </row>
    <row r="11" spans="2:25" ht="14.25">
      <c r="B11" s="291"/>
      <c r="C11" s="291"/>
      <c r="D11" s="291"/>
      <c r="E11" s="291"/>
      <c r="F11" s="291"/>
      <c r="G11" s="291"/>
      <c r="H11" s="291"/>
      <c r="I11" s="291"/>
      <c r="J11" s="291"/>
      <c r="K11" s="291"/>
      <c r="L11" s="291"/>
      <c r="M11" s="291"/>
      <c r="N11" s="51"/>
      <c r="O11" s="51"/>
      <c r="P11" s="51"/>
      <c r="Q11" s="51"/>
      <c r="R11" s="51"/>
      <c r="S11" s="51"/>
      <c r="T11" s="51"/>
      <c r="U11" s="51"/>
      <c r="V11" s="51"/>
      <c r="W11" s="51"/>
      <c r="X11" s="51"/>
      <c r="Y11" s="51"/>
    </row>
    <row r="12" spans="1:25" s="221" customFormat="1" ht="6">
      <c r="A12" s="2"/>
      <c r="B12" s="291"/>
      <c r="C12" s="291"/>
      <c r="D12" s="291"/>
      <c r="E12" s="291"/>
      <c r="F12" s="291"/>
      <c r="G12" s="291"/>
      <c r="H12" s="291"/>
      <c r="I12" s="291"/>
      <c r="J12" s="291"/>
      <c r="K12" s="291"/>
      <c r="L12" s="291"/>
      <c r="M12" s="291"/>
      <c r="N12" s="150"/>
      <c r="O12" s="150"/>
      <c r="P12" s="150"/>
      <c r="Q12" s="150"/>
      <c r="R12" s="150"/>
      <c r="S12" s="150"/>
      <c r="T12" s="150"/>
      <c r="U12" s="150"/>
      <c r="V12" s="150"/>
      <c r="W12" s="150"/>
      <c r="X12" s="150"/>
      <c r="Y12" s="150"/>
    </row>
    <row r="13" spans="2:14" ht="14.25">
      <c r="B13" s="175"/>
      <c r="C13" s="175"/>
      <c r="D13" s="175"/>
      <c r="E13" s="175"/>
      <c r="F13" s="175"/>
      <c r="G13" s="175"/>
      <c r="H13" s="175"/>
      <c r="I13" s="232"/>
      <c r="J13" s="232"/>
      <c r="K13" s="232"/>
      <c r="L13" s="232"/>
      <c r="M13" s="232"/>
      <c r="N13" s="145"/>
    </row>
    <row r="14" spans="1:14" ht="17.25" customHeight="1">
      <c r="A14" s="213">
        <v>1</v>
      </c>
      <c r="B14" s="267" t="s">
        <v>87</v>
      </c>
      <c r="C14" s="267"/>
      <c r="D14" s="267"/>
      <c r="E14" s="267"/>
      <c r="F14" s="267"/>
      <c r="G14" s="267"/>
      <c r="H14" s="267"/>
      <c r="I14" s="267"/>
      <c r="J14" s="267"/>
      <c r="K14" s="267"/>
      <c r="L14" s="267"/>
      <c r="M14" s="267"/>
      <c r="N14" s="78"/>
    </row>
    <row r="15" spans="1:14" ht="15" customHeight="1">
      <c r="A15" s="213"/>
      <c r="B15" s="279" t="s">
        <v>288</v>
      </c>
      <c r="C15" s="267"/>
      <c r="D15" s="267"/>
      <c r="E15" s="267"/>
      <c r="F15" s="267"/>
      <c r="G15" s="267"/>
      <c r="H15" s="267"/>
      <c r="I15" s="267"/>
      <c r="J15" s="267"/>
      <c r="K15" s="267"/>
      <c r="L15" s="267"/>
      <c r="M15" s="267"/>
      <c r="N15" s="78"/>
    </row>
    <row r="16" spans="1:14" ht="15" customHeight="1">
      <c r="A16" s="213"/>
      <c r="B16" s="269" t="s">
        <v>216</v>
      </c>
      <c r="C16" s="269"/>
      <c r="D16" s="269"/>
      <c r="E16" s="269"/>
      <c r="F16" s="269"/>
      <c r="G16" s="269"/>
      <c r="H16" s="269"/>
      <c r="I16" s="269"/>
      <c r="J16" s="269"/>
      <c r="K16" s="269"/>
      <c r="L16" s="269"/>
      <c r="M16" s="269"/>
      <c r="N16" s="78"/>
    </row>
    <row r="17" spans="1:14" ht="15" customHeight="1">
      <c r="A17" s="213"/>
      <c r="B17" s="269"/>
      <c r="C17" s="269"/>
      <c r="D17" s="269"/>
      <c r="E17" s="269"/>
      <c r="F17" s="269"/>
      <c r="G17" s="269"/>
      <c r="H17" s="269"/>
      <c r="I17" s="269"/>
      <c r="J17" s="269"/>
      <c r="K17" s="269"/>
      <c r="L17" s="269"/>
      <c r="M17" s="269"/>
      <c r="N17" s="78"/>
    </row>
    <row r="18" spans="1:14" ht="15" customHeight="1">
      <c r="A18" s="213"/>
      <c r="B18" s="269"/>
      <c r="C18" s="269"/>
      <c r="D18" s="269"/>
      <c r="E18" s="269"/>
      <c r="F18" s="269"/>
      <c r="G18" s="269"/>
      <c r="H18" s="269"/>
      <c r="I18" s="269"/>
      <c r="J18" s="269"/>
      <c r="K18" s="269"/>
      <c r="L18" s="269"/>
      <c r="M18" s="269"/>
      <c r="N18" s="78"/>
    </row>
    <row r="19" spans="1:14" ht="15" customHeight="1">
      <c r="A19" s="213"/>
      <c r="B19" s="269"/>
      <c r="C19" s="269"/>
      <c r="D19" s="269"/>
      <c r="E19" s="269"/>
      <c r="F19" s="269"/>
      <c r="G19" s="269"/>
      <c r="H19" s="269"/>
      <c r="I19" s="269"/>
      <c r="J19" s="269"/>
      <c r="K19" s="269"/>
      <c r="L19" s="269"/>
      <c r="M19" s="269"/>
      <c r="N19" s="78"/>
    </row>
    <row r="20" spans="1:14" s="221" customFormat="1" ht="6">
      <c r="A20" s="60"/>
      <c r="B20" s="269"/>
      <c r="C20" s="269"/>
      <c r="D20" s="269"/>
      <c r="E20" s="269"/>
      <c r="F20" s="269"/>
      <c r="G20" s="269"/>
      <c r="H20" s="269"/>
      <c r="I20" s="269"/>
      <c r="J20" s="269"/>
      <c r="K20" s="269"/>
      <c r="L20" s="269"/>
      <c r="M20" s="269"/>
      <c r="N20" s="156"/>
    </row>
    <row r="21" spans="1:13" ht="7.5" customHeight="1">
      <c r="A21" s="213"/>
      <c r="B21" s="269"/>
      <c r="C21" s="269"/>
      <c r="D21" s="269"/>
      <c r="E21" s="269"/>
      <c r="F21" s="269"/>
      <c r="G21" s="269"/>
      <c r="H21" s="269"/>
      <c r="I21" s="269"/>
      <c r="J21" s="269"/>
      <c r="K21" s="269"/>
      <c r="L21" s="269"/>
      <c r="M21" s="269"/>
    </row>
    <row r="22" spans="1:14" ht="14.25">
      <c r="A22" s="213"/>
      <c r="B22" s="279" t="s">
        <v>89</v>
      </c>
      <c r="C22" s="269"/>
      <c r="D22" s="269"/>
      <c r="E22" s="269"/>
      <c r="F22" s="269"/>
      <c r="G22" s="269"/>
      <c r="H22" s="269"/>
      <c r="I22" s="269"/>
      <c r="J22" s="269"/>
      <c r="K22" s="269"/>
      <c r="L22" s="269"/>
      <c r="M22" s="269"/>
      <c r="N22" s="78"/>
    </row>
    <row r="23" spans="1:14" ht="15" customHeight="1">
      <c r="A23" s="213"/>
      <c r="B23" s="269" t="s">
        <v>1</v>
      </c>
      <c r="C23" s="269"/>
      <c r="D23" s="269"/>
      <c r="E23" s="269"/>
      <c r="F23" s="269"/>
      <c r="G23" s="269"/>
      <c r="H23" s="269"/>
      <c r="I23" s="269"/>
      <c r="J23" s="269"/>
      <c r="K23" s="269"/>
      <c r="L23" s="269"/>
      <c r="M23" s="269"/>
      <c r="N23" s="78"/>
    </row>
    <row r="24" spans="1:14" ht="15" customHeight="1">
      <c r="A24" s="213"/>
      <c r="B24" s="269"/>
      <c r="C24" s="269"/>
      <c r="D24" s="269"/>
      <c r="E24" s="269"/>
      <c r="F24" s="269"/>
      <c r="G24" s="269"/>
      <c r="H24" s="269"/>
      <c r="I24" s="269"/>
      <c r="J24" s="269"/>
      <c r="K24" s="269"/>
      <c r="L24" s="269"/>
      <c r="M24" s="269"/>
      <c r="N24" s="78"/>
    </row>
    <row r="25" spans="1:14" ht="15" customHeight="1">
      <c r="A25" s="213"/>
      <c r="B25" s="269"/>
      <c r="C25" s="269"/>
      <c r="D25" s="269"/>
      <c r="E25" s="269"/>
      <c r="F25" s="269"/>
      <c r="G25" s="269"/>
      <c r="H25" s="269"/>
      <c r="I25" s="269"/>
      <c r="J25" s="269"/>
      <c r="K25" s="269"/>
      <c r="L25" s="269"/>
      <c r="M25" s="269"/>
      <c r="N25" s="78"/>
    </row>
    <row r="26" spans="1:14" s="221" customFormat="1" ht="6">
      <c r="A26" s="60"/>
      <c r="B26" s="269"/>
      <c r="C26" s="269"/>
      <c r="D26" s="269"/>
      <c r="E26" s="269"/>
      <c r="F26" s="269"/>
      <c r="G26" s="269"/>
      <c r="H26" s="269"/>
      <c r="I26" s="269"/>
      <c r="J26" s="269"/>
      <c r="K26" s="269"/>
      <c r="L26" s="269"/>
      <c r="M26" s="269"/>
      <c r="N26" s="156"/>
    </row>
    <row r="27" spans="1:14" ht="14.25" customHeight="1">
      <c r="A27" s="213"/>
      <c r="B27" s="219"/>
      <c r="C27" s="232"/>
      <c r="D27" s="232"/>
      <c r="E27" s="232"/>
      <c r="F27" s="232"/>
      <c r="G27" s="232"/>
      <c r="H27" s="232"/>
      <c r="I27" s="232"/>
      <c r="J27" s="232"/>
      <c r="K27" s="232"/>
      <c r="L27" s="232"/>
      <c r="M27" s="232"/>
      <c r="N27" s="78"/>
    </row>
    <row r="28" spans="1:14" ht="15" customHeight="1">
      <c r="A28" s="213">
        <f>A14+1</f>
        <v>2</v>
      </c>
      <c r="B28" s="267" t="s">
        <v>313</v>
      </c>
      <c r="C28" s="267"/>
      <c r="D28" s="267"/>
      <c r="E28" s="267"/>
      <c r="F28" s="267"/>
      <c r="G28" s="267"/>
      <c r="H28" s="267"/>
      <c r="I28" s="267"/>
      <c r="J28" s="267"/>
      <c r="K28" s="267"/>
      <c r="L28" s="267"/>
      <c r="M28" s="267"/>
      <c r="N28" s="78"/>
    </row>
    <row r="29" spans="2:14" ht="15" customHeight="1">
      <c r="B29" s="279" t="s">
        <v>288</v>
      </c>
      <c r="C29" s="267"/>
      <c r="D29" s="267"/>
      <c r="E29" s="267"/>
      <c r="F29" s="267"/>
      <c r="G29" s="267"/>
      <c r="H29" s="267"/>
      <c r="I29" s="267"/>
      <c r="J29" s="267"/>
      <c r="K29" s="267"/>
      <c r="L29" s="267"/>
      <c r="M29" s="267"/>
      <c r="N29" s="78"/>
    </row>
    <row r="30" spans="2:14" ht="14.25">
      <c r="B30" s="269" t="s">
        <v>230</v>
      </c>
      <c r="C30" s="269"/>
      <c r="D30" s="269"/>
      <c r="E30" s="269"/>
      <c r="F30" s="269"/>
      <c r="G30" s="269"/>
      <c r="H30" s="269"/>
      <c r="I30" s="269"/>
      <c r="J30" s="269"/>
      <c r="K30" s="269"/>
      <c r="L30" s="269"/>
      <c r="M30" s="269"/>
      <c r="N30" s="78"/>
    </row>
    <row r="31" spans="2:14" ht="14.25">
      <c r="B31" s="269"/>
      <c r="C31" s="269"/>
      <c r="D31" s="269"/>
      <c r="E31" s="269"/>
      <c r="F31" s="269"/>
      <c r="G31" s="269"/>
      <c r="H31" s="269"/>
      <c r="I31" s="269"/>
      <c r="J31" s="269"/>
      <c r="K31" s="269"/>
      <c r="L31" s="269"/>
      <c r="M31" s="269"/>
      <c r="N31" s="78"/>
    </row>
    <row r="32" spans="2:14" ht="14.25">
      <c r="B32" s="269"/>
      <c r="C32" s="269"/>
      <c r="D32" s="269"/>
      <c r="E32" s="269"/>
      <c r="F32" s="269"/>
      <c r="G32" s="269"/>
      <c r="H32" s="269"/>
      <c r="I32" s="269"/>
      <c r="J32" s="269"/>
      <c r="K32" s="269"/>
      <c r="L32" s="269"/>
      <c r="M32" s="269"/>
      <c r="N32" s="78"/>
    </row>
    <row r="33" spans="2:14" ht="14.25">
      <c r="B33" s="269"/>
      <c r="C33" s="269"/>
      <c r="D33" s="269"/>
      <c r="E33" s="269"/>
      <c r="F33" s="269"/>
      <c r="G33" s="269"/>
      <c r="H33" s="269"/>
      <c r="I33" s="269"/>
      <c r="J33" s="269"/>
      <c r="K33" s="269"/>
      <c r="L33" s="269"/>
      <c r="M33" s="269"/>
      <c r="N33" s="78"/>
    </row>
    <row r="34" spans="2:14" ht="14.25">
      <c r="B34" s="269"/>
      <c r="C34" s="269"/>
      <c r="D34" s="269"/>
      <c r="E34" s="269"/>
      <c r="F34" s="269"/>
      <c r="G34" s="269"/>
      <c r="H34" s="269"/>
      <c r="I34" s="269"/>
      <c r="J34" s="269"/>
      <c r="K34" s="269"/>
      <c r="L34" s="269"/>
      <c r="M34" s="269"/>
      <c r="N34" s="78"/>
    </row>
    <row r="35" spans="2:14" ht="14.25">
      <c r="B35" s="269"/>
      <c r="C35" s="269"/>
      <c r="D35" s="269"/>
      <c r="E35" s="269"/>
      <c r="F35" s="269"/>
      <c r="G35" s="269"/>
      <c r="H35" s="269"/>
      <c r="I35" s="269"/>
      <c r="J35" s="269"/>
      <c r="K35" s="269"/>
      <c r="L35" s="269"/>
      <c r="M35" s="269"/>
      <c r="N35" s="78"/>
    </row>
    <row r="36" spans="2:14" ht="14.25">
      <c r="B36" s="269"/>
      <c r="C36" s="269"/>
      <c r="D36" s="269"/>
      <c r="E36" s="269"/>
      <c r="F36" s="269"/>
      <c r="G36" s="269"/>
      <c r="H36" s="269"/>
      <c r="I36" s="269"/>
      <c r="J36" s="269"/>
      <c r="K36" s="269"/>
      <c r="L36" s="269"/>
      <c r="M36" s="269"/>
      <c r="N36" s="78"/>
    </row>
    <row r="37" spans="2:14" ht="14.25">
      <c r="B37" s="269"/>
      <c r="C37" s="269"/>
      <c r="D37" s="269"/>
      <c r="E37" s="269"/>
      <c r="F37" s="269"/>
      <c r="G37" s="269"/>
      <c r="H37" s="269"/>
      <c r="I37" s="269"/>
      <c r="J37" s="269"/>
      <c r="K37" s="269"/>
      <c r="L37" s="269"/>
      <c r="M37" s="269"/>
      <c r="N37" s="78"/>
    </row>
    <row r="38" spans="2:14" ht="14.25">
      <c r="B38" s="269"/>
      <c r="C38" s="269"/>
      <c r="D38" s="269"/>
      <c r="E38" s="269"/>
      <c r="F38" s="269"/>
      <c r="G38" s="269"/>
      <c r="H38" s="269"/>
      <c r="I38" s="269"/>
      <c r="J38" s="269"/>
      <c r="K38" s="269"/>
      <c r="L38" s="269"/>
      <c r="M38" s="269"/>
      <c r="N38" s="78"/>
    </row>
    <row r="39" spans="2:14" ht="8.25" customHeight="1">
      <c r="B39" s="232"/>
      <c r="C39" s="232"/>
      <c r="D39" s="232"/>
      <c r="E39" s="232"/>
      <c r="F39" s="232"/>
      <c r="G39" s="232"/>
      <c r="H39" s="232"/>
      <c r="I39" s="232"/>
      <c r="J39" s="232"/>
      <c r="K39" s="232"/>
      <c r="L39" s="232"/>
      <c r="M39" s="232"/>
      <c r="N39" s="78"/>
    </row>
    <row r="40" spans="2:14" ht="15" customHeight="1">
      <c r="B40" s="279" t="s">
        <v>89</v>
      </c>
      <c r="C40" s="269"/>
      <c r="D40" s="269"/>
      <c r="E40" s="269"/>
      <c r="F40" s="269"/>
      <c r="G40" s="269"/>
      <c r="H40" s="269"/>
      <c r="I40" s="269"/>
      <c r="J40" s="269"/>
      <c r="K40" s="269"/>
      <c r="L40" s="269"/>
      <c r="M40" s="269"/>
      <c r="N40" s="78"/>
    </row>
    <row r="41" spans="2:14" ht="15" customHeight="1">
      <c r="B41" s="269" t="s">
        <v>428</v>
      </c>
      <c r="C41" s="269"/>
      <c r="D41" s="269"/>
      <c r="E41" s="269"/>
      <c r="F41" s="269"/>
      <c r="G41" s="269"/>
      <c r="H41" s="269"/>
      <c r="I41" s="269"/>
      <c r="J41" s="269"/>
      <c r="K41" s="269"/>
      <c r="L41" s="269"/>
      <c r="M41" s="269"/>
      <c r="N41" s="78"/>
    </row>
    <row r="42" spans="2:14" ht="15" customHeight="1">
      <c r="B42" s="269"/>
      <c r="C42" s="269"/>
      <c r="D42" s="269"/>
      <c r="E42" s="269"/>
      <c r="F42" s="269"/>
      <c r="G42" s="269"/>
      <c r="H42" s="269"/>
      <c r="I42" s="269"/>
      <c r="J42" s="269"/>
      <c r="K42" s="269"/>
      <c r="L42" s="269"/>
      <c r="M42" s="269"/>
      <c r="N42" s="78"/>
    </row>
    <row r="43" spans="2:14" ht="15" customHeight="1">
      <c r="B43" s="269"/>
      <c r="C43" s="269"/>
      <c r="D43" s="269"/>
      <c r="E43" s="269"/>
      <c r="F43" s="269"/>
      <c r="G43" s="269"/>
      <c r="H43" s="269"/>
      <c r="I43" s="269"/>
      <c r="J43" s="269"/>
      <c r="K43" s="269"/>
      <c r="L43" s="269"/>
      <c r="M43" s="269"/>
      <c r="N43" s="78"/>
    </row>
    <row r="44" spans="2:14" ht="14.25">
      <c r="B44" s="269"/>
      <c r="C44" s="269"/>
      <c r="D44" s="269"/>
      <c r="E44" s="269"/>
      <c r="F44" s="269"/>
      <c r="G44" s="269"/>
      <c r="H44" s="269"/>
      <c r="I44" s="269"/>
      <c r="J44" s="269"/>
      <c r="K44" s="269"/>
      <c r="L44" s="269"/>
      <c r="M44" s="269"/>
      <c r="N44" s="78"/>
    </row>
    <row r="45" spans="1:14" s="221" customFormat="1" ht="6">
      <c r="A45" s="2"/>
      <c r="B45" s="6"/>
      <c r="C45" s="6"/>
      <c r="D45" s="6"/>
      <c r="E45" s="6"/>
      <c r="F45" s="6"/>
      <c r="G45" s="6"/>
      <c r="H45" s="6"/>
      <c r="I45" s="6"/>
      <c r="J45" s="6"/>
      <c r="K45" s="6"/>
      <c r="L45" s="6"/>
      <c r="M45" s="6"/>
      <c r="N45" s="156"/>
    </row>
    <row r="46" spans="1:14" ht="15" customHeight="1">
      <c r="A46" s="213">
        <f>A28+1</f>
        <v>3</v>
      </c>
      <c r="B46" s="267" t="s">
        <v>184</v>
      </c>
      <c r="C46" s="267"/>
      <c r="D46" s="267"/>
      <c r="E46" s="267"/>
      <c r="F46" s="267"/>
      <c r="G46" s="267"/>
      <c r="H46" s="267"/>
      <c r="I46" s="267"/>
      <c r="J46" s="267"/>
      <c r="K46" s="267"/>
      <c r="L46" s="267"/>
      <c r="M46" s="267"/>
      <c r="N46" s="78"/>
    </row>
    <row r="47" spans="2:14" ht="15" customHeight="1">
      <c r="B47" s="279" t="s">
        <v>333</v>
      </c>
      <c r="C47" s="267"/>
      <c r="D47" s="267"/>
      <c r="E47" s="267"/>
      <c r="F47" s="267"/>
      <c r="G47" s="267"/>
      <c r="H47" s="267"/>
      <c r="I47" s="267"/>
      <c r="J47" s="267"/>
      <c r="K47" s="267"/>
      <c r="L47" s="267"/>
      <c r="M47" s="267"/>
      <c r="N47" s="148"/>
    </row>
    <row r="48" spans="1:14" s="136" customFormat="1" ht="14.25">
      <c r="A48" s="18"/>
      <c r="B48" s="269" t="s">
        <v>139</v>
      </c>
      <c r="C48" s="269"/>
      <c r="D48" s="269"/>
      <c r="E48" s="269"/>
      <c r="F48" s="269"/>
      <c r="G48" s="269"/>
      <c r="H48" s="269"/>
      <c r="I48" s="269"/>
      <c r="J48" s="269"/>
      <c r="K48" s="269"/>
      <c r="L48" s="269"/>
      <c r="M48" s="269"/>
      <c r="N48" s="198"/>
    </row>
    <row r="49" spans="1:14" s="136" customFormat="1" ht="14.25">
      <c r="A49" s="18"/>
      <c r="B49" s="269"/>
      <c r="C49" s="269"/>
      <c r="D49" s="269"/>
      <c r="E49" s="269"/>
      <c r="F49" s="269"/>
      <c r="G49" s="269"/>
      <c r="H49" s="269"/>
      <c r="I49" s="269"/>
      <c r="J49" s="269"/>
      <c r="K49" s="269"/>
      <c r="L49" s="269"/>
      <c r="M49" s="269"/>
      <c r="N49" s="198"/>
    </row>
    <row r="50" spans="1:14" s="136" customFormat="1" ht="14.25">
      <c r="A50" s="18"/>
      <c r="B50" s="269"/>
      <c r="C50" s="269"/>
      <c r="D50" s="269"/>
      <c r="E50" s="269"/>
      <c r="F50" s="269"/>
      <c r="G50" s="269"/>
      <c r="H50" s="269"/>
      <c r="I50" s="269"/>
      <c r="J50" s="269"/>
      <c r="K50" s="269"/>
      <c r="L50" s="269"/>
      <c r="M50" s="269"/>
      <c r="N50" s="198"/>
    </row>
    <row r="51" spans="1:14" s="40" customFormat="1" ht="6">
      <c r="A51" s="171"/>
      <c r="B51" s="269"/>
      <c r="C51" s="269"/>
      <c r="D51" s="269"/>
      <c r="E51" s="269"/>
      <c r="F51" s="269"/>
      <c r="G51" s="269"/>
      <c r="H51" s="269"/>
      <c r="I51" s="269"/>
      <c r="J51" s="269"/>
      <c r="K51" s="269"/>
      <c r="L51" s="269"/>
      <c r="M51" s="269"/>
      <c r="N51" s="99"/>
    </row>
    <row r="52" spans="2:14" ht="14.25">
      <c r="B52" s="280" t="s">
        <v>7</v>
      </c>
      <c r="C52" s="280"/>
      <c r="D52" s="280"/>
      <c r="E52" s="280"/>
      <c r="F52" s="280"/>
      <c r="G52" s="280"/>
      <c r="H52" s="280"/>
      <c r="I52" s="280"/>
      <c r="J52" s="280"/>
      <c r="K52" s="280"/>
      <c r="L52" s="280"/>
      <c r="M52" s="280"/>
      <c r="N52" s="78"/>
    </row>
    <row r="53" spans="2:14" ht="14.25">
      <c r="B53" s="269" t="s">
        <v>289</v>
      </c>
      <c r="C53" s="269"/>
      <c r="D53" s="269"/>
      <c r="E53" s="269"/>
      <c r="F53" s="269"/>
      <c r="G53" s="269"/>
      <c r="H53" s="269"/>
      <c r="I53" s="269"/>
      <c r="J53" s="269"/>
      <c r="K53" s="269"/>
      <c r="L53" s="269"/>
      <c r="M53" s="269"/>
      <c r="N53" s="78"/>
    </row>
    <row r="54" spans="2:14" ht="14.25">
      <c r="B54" s="232"/>
      <c r="C54" s="232"/>
      <c r="D54" s="232"/>
      <c r="E54" s="232"/>
      <c r="F54" s="232"/>
      <c r="G54" s="232"/>
      <c r="H54" s="232"/>
      <c r="I54" s="232"/>
      <c r="J54" s="232"/>
      <c r="K54" s="232"/>
      <c r="L54" s="232"/>
      <c r="M54" s="232"/>
      <c r="N54" s="78"/>
    </row>
    <row r="55" spans="1:14" ht="19.5" customHeight="1">
      <c r="A55" s="213">
        <f>A46+1</f>
        <v>4</v>
      </c>
      <c r="B55" s="267" t="s">
        <v>84</v>
      </c>
      <c r="C55" s="267"/>
      <c r="D55" s="267"/>
      <c r="E55" s="267"/>
      <c r="F55" s="267"/>
      <c r="G55" s="267"/>
      <c r="H55" s="267"/>
      <c r="I55" s="267"/>
      <c r="J55" s="267"/>
      <c r="K55" s="267"/>
      <c r="L55" s="267"/>
      <c r="M55" s="267"/>
      <c r="N55" s="78"/>
    </row>
    <row r="56" spans="2:14" ht="14.25">
      <c r="B56" s="268" t="s">
        <v>137</v>
      </c>
      <c r="C56" s="269"/>
      <c r="D56" s="269"/>
      <c r="E56" s="269"/>
      <c r="F56" s="269"/>
      <c r="G56" s="269"/>
      <c r="H56" s="269"/>
      <c r="I56" s="269"/>
      <c r="J56" s="269"/>
      <c r="K56" s="269"/>
      <c r="L56" s="269"/>
      <c r="M56" s="269"/>
      <c r="N56" s="78"/>
    </row>
    <row r="57" spans="2:14" ht="14.25">
      <c r="B57" s="269" t="s">
        <v>98</v>
      </c>
      <c r="C57" s="269"/>
      <c r="D57" s="269"/>
      <c r="E57" s="269"/>
      <c r="F57" s="269"/>
      <c r="G57" s="269"/>
      <c r="H57" s="269"/>
      <c r="I57" s="269"/>
      <c r="J57" s="269"/>
      <c r="K57" s="269"/>
      <c r="L57" s="269"/>
      <c r="M57" s="269"/>
      <c r="N57" s="78"/>
    </row>
    <row r="58" spans="2:14" ht="14.25">
      <c r="B58" s="269"/>
      <c r="C58" s="269"/>
      <c r="D58" s="269"/>
      <c r="E58" s="269"/>
      <c r="F58" s="269"/>
      <c r="G58" s="269"/>
      <c r="H58" s="269"/>
      <c r="I58" s="269"/>
      <c r="J58" s="269"/>
      <c r="K58" s="269"/>
      <c r="L58" s="269"/>
      <c r="M58" s="269"/>
      <c r="N58" s="78"/>
    </row>
    <row r="59" spans="2:14" ht="14.25">
      <c r="B59" s="269" t="s">
        <v>168</v>
      </c>
      <c r="C59" s="269"/>
      <c r="D59" s="269"/>
      <c r="E59" s="269"/>
      <c r="F59" s="269"/>
      <c r="G59" s="269"/>
      <c r="H59" s="269"/>
      <c r="I59" s="269"/>
      <c r="J59" s="269"/>
      <c r="K59" s="269"/>
      <c r="L59" s="269"/>
      <c r="M59" s="269"/>
      <c r="N59" s="78"/>
    </row>
    <row r="60" spans="2:14" ht="14.25" customHeight="1">
      <c r="B60" s="269" t="s">
        <v>121</v>
      </c>
      <c r="C60" s="269"/>
      <c r="D60" s="269"/>
      <c r="E60" s="269"/>
      <c r="F60" s="269"/>
      <c r="G60" s="269"/>
      <c r="H60" s="269"/>
      <c r="I60" s="269"/>
      <c r="J60" s="269"/>
      <c r="K60" s="269"/>
      <c r="L60" s="269"/>
      <c r="M60" s="269"/>
      <c r="N60" s="78"/>
    </row>
    <row r="61" spans="2:14" ht="9" customHeight="1">
      <c r="B61" s="232"/>
      <c r="C61" s="232"/>
      <c r="D61" s="232"/>
      <c r="E61" s="232"/>
      <c r="F61" s="232"/>
      <c r="G61" s="232"/>
      <c r="H61" s="232"/>
      <c r="I61" s="232"/>
      <c r="J61" s="232"/>
      <c r="K61" s="232"/>
      <c r="L61" s="232"/>
      <c r="M61" s="232"/>
      <c r="N61" s="78"/>
    </row>
    <row r="62" spans="2:14" ht="14.25">
      <c r="B62" s="280" t="s">
        <v>7</v>
      </c>
      <c r="C62" s="280"/>
      <c r="D62" s="280"/>
      <c r="E62" s="280"/>
      <c r="F62" s="280"/>
      <c r="G62" s="280"/>
      <c r="H62" s="280"/>
      <c r="I62" s="280"/>
      <c r="J62" s="280"/>
      <c r="K62" s="280"/>
      <c r="L62" s="280"/>
      <c r="M62" s="280"/>
      <c r="N62" s="78"/>
    </row>
    <row r="63" spans="2:14" ht="14.25">
      <c r="B63" s="163" t="s">
        <v>77</v>
      </c>
      <c r="C63" s="163"/>
      <c r="D63" s="163"/>
      <c r="E63" s="163"/>
      <c r="F63" s="163"/>
      <c r="G63" s="163"/>
      <c r="H63" s="163"/>
      <c r="I63" s="163"/>
      <c r="J63" s="163"/>
      <c r="K63" s="163"/>
      <c r="L63" s="163"/>
      <c r="M63" s="163"/>
      <c r="N63" s="78"/>
    </row>
    <row r="64" spans="2:14" ht="14.25">
      <c r="B64" s="232"/>
      <c r="C64" s="232"/>
      <c r="D64" s="232"/>
      <c r="E64" s="232"/>
      <c r="F64" s="232"/>
      <c r="G64" s="232"/>
      <c r="H64" s="232"/>
      <c r="I64" s="232"/>
      <c r="J64" s="232"/>
      <c r="K64" s="232"/>
      <c r="L64" s="232"/>
      <c r="M64" s="232"/>
      <c r="N64" s="78"/>
    </row>
    <row r="65" spans="1:14" ht="15" customHeight="1">
      <c r="A65" s="213">
        <f>A55+1</f>
        <v>5</v>
      </c>
      <c r="B65" s="267" t="s">
        <v>283</v>
      </c>
      <c r="C65" s="267"/>
      <c r="D65" s="267"/>
      <c r="E65" s="267"/>
      <c r="F65" s="267"/>
      <c r="G65" s="267"/>
      <c r="H65" s="267"/>
      <c r="I65" s="267"/>
      <c r="J65" s="267"/>
      <c r="K65" s="267"/>
      <c r="L65" s="267"/>
      <c r="M65" s="267"/>
      <c r="N65" s="78"/>
    </row>
    <row r="66" spans="2:14" ht="14.25">
      <c r="B66" s="279" t="s">
        <v>288</v>
      </c>
      <c r="C66" s="279"/>
      <c r="D66" s="279"/>
      <c r="E66" s="279"/>
      <c r="F66" s="279"/>
      <c r="G66" s="279"/>
      <c r="H66" s="279"/>
      <c r="I66" s="279"/>
      <c r="J66" s="279"/>
      <c r="K66" s="279"/>
      <c r="L66" s="279"/>
      <c r="M66" s="279"/>
      <c r="N66" s="78"/>
    </row>
    <row r="67" spans="1:14" ht="16.5" customHeight="1">
      <c r="A67" s="213"/>
      <c r="B67" s="286" t="s">
        <v>4</v>
      </c>
      <c r="C67" s="286"/>
      <c r="D67" s="286"/>
      <c r="E67" s="286"/>
      <c r="F67" s="286"/>
      <c r="G67" s="286"/>
      <c r="H67" s="286"/>
      <c r="I67" s="286"/>
      <c r="J67" s="286"/>
      <c r="K67" s="286"/>
      <c r="L67" s="286"/>
      <c r="M67" s="286"/>
      <c r="N67" s="78"/>
    </row>
    <row r="68" spans="1:14" ht="14.25">
      <c r="A68" s="213"/>
      <c r="B68" s="286"/>
      <c r="C68" s="286"/>
      <c r="D68" s="286"/>
      <c r="E68" s="286"/>
      <c r="F68" s="286"/>
      <c r="G68" s="286"/>
      <c r="H68" s="286"/>
      <c r="I68" s="286"/>
      <c r="J68" s="286"/>
      <c r="K68" s="286"/>
      <c r="L68" s="286"/>
      <c r="M68" s="286"/>
      <c r="N68" s="78"/>
    </row>
    <row r="69" spans="1:14" ht="14.25">
      <c r="A69" s="213"/>
      <c r="B69" s="286"/>
      <c r="C69" s="286"/>
      <c r="D69" s="286"/>
      <c r="E69" s="286"/>
      <c r="F69" s="286"/>
      <c r="G69" s="286"/>
      <c r="H69" s="286"/>
      <c r="I69" s="286"/>
      <c r="J69" s="286"/>
      <c r="K69" s="286"/>
      <c r="L69" s="286"/>
      <c r="M69" s="286"/>
      <c r="N69" s="78"/>
    </row>
    <row r="70" spans="1:14" s="221" customFormat="1" ht="9.75" customHeight="1">
      <c r="A70" s="60"/>
      <c r="B70" s="83"/>
      <c r="C70" s="83"/>
      <c r="D70" s="83"/>
      <c r="E70" s="83"/>
      <c r="F70" s="83"/>
      <c r="G70" s="83"/>
      <c r="H70" s="83"/>
      <c r="I70" s="83"/>
      <c r="J70" s="83"/>
      <c r="K70" s="83"/>
      <c r="L70" s="83"/>
      <c r="M70" s="83"/>
      <c r="N70" s="156"/>
    </row>
    <row r="71" spans="1:14" ht="15" customHeight="1">
      <c r="A71" s="213"/>
      <c r="B71" s="268" t="s">
        <v>220</v>
      </c>
      <c r="C71" s="268"/>
      <c r="D71" s="268"/>
      <c r="E71" s="268"/>
      <c r="F71" s="268"/>
      <c r="G71" s="268"/>
      <c r="H71" s="268"/>
      <c r="I71" s="268"/>
      <c r="J71" s="268"/>
      <c r="K71" s="268"/>
      <c r="L71" s="268"/>
      <c r="M71" s="268"/>
      <c r="N71" s="78"/>
    </row>
    <row r="72" spans="1:14" ht="15" customHeight="1">
      <c r="A72" s="213"/>
      <c r="B72" s="285" t="s">
        <v>326</v>
      </c>
      <c r="C72" s="285"/>
      <c r="D72" s="285"/>
      <c r="E72" s="285"/>
      <c r="F72" s="285"/>
      <c r="G72" s="285"/>
      <c r="H72" s="285"/>
      <c r="I72" s="285"/>
      <c r="J72" s="285"/>
      <c r="K72" s="285"/>
      <c r="L72" s="285"/>
      <c r="M72" s="285"/>
      <c r="N72" s="78"/>
    </row>
    <row r="73" spans="1:14" ht="6.75" customHeight="1">
      <c r="A73" s="213"/>
      <c r="B73" s="285"/>
      <c r="C73" s="285"/>
      <c r="D73" s="285"/>
      <c r="E73" s="285"/>
      <c r="F73" s="285"/>
      <c r="G73" s="285"/>
      <c r="H73" s="285"/>
      <c r="I73" s="285"/>
      <c r="J73" s="285"/>
      <c r="K73" s="285"/>
      <c r="L73" s="285"/>
      <c r="M73" s="285"/>
      <c r="N73" s="78"/>
    </row>
    <row r="74" spans="1:14" ht="14.25">
      <c r="A74" s="213"/>
      <c r="B74" s="280" t="s">
        <v>7</v>
      </c>
      <c r="C74" s="280"/>
      <c r="D74" s="280"/>
      <c r="E74" s="280"/>
      <c r="F74" s="280"/>
      <c r="G74" s="280"/>
      <c r="H74" s="280"/>
      <c r="I74" s="280"/>
      <c r="J74" s="280"/>
      <c r="K74" s="280"/>
      <c r="L74" s="280"/>
      <c r="M74" s="280"/>
      <c r="N74" s="78"/>
    </row>
    <row r="75" spans="1:14" ht="15" customHeight="1">
      <c r="A75" s="213"/>
      <c r="B75" s="285" t="s">
        <v>166</v>
      </c>
      <c r="C75" s="285"/>
      <c r="D75" s="285"/>
      <c r="E75" s="285"/>
      <c r="F75" s="285"/>
      <c r="G75" s="285"/>
      <c r="H75" s="285"/>
      <c r="I75" s="285"/>
      <c r="J75" s="285"/>
      <c r="K75" s="285"/>
      <c r="L75" s="285"/>
      <c r="M75" s="285"/>
      <c r="N75" s="78"/>
    </row>
    <row r="76" spans="1:14" ht="14.25">
      <c r="A76" s="213"/>
      <c r="B76" s="285"/>
      <c r="C76" s="285"/>
      <c r="D76" s="285"/>
      <c r="E76" s="285"/>
      <c r="F76" s="285"/>
      <c r="G76" s="285"/>
      <c r="H76" s="285"/>
      <c r="I76" s="285"/>
      <c r="J76" s="285"/>
      <c r="K76" s="285"/>
      <c r="L76" s="285"/>
      <c r="M76" s="285"/>
      <c r="N76" s="78"/>
    </row>
    <row r="77" spans="1:14" ht="15" customHeight="1">
      <c r="A77" s="213">
        <f>A65+1</f>
        <v>6</v>
      </c>
      <c r="B77" s="267" t="s">
        <v>444</v>
      </c>
      <c r="C77" s="267"/>
      <c r="D77" s="267"/>
      <c r="E77" s="267"/>
      <c r="F77" s="267"/>
      <c r="G77" s="267"/>
      <c r="H77" s="267"/>
      <c r="I77" s="267"/>
      <c r="J77" s="267"/>
      <c r="K77" s="267"/>
      <c r="L77" s="267"/>
      <c r="M77" s="267"/>
      <c r="N77" s="78"/>
    </row>
    <row r="78" spans="1:14" ht="15" customHeight="1">
      <c r="A78" s="213"/>
      <c r="B78" s="279" t="s">
        <v>288</v>
      </c>
      <c r="C78" s="267"/>
      <c r="D78" s="267"/>
      <c r="E78" s="267"/>
      <c r="F78" s="267"/>
      <c r="G78" s="267"/>
      <c r="H78" s="267"/>
      <c r="I78" s="267"/>
      <c r="J78" s="267"/>
      <c r="K78" s="267"/>
      <c r="L78" s="267"/>
      <c r="M78" s="267"/>
      <c r="N78" s="78"/>
    </row>
    <row r="79" spans="1:14" ht="23.25" customHeight="1">
      <c r="A79" s="213"/>
      <c r="B79" s="286" t="s">
        <v>117</v>
      </c>
      <c r="C79" s="286"/>
      <c r="D79" s="286"/>
      <c r="E79" s="286"/>
      <c r="F79" s="286"/>
      <c r="G79" s="286"/>
      <c r="H79" s="286"/>
      <c r="I79" s="286"/>
      <c r="J79" s="286"/>
      <c r="K79" s="286"/>
      <c r="L79" s="286"/>
      <c r="M79" s="286"/>
      <c r="N79" s="78"/>
    </row>
    <row r="80" spans="1:14" ht="22.5" customHeight="1">
      <c r="A80" s="213"/>
      <c r="B80" s="286"/>
      <c r="C80" s="286"/>
      <c r="D80" s="286"/>
      <c r="E80" s="286"/>
      <c r="F80" s="286"/>
      <c r="G80" s="286"/>
      <c r="H80" s="286"/>
      <c r="I80" s="286"/>
      <c r="J80" s="286"/>
      <c r="K80" s="286"/>
      <c r="L80" s="286"/>
      <c r="M80" s="286"/>
      <c r="N80" s="78"/>
    </row>
    <row r="81" spans="1:14" ht="14.25">
      <c r="A81" s="213"/>
      <c r="B81" s="286"/>
      <c r="C81" s="286"/>
      <c r="D81" s="286"/>
      <c r="E81" s="286"/>
      <c r="F81" s="286"/>
      <c r="G81" s="286"/>
      <c r="H81" s="286"/>
      <c r="I81" s="286"/>
      <c r="J81" s="286"/>
      <c r="K81" s="286"/>
      <c r="L81" s="286"/>
      <c r="M81" s="286"/>
      <c r="N81" s="78"/>
    </row>
    <row r="82" spans="1:14" s="221" customFormat="1" ht="6">
      <c r="A82" s="60"/>
      <c r="B82" s="83"/>
      <c r="C82" s="83"/>
      <c r="D82" s="83"/>
      <c r="E82" s="83"/>
      <c r="F82" s="83"/>
      <c r="G82" s="83"/>
      <c r="H82" s="83"/>
      <c r="I82" s="83"/>
      <c r="J82" s="83"/>
      <c r="K82" s="83"/>
      <c r="L82" s="83"/>
      <c r="M82" s="83"/>
      <c r="N82" s="156"/>
    </row>
    <row r="83" spans="1:14" ht="14.25">
      <c r="A83" s="213"/>
      <c r="B83" s="286" t="s">
        <v>364</v>
      </c>
      <c r="C83" s="286"/>
      <c r="D83" s="286"/>
      <c r="E83" s="286"/>
      <c r="F83" s="286"/>
      <c r="G83" s="286"/>
      <c r="H83" s="286"/>
      <c r="I83" s="286"/>
      <c r="J83" s="286"/>
      <c r="K83" s="286"/>
      <c r="L83" s="286"/>
      <c r="M83" s="286"/>
      <c r="N83" s="78"/>
    </row>
    <row r="84" spans="1:14" ht="14.25">
      <c r="A84" s="213"/>
      <c r="B84" s="286"/>
      <c r="C84" s="286"/>
      <c r="D84" s="286"/>
      <c r="E84" s="286"/>
      <c r="F84" s="286"/>
      <c r="G84" s="286"/>
      <c r="H84" s="286"/>
      <c r="I84" s="286"/>
      <c r="J84" s="286"/>
      <c r="K84" s="286"/>
      <c r="L84" s="286"/>
      <c r="M84" s="286"/>
      <c r="N84" s="78"/>
    </row>
    <row r="85" spans="1:14" ht="14.25">
      <c r="A85" s="213"/>
      <c r="B85" s="286"/>
      <c r="C85" s="286"/>
      <c r="D85" s="286"/>
      <c r="E85" s="286"/>
      <c r="F85" s="286"/>
      <c r="G85" s="286"/>
      <c r="H85" s="286"/>
      <c r="I85" s="286"/>
      <c r="J85" s="286"/>
      <c r="K85" s="286"/>
      <c r="L85" s="286"/>
      <c r="M85" s="286"/>
      <c r="N85" s="78"/>
    </row>
    <row r="86" spans="1:14" ht="14.25">
      <c r="A86" s="213"/>
      <c r="B86" s="286"/>
      <c r="C86" s="286"/>
      <c r="D86" s="286"/>
      <c r="E86" s="286"/>
      <c r="F86" s="286"/>
      <c r="G86" s="286"/>
      <c r="H86" s="286"/>
      <c r="I86" s="286"/>
      <c r="J86" s="286"/>
      <c r="K86" s="286"/>
      <c r="L86" s="286"/>
      <c r="M86" s="286"/>
      <c r="N86" s="78"/>
    </row>
    <row r="87" spans="1:14" ht="14.25">
      <c r="A87" s="213"/>
      <c r="B87" s="286"/>
      <c r="C87" s="286"/>
      <c r="D87" s="286"/>
      <c r="E87" s="286"/>
      <c r="F87" s="286"/>
      <c r="G87" s="286"/>
      <c r="H87" s="286"/>
      <c r="I87" s="286"/>
      <c r="J87" s="286"/>
      <c r="K87" s="286"/>
      <c r="L87" s="286"/>
      <c r="M87" s="286"/>
      <c r="N87" s="78"/>
    </row>
    <row r="88" spans="1:13" s="221" customFormat="1" ht="6">
      <c r="A88" s="60"/>
      <c r="B88" s="286"/>
      <c r="C88" s="286"/>
      <c r="D88" s="286"/>
      <c r="E88" s="286"/>
      <c r="F88" s="286"/>
      <c r="G88" s="286"/>
      <c r="H88" s="286"/>
      <c r="I88" s="286"/>
      <c r="J88" s="286"/>
      <c r="K88" s="286"/>
      <c r="L88" s="286"/>
      <c r="M88" s="286"/>
    </row>
    <row r="89" spans="1:14" ht="14.25">
      <c r="A89" s="213"/>
      <c r="B89" s="279" t="s">
        <v>89</v>
      </c>
      <c r="C89" s="279"/>
      <c r="D89" s="279"/>
      <c r="E89" s="279"/>
      <c r="F89" s="279"/>
      <c r="G89" s="279"/>
      <c r="H89" s="279"/>
      <c r="I89" s="279"/>
      <c r="J89" s="279"/>
      <c r="K89" s="279"/>
      <c r="L89" s="279"/>
      <c r="M89" s="279"/>
      <c r="N89" s="78"/>
    </row>
    <row r="90" spans="1:14" ht="14.25">
      <c r="A90" s="213"/>
      <c r="B90" s="269" t="s">
        <v>248</v>
      </c>
      <c r="C90" s="269"/>
      <c r="D90" s="269"/>
      <c r="E90" s="269"/>
      <c r="F90" s="269"/>
      <c r="G90" s="269"/>
      <c r="H90" s="269"/>
      <c r="I90" s="269"/>
      <c r="J90" s="269"/>
      <c r="K90" s="269"/>
      <c r="L90" s="269"/>
      <c r="M90" s="269"/>
      <c r="N90" s="78"/>
    </row>
    <row r="91" spans="1:13" s="221" customFormat="1" ht="6">
      <c r="A91" s="60"/>
      <c r="B91" s="295"/>
      <c r="C91" s="295"/>
      <c r="D91" s="295"/>
      <c r="E91" s="295"/>
      <c r="F91" s="295"/>
      <c r="G91" s="295"/>
      <c r="H91" s="295"/>
      <c r="I91" s="295"/>
      <c r="J91" s="295"/>
      <c r="K91" s="295"/>
      <c r="L91" s="295"/>
      <c r="M91" s="295"/>
    </row>
    <row r="92" spans="1:14" ht="14.25">
      <c r="A92" s="213"/>
      <c r="B92" s="279" t="s">
        <v>7</v>
      </c>
      <c r="C92" s="269"/>
      <c r="D92" s="269"/>
      <c r="E92" s="269"/>
      <c r="F92" s="269"/>
      <c r="G92" s="269"/>
      <c r="H92" s="269"/>
      <c r="I92" s="269"/>
      <c r="J92" s="269"/>
      <c r="K92" s="269"/>
      <c r="L92" s="269"/>
      <c r="M92" s="269"/>
      <c r="N92" s="78"/>
    </row>
    <row r="93" spans="1:14" ht="14.25">
      <c r="A93" s="213"/>
      <c r="B93" s="269" t="s">
        <v>126</v>
      </c>
      <c r="C93" s="269"/>
      <c r="D93" s="269"/>
      <c r="E93" s="269"/>
      <c r="F93" s="269"/>
      <c r="G93" s="269"/>
      <c r="H93" s="269"/>
      <c r="I93" s="269"/>
      <c r="J93" s="269"/>
      <c r="K93" s="269"/>
      <c r="L93" s="269"/>
      <c r="M93" s="269"/>
      <c r="N93" s="78"/>
    </row>
    <row r="94" spans="1:14" ht="14.25">
      <c r="A94" s="213"/>
      <c r="B94" s="269"/>
      <c r="C94" s="269"/>
      <c r="D94" s="269"/>
      <c r="E94" s="269"/>
      <c r="F94" s="269"/>
      <c r="G94" s="269"/>
      <c r="H94" s="269"/>
      <c r="I94" s="269"/>
      <c r="J94" s="269"/>
      <c r="K94" s="269"/>
      <c r="L94" s="269"/>
      <c r="M94" s="269"/>
      <c r="N94" s="78"/>
    </row>
    <row r="95" spans="1:14" ht="14.25">
      <c r="A95" s="213">
        <f>A77+1</f>
        <v>7</v>
      </c>
      <c r="B95" s="267" t="s">
        <v>366</v>
      </c>
      <c r="C95" s="267"/>
      <c r="D95" s="267"/>
      <c r="E95" s="267"/>
      <c r="F95" s="267"/>
      <c r="G95" s="267"/>
      <c r="H95" s="267"/>
      <c r="I95" s="267"/>
      <c r="J95" s="267"/>
      <c r="K95" s="267"/>
      <c r="L95" s="267"/>
      <c r="M95" s="267"/>
      <c r="N95" s="78"/>
    </row>
    <row r="96" spans="1:14" ht="14.25">
      <c r="A96" s="213"/>
      <c r="B96" s="279" t="s">
        <v>288</v>
      </c>
      <c r="C96" s="267"/>
      <c r="D96" s="267"/>
      <c r="E96" s="267"/>
      <c r="F96" s="267"/>
      <c r="G96" s="267"/>
      <c r="H96" s="267"/>
      <c r="I96" s="267"/>
      <c r="J96" s="267"/>
      <c r="K96" s="267"/>
      <c r="L96" s="267"/>
      <c r="M96" s="267"/>
      <c r="N96" s="78"/>
    </row>
    <row r="97" spans="1:14" ht="14.25">
      <c r="A97" s="213"/>
      <c r="B97" s="286" t="s">
        <v>243</v>
      </c>
      <c r="C97" s="286"/>
      <c r="D97" s="286"/>
      <c r="E97" s="286"/>
      <c r="F97" s="286"/>
      <c r="G97" s="286"/>
      <c r="H97" s="286"/>
      <c r="I97" s="286"/>
      <c r="J97" s="286"/>
      <c r="K97" s="286"/>
      <c r="L97" s="286"/>
      <c r="M97" s="286"/>
      <c r="N97" s="78"/>
    </row>
    <row r="98" spans="1:14" ht="14.25">
      <c r="A98" s="213"/>
      <c r="B98" s="286"/>
      <c r="C98" s="286"/>
      <c r="D98" s="286"/>
      <c r="E98" s="286"/>
      <c r="F98" s="286"/>
      <c r="G98" s="286"/>
      <c r="H98" s="286"/>
      <c r="I98" s="286"/>
      <c r="J98" s="286"/>
      <c r="K98" s="286"/>
      <c r="L98" s="286"/>
      <c r="M98" s="286"/>
      <c r="N98" s="78"/>
    </row>
    <row r="99" spans="1:14" ht="14.25">
      <c r="A99" s="213"/>
      <c r="B99" s="286"/>
      <c r="C99" s="286"/>
      <c r="D99" s="286"/>
      <c r="E99" s="286"/>
      <c r="F99" s="286"/>
      <c r="G99" s="286"/>
      <c r="H99" s="286"/>
      <c r="I99" s="286"/>
      <c r="J99" s="286"/>
      <c r="K99" s="286"/>
      <c r="L99" s="286"/>
      <c r="M99" s="286"/>
      <c r="N99" s="78"/>
    </row>
    <row r="100" spans="1:14" ht="14.25">
      <c r="A100" s="213"/>
      <c r="B100" s="286"/>
      <c r="C100" s="286"/>
      <c r="D100" s="286"/>
      <c r="E100" s="286"/>
      <c r="F100" s="286"/>
      <c r="G100" s="286"/>
      <c r="H100" s="286"/>
      <c r="I100" s="286"/>
      <c r="J100" s="286"/>
      <c r="K100" s="286"/>
      <c r="L100" s="286"/>
      <c r="M100" s="286"/>
      <c r="N100" s="78"/>
    </row>
    <row r="101" spans="1:14" ht="14.25">
      <c r="A101" s="213"/>
      <c r="B101" s="286"/>
      <c r="C101" s="286"/>
      <c r="D101" s="286"/>
      <c r="E101" s="286"/>
      <c r="F101" s="286"/>
      <c r="G101" s="286"/>
      <c r="H101" s="286"/>
      <c r="I101" s="286"/>
      <c r="J101" s="286"/>
      <c r="K101" s="286"/>
      <c r="L101" s="286"/>
      <c r="M101" s="286"/>
      <c r="N101" s="78"/>
    </row>
    <row r="102" spans="1:14" ht="14.25">
      <c r="A102" s="213"/>
      <c r="B102" s="286"/>
      <c r="C102" s="286"/>
      <c r="D102" s="286"/>
      <c r="E102" s="286"/>
      <c r="F102" s="286"/>
      <c r="G102" s="286"/>
      <c r="H102" s="286"/>
      <c r="I102" s="286"/>
      <c r="J102" s="286"/>
      <c r="K102" s="286"/>
      <c r="L102" s="286"/>
      <c r="M102" s="286"/>
      <c r="N102" s="78"/>
    </row>
    <row r="103" spans="1:14" ht="14.25">
      <c r="A103" s="213"/>
      <c r="B103" s="286"/>
      <c r="C103" s="286"/>
      <c r="D103" s="286"/>
      <c r="E103" s="286"/>
      <c r="F103" s="286"/>
      <c r="G103" s="286"/>
      <c r="H103" s="286"/>
      <c r="I103" s="286"/>
      <c r="J103" s="286"/>
      <c r="K103" s="286"/>
      <c r="L103" s="286"/>
      <c r="M103" s="286"/>
      <c r="N103" s="78"/>
    </row>
    <row r="104" spans="1:13" s="221" customFormat="1" ht="6">
      <c r="A104" s="60"/>
      <c r="B104" s="295"/>
      <c r="C104" s="295"/>
      <c r="D104" s="295"/>
      <c r="E104" s="295"/>
      <c r="F104" s="295"/>
      <c r="G104" s="295"/>
      <c r="H104" s="295"/>
      <c r="I104" s="295"/>
      <c r="J104" s="295"/>
      <c r="K104" s="295"/>
      <c r="L104" s="295"/>
      <c r="M104" s="295"/>
    </row>
    <row r="105" spans="1:14" ht="14.25">
      <c r="A105" s="213"/>
      <c r="B105" s="279" t="s">
        <v>89</v>
      </c>
      <c r="C105" s="279"/>
      <c r="D105" s="279"/>
      <c r="E105" s="279"/>
      <c r="F105" s="279"/>
      <c r="G105" s="279"/>
      <c r="H105" s="279"/>
      <c r="I105" s="279"/>
      <c r="J105" s="279"/>
      <c r="K105" s="279"/>
      <c r="L105" s="279"/>
      <c r="M105" s="279"/>
      <c r="N105" s="78"/>
    </row>
    <row r="106" spans="1:14" ht="14.25">
      <c r="A106" s="213"/>
      <c r="B106" s="269" t="s">
        <v>385</v>
      </c>
      <c r="C106" s="269"/>
      <c r="D106" s="269"/>
      <c r="E106" s="269"/>
      <c r="F106" s="269"/>
      <c r="G106" s="269"/>
      <c r="H106" s="269"/>
      <c r="I106" s="269"/>
      <c r="J106" s="269"/>
      <c r="K106" s="269"/>
      <c r="L106" s="269"/>
      <c r="M106" s="269"/>
      <c r="N106" s="78"/>
    </row>
    <row r="107" spans="1:13" s="221" customFormat="1" ht="6">
      <c r="A107" s="60"/>
      <c r="B107" s="295"/>
      <c r="C107" s="295"/>
      <c r="D107" s="295"/>
      <c r="E107" s="295"/>
      <c r="F107" s="295"/>
      <c r="G107" s="295"/>
      <c r="H107" s="295"/>
      <c r="I107" s="295"/>
      <c r="J107" s="295"/>
      <c r="K107" s="295"/>
      <c r="L107" s="295"/>
      <c r="M107" s="295"/>
    </row>
    <row r="108" spans="1:14" ht="14.25">
      <c r="A108" s="213"/>
      <c r="B108" s="279" t="s">
        <v>7</v>
      </c>
      <c r="C108" s="279"/>
      <c r="D108" s="279"/>
      <c r="E108" s="279"/>
      <c r="F108" s="279"/>
      <c r="G108" s="279"/>
      <c r="H108" s="279"/>
      <c r="I108" s="279"/>
      <c r="J108" s="279"/>
      <c r="K108" s="279"/>
      <c r="L108" s="279"/>
      <c r="M108" s="279"/>
      <c r="N108" s="78"/>
    </row>
    <row r="109" spans="1:14" ht="14.25">
      <c r="A109" s="213"/>
      <c r="B109" s="285" t="s">
        <v>185</v>
      </c>
      <c r="C109" s="285"/>
      <c r="D109" s="285"/>
      <c r="E109" s="285"/>
      <c r="F109" s="285"/>
      <c r="G109" s="285"/>
      <c r="H109" s="285"/>
      <c r="I109" s="285"/>
      <c r="J109" s="285"/>
      <c r="K109" s="285"/>
      <c r="L109" s="285"/>
      <c r="M109" s="285"/>
      <c r="N109" s="78"/>
    </row>
    <row r="110" spans="1:14" ht="14.25">
      <c r="A110" s="213"/>
      <c r="B110" s="285"/>
      <c r="C110" s="285"/>
      <c r="D110" s="285"/>
      <c r="E110" s="285"/>
      <c r="F110" s="285"/>
      <c r="G110" s="285"/>
      <c r="H110" s="285"/>
      <c r="I110" s="285"/>
      <c r="J110" s="285"/>
      <c r="K110" s="285"/>
      <c r="L110" s="285"/>
      <c r="M110" s="285"/>
      <c r="N110" s="78"/>
    </row>
    <row r="111" spans="1:13" ht="14.25">
      <c r="A111" s="213"/>
      <c r="B111" s="296" t="s">
        <v>268</v>
      </c>
      <c r="C111" s="296"/>
      <c r="D111" s="296"/>
      <c r="E111" s="296"/>
      <c r="F111" s="296"/>
      <c r="G111" s="296"/>
      <c r="H111" s="296"/>
      <c r="I111" s="296"/>
      <c r="J111" s="296"/>
      <c r="K111" s="296"/>
      <c r="L111" s="296"/>
      <c r="M111" s="296"/>
    </row>
    <row r="112" spans="1:13" ht="14.25">
      <c r="A112" s="213"/>
      <c r="B112" s="283" t="s">
        <v>226</v>
      </c>
      <c r="C112" s="283"/>
      <c r="D112" s="283"/>
      <c r="E112" s="283"/>
      <c r="F112" s="283"/>
      <c r="G112" s="283"/>
      <c r="H112" s="283"/>
      <c r="I112" s="283"/>
      <c r="J112" s="283"/>
      <c r="K112" s="283"/>
      <c r="L112" s="283"/>
      <c r="M112" s="283"/>
    </row>
    <row r="113" spans="1:13" ht="14.25">
      <c r="A113" s="213"/>
      <c r="B113" s="283"/>
      <c r="C113" s="283"/>
      <c r="D113" s="283"/>
      <c r="E113" s="283"/>
      <c r="F113" s="283"/>
      <c r="G113" s="283"/>
      <c r="H113" s="283"/>
      <c r="I113" s="283"/>
      <c r="J113" s="283"/>
      <c r="K113" s="283"/>
      <c r="L113" s="283"/>
      <c r="M113" s="283"/>
    </row>
    <row r="114" spans="1:12" ht="14.25">
      <c r="A114" s="213"/>
      <c r="C114" s="126"/>
      <c r="D114" s="126"/>
      <c r="E114" s="126"/>
      <c r="F114" s="126"/>
      <c r="G114" s="126"/>
      <c r="H114" s="126"/>
      <c r="I114" s="126"/>
      <c r="J114" s="126"/>
      <c r="K114" s="126"/>
      <c r="L114" s="126"/>
    </row>
    <row r="115" spans="1:12" ht="14.25">
      <c r="A115" s="213"/>
      <c r="C115" s="236"/>
      <c r="D115" s="236"/>
      <c r="E115" s="236"/>
      <c r="F115" s="236"/>
      <c r="G115" s="236"/>
      <c r="H115" s="236"/>
      <c r="I115" s="236"/>
      <c r="J115" s="236"/>
      <c r="K115" s="236"/>
      <c r="L115" s="236"/>
    </row>
    <row r="116" spans="1:7" ht="14.25">
      <c r="A116" s="213"/>
      <c r="G116" s="190" t="s">
        <v>266</v>
      </c>
    </row>
    <row r="117" spans="1:13" ht="21">
      <c r="A117" s="217" t="s">
        <v>172</v>
      </c>
      <c r="B117" s="292" t="s">
        <v>205</v>
      </c>
      <c r="C117" s="292"/>
      <c r="D117" s="292"/>
      <c r="E117" s="292"/>
      <c r="F117" s="292"/>
      <c r="G117" s="292"/>
      <c r="H117" s="292"/>
      <c r="I117" s="293"/>
      <c r="J117" s="293"/>
      <c r="K117" s="293"/>
      <c r="L117" s="293"/>
      <c r="M117" s="293"/>
    </row>
    <row r="118" spans="1:13" s="221" customFormat="1" ht="6">
      <c r="A118" s="2"/>
      <c r="B118" s="294"/>
      <c r="C118" s="294"/>
      <c r="D118" s="294"/>
      <c r="E118" s="294"/>
      <c r="F118" s="294"/>
      <c r="G118" s="294"/>
      <c r="H118" s="294"/>
      <c r="I118" s="295"/>
      <c r="J118" s="295"/>
      <c r="K118" s="295"/>
      <c r="L118" s="295"/>
      <c r="M118" s="295"/>
    </row>
    <row r="119" spans="1:25" ht="14.25">
      <c r="A119" s="190"/>
      <c r="B119" s="297" t="s">
        <v>169</v>
      </c>
      <c r="C119" s="297"/>
      <c r="D119" s="297"/>
      <c r="E119" s="297"/>
      <c r="F119" s="297"/>
      <c r="G119" s="297"/>
      <c r="H119" s="297"/>
      <c r="I119" s="297"/>
      <c r="J119" s="297"/>
      <c r="K119" s="297"/>
      <c r="L119" s="297"/>
      <c r="M119" s="297"/>
      <c r="N119" s="298"/>
      <c r="O119" s="298"/>
      <c r="P119" s="298"/>
      <c r="Q119" s="298"/>
      <c r="R119" s="298"/>
      <c r="S119" s="298"/>
      <c r="T119" s="298"/>
      <c r="U119" s="298"/>
      <c r="V119" s="298"/>
      <c r="W119" s="298"/>
      <c r="X119" s="298"/>
      <c r="Y119" s="298"/>
    </row>
    <row r="120" spans="1:14" ht="14.25">
      <c r="A120" s="190"/>
      <c r="B120" s="175"/>
      <c r="C120" s="175"/>
      <c r="D120" s="175"/>
      <c r="E120" s="175"/>
      <c r="F120" s="175"/>
      <c r="G120" s="175"/>
      <c r="H120" s="175"/>
      <c r="I120" s="232"/>
      <c r="J120" s="232"/>
      <c r="K120" s="232"/>
      <c r="L120" s="232"/>
      <c r="M120" s="232"/>
      <c r="N120" s="145"/>
    </row>
    <row r="121" spans="1:14" ht="14.25">
      <c r="A121" s="190"/>
      <c r="B121" s="267" t="s">
        <v>91</v>
      </c>
      <c r="C121" s="267"/>
      <c r="D121" s="267"/>
      <c r="E121" s="267"/>
      <c r="F121" s="267"/>
      <c r="G121" s="267"/>
      <c r="H121" s="267"/>
      <c r="I121" s="267"/>
      <c r="J121" s="267"/>
      <c r="K121" s="267"/>
      <c r="L121" s="267"/>
      <c r="M121" s="267"/>
      <c r="N121" s="78"/>
    </row>
    <row r="122" spans="1:14" ht="14.25">
      <c r="A122" s="190"/>
      <c r="B122" s="279" t="s">
        <v>333</v>
      </c>
      <c r="C122" s="267"/>
      <c r="D122" s="267"/>
      <c r="E122" s="267"/>
      <c r="F122" s="267"/>
      <c r="G122" s="267"/>
      <c r="H122" s="267"/>
      <c r="I122" s="267"/>
      <c r="J122" s="267"/>
      <c r="K122" s="267"/>
      <c r="L122" s="267"/>
      <c r="M122" s="267"/>
      <c r="N122" s="148"/>
    </row>
    <row r="123" spans="1:14" ht="14.25">
      <c r="A123" s="190"/>
      <c r="B123" s="269" t="s">
        <v>451</v>
      </c>
      <c r="C123" s="269"/>
      <c r="D123" s="269"/>
      <c r="E123" s="269"/>
      <c r="F123" s="269"/>
      <c r="G123" s="269"/>
      <c r="H123" s="269"/>
      <c r="I123" s="269"/>
      <c r="J123" s="269"/>
      <c r="K123" s="269"/>
      <c r="L123" s="269"/>
      <c r="M123" s="269"/>
      <c r="N123" s="59"/>
    </row>
    <row r="124" spans="1:14" ht="14.25">
      <c r="A124" s="190"/>
      <c r="B124" s="269" t="s">
        <v>47</v>
      </c>
      <c r="C124" s="269"/>
      <c r="D124" s="269"/>
      <c r="E124" s="269"/>
      <c r="F124" s="269"/>
      <c r="G124" s="269"/>
      <c r="H124" s="269"/>
      <c r="I124" s="269"/>
      <c r="J124" s="269"/>
      <c r="K124" s="269"/>
      <c r="L124" s="269"/>
      <c r="M124" s="269"/>
      <c r="N124" s="59"/>
    </row>
    <row r="125" spans="2:13" s="221" customFormat="1" ht="6">
      <c r="B125" s="295"/>
      <c r="C125" s="295"/>
      <c r="D125" s="295"/>
      <c r="E125" s="295"/>
      <c r="F125" s="295"/>
      <c r="G125" s="295"/>
      <c r="H125" s="295"/>
      <c r="I125" s="295"/>
      <c r="J125" s="295"/>
      <c r="K125" s="295"/>
      <c r="L125" s="295"/>
      <c r="M125" s="295"/>
    </row>
    <row r="126" spans="1:14" ht="14.25">
      <c r="A126" s="190"/>
      <c r="B126" s="267" t="s">
        <v>363</v>
      </c>
      <c r="C126" s="267"/>
      <c r="D126" s="267"/>
      <c r="E126" s="267"/>
      <c r="F126" s="267"/>
      <c r="G126" s="267"/>
      <c r="H126" s="267"/>
      <c r="I126" s="267"/>
      <c r="J126" s="267"/>
      <c r="K126" s="267"/>
      <c r="L126" s="267"/>
      <c r="M126" s="267"/>
      <c r="N126" s="78"/>
    </row>
    <row r="127" spans="1:14" ht="14.25">
      <c r="A127" s="190"/>
      <c r="B127" s="268" t="s">
        <v>137</v>
      </c>
      <c r="C127" s="269"/>
      <c r="D127" s="269"/>
      <c r="E127" s="269"/>
      <c r="F127" s="269"/>
      <c r="G127" s="269"/>
      <c r="H127" s="269"/>
      <c r="I127" s="269"/>
      <c r="J127" s="269"/>
      <c r="K127" s="269"/>
      <c r="L127" s="269"/>
      <c r="M127" s="269"/>
      <c r="N127" s="78"/>
    </row>
    <row r="128" spans="1:14" ht="14.25">
      <c r="A128" s="190"/>
      <c r="B128" s="269" t="s">
        <v>446</v>
      </c>
      <c r="C128" s="269"/>
      <c r="D128" s="269"/>
      <c r="E128" s="269"/>
      <c r="F128" s="269"/>
      <c r="G128" s="269"/>
      <c r="H128" s="269"/>
      <c r="I128" s="269"/>
      <c r="J128" s="269"/>
      <c r="K128" s="269"/>
      <c r="L128" s="269"/>
      <c r="M128" s="269"/>
      <c r="N128" s="78"/>
    </row>
    <row r="129" spans="1:14" ht="14.25">
      <c r="A129" s="190"/>
      <c r="B129" s="269" t="s">
        <v>256</v>
      </c>
      <c r="C129" s="269"/>
      <c r="D129" s="269"/>
      <c r="E129" s="269"/>
      <c r="F129" s="269"/>
      <c r="G129" s="269"/>
      <c r="H129" s="269"/>
      <c r="I129" s="269"/>
      <c r="J129" s="269"/>
      <c r="K129" s="269"/>
      <c r="L129" s="269"/>
      <c r="M129" s="269"/>
      <c r="N129" s="78"/>
    </row>
    <row r="130" spans="1:14" ht="14.25">
      <c r="A130" s="190"/>
      <c r="B130" s="269" t="s">
        <v>370</v>
      </c>
      <c r="C130" s="269"/>
      <c r="D130" s="269"/>
      <c r="E130" s="269"/>
      <c r="F130" s="269"/>
      <c r="G130" s="269"/>
      <c r="H130" s="269"/>
      <c r="I130" s="269"/>
      <c r="J130" s="269"/>
      <c r="K130" s="269"/>
      <c r="L130" s="269"/>
      <c r="M130" s="269"/>
      <c r="N130" s="78"/>
    </row>
    <row r="131" spans="1:14" ht="14.25">
      <c r="A131" s="190"/>
      <c r="B131" s="269"/>
      <c r="C131" s="269"/>
      <c r="D131" s="269"/>
      <c r="E131" s="269"/>
      <c r="F131" s="269"/>
      <c r="G131" s="269"/>
      <c r="H131" s="269"/>
      <c r="I131" s="269"/>
      <c r="J131" s="269"/>
      <c r="K131" s="269"/>
      <c r="L131" s="269"/>
      <c r="M131" s="269"/>
      <c r="N131" s="78"/>
    </row>
    <row r="132" spans="2:14" s="221" customFormat="1" ht="6">
      <c r="B132" s="269"/>
      <c r="C132" s="269"/>
      <c r="D132" s="269"/>
      <c r="E132" s="269"/>
      <c r="F132" s="269"/>
      <c r="G132" s="269"/>
      <c r="H132" s="269"/>
      <c r="I132" s="269"/>
      <c r="J132" s="269"/>
      <c r="K132" s="269"/>
      <c r="L132" s="269"/>
      <c r="M132" s="269"/>
      <c r="N132" s="156"/>
    </row>
    <row r="133" spans="1:14" ht="14.25">
      <c r="A133" s="190"/>
      <c r="B133" s="280" t="s">
        <v>7</v>
      </c>
      <c r="C133" s="280"/>
      <c r="D133" s="280"/>
      <c r="E133" s="280"/>
      <c r="F133" s="280"/>
      <c r="G133" s="280"/>
      <c r="H133" s="280"/>
      <c r="I133" s="280"/>
      <c r="J133" s="280"/>
      <c r="K133" s="280"/>
      <c r="L133" s="280"/>
      <c r="M133" s="280"/>
      <c r="N133" s="78"/>
    </row>
    <row r="134" spans="1:14" ht="14.25">
      <c r="A134" s="190"/>
      <c r="B134" s="269" t="s">
        <v>28</v>
      </c>
      <c r="C134" s="269"/>
      <c r="D134" s="269"/>
      <c r="E134" s="269"/>
      <c r="F134" s="269"/>
      <c r="G134" s="269"/>
      <c r="H134" s="269"/>
      <c r="I134" s="269"/>
      <c r="J134" s="269"/>
      <c r="K134" s="269"/>
      <c r="L134" s="269"/>
      <c r="M134" s="269"/>
      <c r="N134" s="78"/>
    </row>
    <row r="135" spans="1:14" ht="14.25">
      <c r="A135" s="190"/>
      <c r="B135" s="232"/>
      <c r="C135" s="232"/>
      <c r="D135" s="232"/>
      <c r="E135" s="232"/>
      <c r="F135" s="232"/>
      <c r="G135" s="232"/>
      <c r="H135" s="232"/>
      <c r="I135" s="232"/>
      <c r="J135" s="232"/>
      <c r="K135" s="232"/>
      <c r="L135" s="232"/>
      <c r="M135" s="232"/>
      <c r="N135" s="78"/>
    </row>
    <row r="136" spans="1:14" ht="14.25">
      <c r="A136" s="190"/>
      <c r="B136" s="267" t="s">
        <v>191</v>
      </c>
      <c r="C136" s="267"/>
      <c r="D136" s="267"/>
      <c r="E136" s="267"/>
      <c r="F136" s="267"/>
      <c r="G136" s="267"/>
      <c r="H136" s="267"/>
      <c r="I136" s="267"/>
      <c r="J136" s="267"/>
      <c r="K136" s="267"/>
      <c r="L136" s="267"/>
      <c r="M136" s="267"/>
      <c r="N136" s="78"/>
    </row>
    <row r="137" spans="1:14" ht="14.25">
      <c r="A137" s="190"/>
      <c r="B137" s="279" t="s">
        <v>288</v>
      </c>
      <c r="C137" s="269"/>
      <c r="D137" s="269"/>
      <c r="E137" s="269"/>
      <c r="F137" s="269"/>
      <c r="G137" s="269"/>
      <c r="H137" s="269"/>
      <c r="I137" s="269"/>
      <c r="J137" s="269"/>
      <c r="K137" s="269"/>
      <c r="L137" s="269"/>
      <c r="M137" s="269"/>
      <c r="N137" s="78"/>
    </row>
    <row r="138" spans="1:14" ht="14.25">
      <c r="A138" s="190"/>
      <c r="B138" s="269" t="s">
        <v>22</v>
      </c>
      <c r="C138" s="269"/>
      <c r="D138" s="269"/>
      <c r="E138" s="269"/>
      <c r="F138" s="269"/>
      <c r="G138" s="269"/>
      <c r="H138" s="269"/>
      <c r="I138" s="269"/>
      <c r="J138" s="269"/>
      <c r="K138" s="269"/>
      <c r="L138" s="269"/>
      <c r="M138" s="269"/>
      <c r="N138" s="78"/>
    </row>
    <row r="139" spans="1:14" ht="14.25">
      <c r="A139" s="190"/>
      <c r="B139" s="269"/>
      <c r="C139" s="269"/>
      <c r="D139" s="269"/>
      <c r="E139" s="269"/>
      <c r="F139" s="269"/>
      <c r="G139" s="269"/>
      <c r="H139" s="269"/>
      <c r="I139" s="269"/>
      <c r="J139" s="269"/>
      <c r="K139" s="269"/>
      <c r="L139" s="269"/>
      <c r="M139" s="269"/>
      <c r="N139" s="78"/>
    </row>
    <row r="140" spans="1:14" ht="14.25">
      <c r="A140" s="190"/>
      <c r="B140" s="269"/>
      <c r="C140" s="269"/>
      <c r="D140" s="269"/>
      <c r="E140" s="269"/>
      <c r="F140" s="269"/>
      <c r="G140" s="269"/>
      <c r="H140" s="269"/>
      <c r="I140" s="269"/>
      <c r="J140" s="269"/>
      <c r="K140" s="269"/>
      <c r="L140" s="269"/>
      <c r="M140" s="269"/>
      <c r="N140" s="78"/>
    </row>
    <row r="141" spans="2:14" s="221" customFormat="1" ht="6">
      <c r="B141" s="295"/>
      <c r="C141" s="295"/>
      <c r="D141" s="295"/>
      <c r="E141" s="295"/>
      <c r="F141" s="295"/>
      <c r="G141" s="295"/>
      <c r="H141" s="295"/>
      <c r="I141" s="295"/>
      <c r="J141" s="295"/>
      <c r="K141" s="295"/>
      <c r="L141" s="295"/>
      <c r="M141" s="295"/>
      <c r="N141" s="156"/>
    </row>
    <row r="142" spans="1:14" ht="14.25">
      <c r="A142" s="190"/>
      <c r="B142" s="268" t="s">
        <v>220</v>
      </c>
      <c r="C142" s="269"/>
      <c r="D142" s="269"/>
      <c r="E142" s="269"/>
      <c r="F142" s="269"/>
      <c r="G142" s="269"/>
      <c r="H142" s="269"/>
      <c r="I142" s="269"/>
      <c r="J142" s="269"/>
      <c r="K142" s="269"/>
      <c r="L142" s="269"/>
      <c r="M142" s="269"/>
      <c r="N142" s="78"/>
    </row>
    <row r="143" spans="1:14" ht="14.25">
      <c r="A143" s="190"/>
      <c r="B143" s="269" t="s">
        <v>242</v>
      </c>
      <c r="C143" s="269"/>
      <c r="D143" s="269"/>
      <c r="E143" s="269"/>
      <c r="F143" s="269"/>
      <c r="G143" s="269"/>
      <c r="H143" s="269"/>
      <c r="I143" s="269"/>
      <c r="J143" s="269"/>
      <c r="K143" s="269"/>
      <c r="L143" s="269"/>
      <c r="M143" s="269"/>
      <c r="N143" s="78"/>
    </row>
    <row r="144" spans="1:14" ht="14.25">
      <c r="A144" s="190"/>
      <c r="B144" s="269"/>
      <c r="C144" s="269"/>
      <c r="D144" s="269"/>
      <c r="E144" s="269"/>
      <c r="F144" s="269"/>
      <c r="G144" s="269"/>
      <c r="H144" s="269"/>
      <c r="I144" s="269"/>
      <c r="J144" s="269"/>
      <c r="K144" s="269"/>
      <c r="L144" s="269"/>
      <c r="M144" s="269"/>
      <c r="N144" s="78"/>
    </row>
    <row r="145" spans="1:14" ht="14.25">
      <c r="A145" s="190"/>
      <c r="B145" s="269"/>
      <c r="C145" s="269"/>
      <c r="D145" s="269"/>
      <c r="E145" s="269"/>
      <c r="F145" s="269"/>
      <c r="G145" s="269"/>
      <c r="H145" s="269"/>
      <c r="I145" s="269"/>
      <c r="J145" s="269"/>
      <c r="K145" s="269"/>
      <c r="L145" s="269"/>
      <c r="M145" s="269"/>
      <c r="N145" s="78"/>
    </row>
    <row r="146" spans="2:14" s="221" customFormat="1" ht="6">
      <c r="B146" s="295"/>
      <c r="C146" s="295"/>
      <c r="D146" s="295"/>
      <c r="E146" s="295"/>
      <c r="F146" s="295"/>
      <c r="G146" s="295"/>
      <c r="H146" s="295"/>
      <c r="I146" s="295"/>
      <c r="J146" s="295"/>
      <c r="K146" s="295"/>
      <c r="L146" s="295"/>
      <c r="M146" s="295"/>
      <c r="N146" s="156"/>
    </row>
    <row r="147" spans="1:14" ht="14.25">
      <c r="A147" s="190"/>
      <c r="B147" s="280" t="s">
        <v>7</v>
      </c>
      <c r="C147" s="280"/>
      <c r="D147" s="280"/>
      <c r="E147" s="280"/>
      <c r="F147" s="280"/>
      <c r="G147" s="280"/>
      <c r="H147" s="280"/>
      <c r="I147" s="280"/>
      <c r="J147" s="280"/>
      <c r="K147" s="280"/>
      <c r="L147" s="280"/>
      <c r="M147" s="280"/>
      <c r="N147" s="78"/>
    </row>
    <row r="148" spans="1:14" ht="14.25">
      <c r="A148" s="190"/>
      <c r="B148" s="269" t="s">
        <v>55</v>
      </c>
      <c r="C148" s="269"/>
      <c r="D148" s="269"/>
      <c r="E148" s="269"/>
      <c r="F148" s="269"/>
      <c r="G148" s="269"/>
      <c r="H148" s="269"/>
      <c r="I148" s="269"/>
      <c r="J148" s="269"/>
      <c r="K148" s="269"/>
      <c r="L148" s="269"/>
      <c r="M148" s="269"/>
      <c r="N148" s="78"/>
    </row>
    <row r="149" spans="1:14" ht="14.25">
      <c r="A149" s="190"/>
      <c r="B149" s="269"/>
      <c r="C149" s="269"/>
      <c r="D149" s="269"/>
      <c r="E149" s="269"/>
      <c r="F149" s="269"/>
      <c r="G149" s="269"/>
      <c r="H149" s="269"/>
      <c r="I149" s="269"/>
      <c r="J149" s="269"/>
      <c r="K149" s="269"/>
      <c r="L149" s="269"/>
      <c r="M149" s="269"/>
      <c r="N149" s="78"/>
    </row>
    <row r="150" spans="2:14" s="221" customFormat="1" ht="6">
      <c r="B150" s="295"/>
      <c r="C150" s="295"/>
      <c r="D150" s="295"/>
      <c r="E150" s="295"/>
      <c r="F150" s="295"/>
      <c r="G150" s="295"/>
      <c r="H150" s="295"/>
      <c r="I150" s="295"/>
      <c r="J150" s="295"/>
      <c r="K150" s="295"/>
      <c r="L150" s="295"/>
      <c r="M150" s="295"/>
      <c r="N150" s="156"/>
    </row>
    <row r="151" spans="1:13" ht="14.25">
      <c r="A151" s="190"/>
      <c r="B151" s="267" t="s">
        <v>17</v>
      </c>
      <c r="C151" s="267"/>
      <c r="D151" s="267"/>
      <c r="E151" s="267"/>
      <c r="F151" s="267"/>
      <c r="G151" s="267"/>
      <c r="H151" s="267"/>
      <c r="I151" s="267"/>
      <c r="J151" s="267"/>
      <c r="K151" s="267"/>
      <c r="L151" s="267"/>
      <c r="M151" s="267"/>
    </row>
    <row r="152" spans="1:13" ht="14.25">
      <c r="A152" s="190"/>
      <c r="B152" s="287" t="s">
        <v>137</v>
      </c>
      <c r="C152" s="282"/>
      <c r="D152" s="282"/>
      <c r="E152" s="282"/>
      <c r="F152" s="282"/>
      <c r="G152" s="282"/>
      <c r="H152" s="282"/>
      <c r="I152" s="282"/>
      <c r="J152" s="282"/>
      <c r="K152" s="282"/>
      <c r="L152" s="282"/>
      <c r="M152" s="282"/>
    </row>
    <row r="153" spans="1:13" ht="14.25">
      <c r="A153" s="190"/>
      <c r="B153" s="269" t="s">
        <v>260</v>
      </c>
      <c r="C153" s="269"/>
      <c r="D153" s="269"/>
      <c r="E153" s="269"/>
      <c r="F153" s="269"/>
      <c r="G153" s="269"/>
      <c r="H153" s="269"/>
      <c r="I153" s="269"/>
      <c r="J153" s="269"/>
      <c r="K153" s="269"/>
      <c r="L153" s="269"/>
      <c r="M153" s="269"/>
    </row>
    <row r="154" spans="1:13" ht="14.25">
      <c r="A154" s="190"/>
      <c r="B154" s="269" t="s">
        <v>120</v>
      </c>
      <c r="C154" s="269"/>
      <c r="D154" s="269"/>
      <c r="E154" s="269"/>
      <c r="F154" s="269"/>
      <c r="G154" s="269"/>
      <c r="H154" s="269"/>
      <c r="I154" s="269"/>
      <c r="J154" s="269"/>
      <c r="K154" s="269"/>
      <c r="L154" s="269"/>
      <c r="M154" s="269"/>
    </row>
    <row r="155" spans="1:13" ht="14.25">
      <c r="A155" s="190"/>
      <c r="B155" s="269" t="s">
        <v>244</v>
      </c>
      <c r="C155" s="269"/>
      <c r="D155" s="269"/>
      <c r="E155" s="269"/>
      <c r="F155" s="269"/>
      <c r="G155" s="269"/>
      <c r="H155" s="269"/>
      <c r="I155" s="269"/>
      <c r="J155" s="269"/>
      <c r="K155" s="269"/>
      <c r="L155" s="269"/>
      <c r="M155" s="269"/>
    </row>
    <row r="156" spans="1:13" ht="14.25">
      <c r="A156" s="190"/>
      <c r="B156" s="269"/>
      <c r="C156" s="269"/>
      <c r="D156" s="269"/>
      <c r="E156" s="269"/>
      <c r="F156" s="269"/>
      <c r="G156" s="269"/>
      <c r="H156" s="269"/>
      <c r="I156" s="269"/>
      <c r="J156" s="269"/>
      <c r="K156" s="269"/>
      <c r="L156" s="269"/>
      <c r="M156" s="269"/>
    </row>
    <row r="157" spans="1:13" ht="14.25">
      <c r="A157" s="190"/>
      <c r="B157" s="269"/>
      <c r="C157" s="269"/>
      <c r="D157" s="269"/>
      <c r="E157" s="269"/>
      <c r="F157" s="269"/>
      <c r="G157" s="269"/>
      <c r="H157" s="269"/>
      <c r="I157" s="269"/>
      <c r="J157" s="269"/>
      <c r="K157" s="269"/>
      <c r="L157" s="269"/>
      <c r="M157" s="269"/>
    </row>
    <row r="158" spans="2:13" s="221" customFormat="1" ht="6">
      <c r="B158" s="295"/>
      <c r="C158" s="295"/>
      <c r="D158" s="295"/>
      <c r="E158" s="295"/>
      <c r="F158" s="295"/>
      <c r="G158" s="295"/>
      <c r="H158" s="295"/>
      <c r="I158" s="295"/>
      <c r="J158" s="295"/>
      <c r="K158" s="295"/>
      <c r="L158" s="295"/>
      <c r="M158" s="295"/>
    </row>
    <row r="159" spans="1:13" ht="14.25">
      <c r="A159" s="190"/>
      <c r="B159" s="287" t="s">
        <v>19</v>
      </c>
      <c r="C159" s="282"/>
      <c r="D159" s="282"/>
      <c r="E159" s="282"/>
      <c r="F159" s="282"/>
      <c r="G159" s="282"/>
      <c r="H159" s="282"/>
      <c r="I159" s="282"/>
      <c r="J159" s="282"/>
      <c r="K159" s="282"/>
      <c r="L159" s="282"/>
      <c r="M159" s="282"/>
    </row>
    <row r="160" spans="1:13" ht="14.25">
      <c r="A160" s="190"/>
      <c r="B160" s="269" t="s">
        <v>145</v>
      </c>
      <c r="C160" s="269"/>
      <c r="D160" s="269"/>
      <c r="E160" s="269"/>
      <c r="F160" s="269"/>
      <c r="G160" s="269"/>
      <c r="H160" s="269"/>
      <c r="I160" s="269"/>
      <c r="J160" s="269"/>
      <c r="K160" s="269"/>
      <c r="L160" s="269"/>
      <c r="M160" s="269"/>
    </row>
    <row r="161" spans="1:13" ht="14.25">
      <c r="A161" s="190"/>
      <c r="B161" s="269"/>
      <c r="C161" s="269"/>
      <c r="D161" s="269"/>
      <c r="E161" s="269"/>
      <c r="F161" s="269"/>
      <c r="G161" s="269"/>
      <c r="H161" s="269"/>
      <c r="I161" s="269"/>
      <c r="J161" s="269"/>
      <c r="K161" s="269"/>
      <c r="L161" s="269"/>
      <c r="M161" s="269"/>
    </row>
    <row r="162" spans="1:13" ht="14.25">
      <c r="A162" s="190"/>
      <c r="B162" s="269"/>
      <c r="C162" s="269"/>
      <c r="D162" s="269"/>
      <c r="E162" s="269"/>
      <c r="F162" s="269"/>
      <c r="G162" s="269"/>
      <c r="H162" s="269"/>
      <c r="I162" s="269"/>
      <c r="J162" s="269"/>
      <c r="K162" s="269"/>
      <c r="L162" s="269"/>
      <c r="M162" s="269"/>
    </row>
    <row r="163" spans="1:13" ht="14.25">
      <c r="A163" s="190"/>
      <c r="B163" s="269"/>
      <c r="C163" s="269"/>
      <c r="D163" s="269"/>
      <c r="E163" s="269"/>
      <c r="F163" s="269"/>
      <c r="G163" s="269"/>
      <c r="H163" s="269"/>
      <c r="I163" s="269"/>
      <c r="J163" s="269"/>
      <c r="K163" s="269"/>
      <c r="L163" s="269"/>
      <c r="M163" s="269"/>
    </row>
    <row r="164" spans="1:14" ht="14.25">
      <c r="A164" s="190"/>
      <c r="B164" s="267" t="s">
        <v>373</v>
      </c>
      <c r="C164" s="267"/>
      <c r="D164" s="267"/>
      <c r="E164" s="267"/>
      <c r="F164" s="267"/>
      <c r="G164" s="267"/>
      <c r="H164" s="267"/>
      <c r="I164" s="267"/>
      <c r="J164" s="267"/>
      <c r="K164" s="267"/>
      <c r="L164" s="267"/>
      <c r="M164" s="267"/>
      <c r="N164" s="78"/>
    </row>
    <row r="165" spans="1:14" ht="14.25">
      <c r="A165" s="190"/>
      <c r="B165" s="279" t="s">
        <v>288</v>
      </c>
      <c r="C165" s="267"/>
      <c r="D165" s="267"/>
      <c r="E165" s="267"/>
      <c r="F165" s="267"/>
      <c r="G165" s="267"/>
      <c r="H165" s="267"/>
      <c r="I165" s="267"/>
      <c r="J165" s="267"/>
      <c r="K165" s="267"/>
      <c r="L165" s="267"/>
      <c r="M165" s="267"/>
      <c r="N165" s="78"/>
    </row>
    <row r="166" spans="1:14" ht="14.25">
      <c r="A166" s="190"/>
      <c r="B166" s="269" t="s">
        <v>420</v>
      </c>
      <c r="C166" s="269"/>
      <c r="D166" s="269"/>
      <c r="E166" s="269"/>
      <c r="F166" s="269"/>
      <c r="G166" s="269"/>
      <c r="H166" s="269"/>
      <c r="I166" s="269"/>
      <c r="J166" s="269"/>
      <c r="K166" s="269"/>
      <c r="L166" s="269"/>
      <c r="M166" s="269"/>
      <c r="N166" s="78"/>
    </row>
    <row r="167" spans="1:14" ht="14.25">
      <c r="A167" s="190"/>
      <c r="B167" s="269"/>
      <c r="C167" s="269"/>
      <c r="D167" s="269"/>
      <c r="E167" s="269"/>
      <c r="F167" s="269"/>
      <c r="G167" s="269"/>
      <c r="H167" s="269"/>
      <c r="I167" s="269"/>
      <c r="J167" s="269"/>
      <c r="K167" s="269"/>
      <c r="L167" s="269"/>
      <c r="M167" s="269"/>
      <c r="N167" s="78"/>
    </row>
    <row r="168" spans="1:14" ht="14.25">
      <c r="A168" s="190"/>
      <c r="B168" s="269"/>
      <c r="C168" s="269"/>
      <c r="D168" s="269"/>
      <c r="E168" s="269"/>
      <c r="F168" s="269"/>
      <c r="G168" s="269"/>
      <c r="H168" s="269"/>
      <c r="I168" s="269"/>
      <c r="J168" s="269"/>
      <c r="K168" s="269"/>
      <c r="L168" s="269"/>
      <c r="M168" s="269"/>
      <c r="N168" s="78"/>
    </row>
    <row r="169" spans="1:13" ht="14.25">
      <c r="A169" s="190"/>
      <c r="B169" s="269" t="s">
        <v>391</v>
      </c>
      <c r="C169" s="269"/>
      <c r="D169" s="269"/>
      <c r="E169" s="269"/>
      <c r="F169" s="269"/>
      <c r="G169" s="269"/>
      <c r="H169" s="269"/>
      <c r="I169" s="269"/>
      <c r="J169" s="269"/>
      <c r="K169" s="269"/>
      <c r="L169" s="269"/>
      <c r="M169" s="269"/>
    </row>
    <row r="170" spans="2:13" s="221" customFormat="1" ht="6">
      <c r="B170" s="295"/>
      <c r="C170" s="295"/>
      <c r="D170" s="295"/>
      <c r="E170" s="295"/>
      <c r="F170" s="295"/>
      <c r="G170" s="295"/>
      <c r="H170" s="295"/>
      <c r="I170" s="295"/>
      <c r="J170" s="295"/>
      <c r="K170" s="295"/>
      <c r="L170" s="295"/>
      <c r="M170" s="295"/>
    </row>
    <row r="171" spans="1:14" ht="14.25">
      <c r="A171" s="190"/>
      <c r="B171" s="279" t="s">
        <v>89</v>
      </c>
      <c r="C171" s="269"/>
      <c r="D171" s="269"/>
      <c r="E171" s="269"/>
      <c r="F171" s="269"/>
      <c r="G171" s="269"/>
      <c r="H171" s="269"/>
      <c r="I171" s="269"/>
      <c r="J171" s="269"/>
      <c r="K171" s="269"/>
      <c r="L171" s="269"/>
      <c r="M171" s="269"/>
      <c r="N171" s="78"/>
    </row>
    <row r="172" spans="1:14" ht="14.25">
      <c r="A172" s="190"/>
      <c r="B172" s="269" t="s">
        <v>238</v>
      </c>
      <c r="C172" s="269"/>
      <c r="D172" s="269"/>
      <c r="E172" s="269"/>
      <c r="F172" s="269"/>
      <c r="G172" s="269"/>
      <c r="H172" s="269"/>
      <c r="I172" s="269"/>
      <c r="J172" s="269"/>
      <c r="K172" s="269"/>
      <c r="L172" s="269"/>
      <c r="M172" s="269"/>
      <c r="N172" s="78"/>
    </row>
    <row r="173" spans="2:13" s="221" customFormat="1" ht="6">
      <c r="B173" s="295"/>
      <c r="C173" s="295"/>
      <c r="D173" s="295"/>
      <c r="E173" s="295"/>
      <c r="F173" s="295"/>
      <c r="G173" s="295"/>
      <c r="H173" s="295"/>
      <c r="I173" s="295"/>
      <c r="J173" s="295"/>
      <c r="K173" s="295"/>
      <c r="L173" s="295"/>
      <c r="M173" s="295"/>
    </row>
    <row r="174" spans="1:14" ht="14.25">
      <c r="A174" s="190"/>
      <c r="B174" s="279" t="s">
        <v>7</v>
      </c>
      <c r="C174" s="269"/>
      <c r="D174" s="269"/>
      <c r="E174" s="269"/>
      <c r="F174" s="269"/>
      <c r="G174" s="269"/>
      <c r="H174" s="269"/>
      <c r="I174" s="269"/>
      <c r="J174" s="269"/>
      <c r="K174" s="269"/>
      <c r="L174" s="269"/>
      <c r="M174" s="269"/>
      <c r="N174" s="78"/>
    </row>
    <row r="175" spans="1:14" ht="14.25">
      <c r="A175" s="190"/>
      <c r="B175" s="269" t="s">
        <v>79</v>
      </c>
      <c r="C175" s="269"/>
      <c r="D175" s="269"/>
      <c r="E175" s="269"/>
      <c r="F175" s="269"/>
      <c r="G175" s="269"/>
      <c r="H175" s="269"/>
      <c r="I175" s="269"/>
      <c r="J175" s="269"/>
      <c r="K175" s="269"/>
      <c r="L175" s="269"/>
      <c r="M175" s="269"/>
      <c r="N175" s="78"/>
    </row>
    <row r="176" spans="1:14" ht="14.25">
      <c r="A176" s="190"/>
      <c r="B176" s="269"/>
      <c r="C176" s="269"/>
      <c r="D176" s="269"/>
      <c r="E176" s="269"/>
      <c r="F176" s="269"/>
      <c r="G176" s="269"/>
      <c r="H176" s="269"/>
      <c r="I176" s="269"/>
      <c r="J176" s="269"/>
      <c r="K176" s="269"/>
      <c r="L176" s="269"/>
      <c r="M176" s="269"/>
      <c r="N176" s="78"/>
    </row>
    <row r="177" spans="1:13" ht="14.25">
      <c r="A177" s="190"/>
      <c r="B177" s="296" t="s">
        <v>268</v>
      </c>
      <c r="C177" s="296"/>
      <c r="D177" s="296"/>
      <c r="E177" s="296"/>
      <c r="F177" s="296"/>
      <c r="G177" s="296"/>
      <c r="H177" s="296"/>
      <c r="I177" s="296"/>
      <c r="J177" s="296"/>
      <c r="K177" s="296"/>
      <c r="L177" s="296"/>
      <c r="M177" s="296"/>
    </row>
    <row r="178" spans="1:13" ht="14.25">
      <c r="A178" s="190"/>
      <c r="B178" s="284" t="s">
        <v>393</v>
      </c>
      <c r="C178" s="284"/>
      <c r="D178" s="284"/>
      <c r="E178" s="284"/>
      <c r="F178" s="284"/>
      <c r="G178" s="284"/>
      <c r="H178" s="284"/>
      <c r="I178" s="284"/>
      <c r="J178" s="284"/>
      <c r="K178" s="284"/>
      <c r="L178" s="284"/>
      <c r="M178" s="284"/>
    </row>
    <row r="179" spans="1:13" ht="14.25">
      <c r="A179" s="190"/>
      <c r="B179" s="284"/>
      <c r="C179" s="284"/>
      <c r="D179" s="284"/>
      <c r="E179" s="284"/>
      <c r="F179" s="284"/>
      <c r="G179" s="284"/>
      <c r="H179" s="284"/>
      <c r="I179" s="284"/>
      <c r="J179" s="284"/>
      <c r="K179" s="284"/>
      <c r="L179" s="284"/>
      <c r="M179" s="284"/>
    </row>
    <row r="180" spans="1:13" ht="14.25">
      <c r="A180" s="190"/>
      <c r="B180" s="284"/>
      <c r="C180" s="284"/>
      <c r="D180" s="284"/>
      <c r="E180" s="284"/>
      <c r="F180" s="284"/>
      <c r="G180" s="284"/>
      <c r="H180" s="284"/>
      <c r="I180" s="284"/>
      <c r="J180" s="284"/>
      <c r="K180" s="284"/>
      <c r="L180" s="284"/>
      <c r="M180" s="284"/>
    </row>
    <row r="181" spans="1:13" ht="14.25">
      <c r="A181" s="190"/>
      <c r="B181" s="284"/>
      <c r="C181" s="284"/>
      <c r="D181" s="284"/>
      <c r="E181" s="284"/>
      <c r="F181" s="284"/>
      <c r="G181" s="284"/>
      <c r="H181" s="284"/>
      <c r="I181" s="284"/>
      <c r="J181" s="284"/>
      <c r="K181" s="284"/>
      <c r="L181" s="284"/>
      <c r="M181" s="284"/>
    </row>
    <row r="182" spans="1:13" ht="14.25">
      <c r="A182" s="190"/>
      <c r="B182" s="284"/>
      <c r="C182" s="284"/>
      <c r="D182" s="284"/>
      <c r="E182" s="284"/>
      <c r="F182" s="284"/>
      <c r="G182" s="284"/>
      <c r="H182" s="284"/>
      <c r="I182" s="284"/>
      <c r="J182" s="284"/>
      <c r="K182" s="284"/>
      <c r="L182" s="284"/>
      <c r="M182" s="284"/>
    </row>
    <row r="183" spans="2:13" s="221" customFormat="1" ht="6">
      <c r="B183" s="284"/>
      <c r="C183" s="284"/>
      <c r="D183" s="284"/>
      <c r="E183" s="284"/>
      <c r="F183" s="284"/>
      <c r="G183" s="284"/>
      <c r="H183" s="284"/>
      <c r="I183" s="284"/>
      <c r="J183" s="284"/>
      <c r="K183" s="284"/>
      <c r="L183" s="284"/>
      <c r="M183" s="284"/>
    </row>
    <row r="184" spans="1:13" ht="14.25">
      <c r="A184" s="190"/>
      <c r="B184" s="284" t="s">
        <v>415</v>
      </c>
      <c r="C184" s="284"/>
      <c r="D184" s="284"/>
      <c r="E184" s="284"/>
      <c r="F184" s="284"/>
      <c r="G184" s="284"/>
      <c r="H184" s="284"/>
      <c r="I184" s="284"/>
      <c r="J184" s="284"/>
      <c r="K184" s="284"/>
      <c r="L184" s="284"/>
      <c r="M184" s="284"/>
    </row>
    <row r="185" spans="1:13" ht="14.25">
      <c r="A185" s="190"/>
      <c r="B185" s="284"/>
      <c r="C185" s="284"/>
      <c r="D185" s="284"/>
      <c r="E185" s="284"/>
      <c r="F185" s="284"/>
      <c r="G185" s="284"/>
      <c r="H185" s="284"/>
      <c r="I185" s="284"/>
      <c r="J185" s="284"/>
      <c r="K185" s="284"/>
      <c r="L185" s="284"/>
      <c r="M185" s="284"/>
    </row>
    <row r="186" spans="1:13" ht="14.25">
      <c r="A186" s="190"/>
      <c r="B186" s="284"/>
      <c r="C186" s="284"/>
      <c r="D186" s="284"/>
      <c r="E186" s="284"/>
      <c r="F186" s="284"/>
      <c r="G186" s="284"/>
      <c r="H186" s="284"/>
      <c r="I186" s="284"/>
      <c r="J186" s="284"/>
      <c r="K186" s="284"/>
      <c r="L186" s="284"/>
      <c r="M186" s="284"/>
    </row>
    <row r="187" spans="1:13" ht="14.25">
      <c r="A187" s="190"/>
      <c r="B187" s="284"/>
      <c r="C187" s="284"/>
      <c r="D187" s="284"/>
      <c r="E187" s="284"/>
      <c r="F187" s="284"/>
      <c r="G187" s="284"/>
      <c r="H187" s="284"/>
      <c r="I187" s="284"/>
      <c r="J187" s="284"/>
      <c r="K187" s="284"/>
      <c r="L187" s="284"/>
      <c r="M187" s="284"/>
    </row>
    <row r="188" spans="3:12" ht="14.25">
      <c r="C188" s="126"/>
      <c r="D188" s="126"/>
      <c r="E188" s="126"/>
      <c r="F188" s="126"/>
      <c r="G188" s="126"/>
      <c r="H188" s="126"/>
      <c r="I188" s="126"/>
      <c r="J188" s="126"/>
      <c r="K188" s="126"/>
      <c r="L188" s="126"/>
    </row>
    <row r="189" spans="3:12" ht="14.25">
      <c r="C189" s="236"/>
      <c r="D189" s="236"/>
      <c r="E189" s="236"/>
      <c r="F189" s="236"/>
      <c r="G189" s="236"/>
      <c r="H189" s="236"/>
      <c r="I189" s="236"/>
      <c r="J189" s="236"/>
      <c r="K189" s="236"/>
      <c r="L189" s="236"/>
    </row>
    <row r="190" spans="1:12" s="221" customFormat="1" ht="6">
      <c r="A190" s="2"/>
      <c r="C190" s="189"/>
      <c r="D190" s="189"/>
      <c r="E190" s="189"/>
      <c r="F190" s="189"/>
      <c r="G190" s="189"/>
      <c r="H190" s="189"/>
      <c r="I190" s="189"/>
      <c r="J190" s="189"/>
      <c r="K190" s="189"/>
      <c r="L190" s="189"/>
    </row>
    <row r="191" spans="1:13" ht="21">
      <c r="A191" s="217" t="s">
        <v>172</v>
      </c>
      <c r="B191" s="292" t="s">
        <v>317</v>
      </c>
      <c r="C191" s="292"/>
      <c r="D191" s="292"/>
      <c r="E191" s="292"/>
      <c r="F191" s="292"/>
      <c r="G191" s="292"/>
      <c r="H191" s="292"/>
      <c r="I191" s="293"/>
      <c r="J191" s="293"/>
      <c r="K191" s="293"/>
      <c r="L191" s="293"/>
      <c r="M191" s="293"/>
    </row>
    <row r="192" spans="1:13" s="221" customFormat="1" ht="6">
      <c r="A192" s="2"/>
      <c r="B192" s="294"/>
      <c r="C192" s="294"/>
      <c r="D192" s="294"/>
      <c r="E192" s="294"/>
      <c r="F192" s="294"/>
      <c r="G192" s="294"/>
      <c r="H192" s="294"/>
      <c r="I192" s="295"/>
      <c r="J192" s="295"/>
      <c r="K192" s="295"/>
      <c r="L192" s="295"/>
      <c r="M192" s="295"/>
    </row>
    <row r="193" spans="2:13" ht="14.25">
      <c r="B193" s="273" t="s">
        <v>308</v>
      </c>
      <c r="C193" s="273"/>
      <c r="D193" s="273"/>
      <c r="E193" s="273"/>
      <c r="F193" s="273"/>
      <c r="G193" s="273"/>
      <c r="H193" s="273"/>
      <c r="I193" s="273"/>
      <c r="J193" s="273"/>
      <c r="K193" s="273"/>
      <c r="L193" s="273"/>
      <c r="M193" s="273"/>
    </row>
    <row r="194" spans="2:13" ht="14.25">
      <c r="B194" s="273"/>
      <c r="C194" s="273"/>
      <c r="D194" s="273"/>
      <c r="E194" s="273"/>
      <c r="F194" s="273"/>
      <c r="G194" s="273"/>
      <c r="H194" s="273"/>
      <c r="I194" s="273"/>
      <c r="J194" s="273"/>
      <c r="K194" s="273"/>
      <c r="L194" s="273"/>
      <c r="M194" s="273"/>
    </row>
    <row r="195" spans="2:13" ht="14.25">
      <c r="B195" s="273" t="s">
        <v>362</v>
      </c>
      <c r="C195" s="273"/>
      <c r="D195" s="273"/>
      <c r="E195" s="273"/>
      <c r="F195" s="273"/>
      <c r="G195" s="273"/>
      <c r="H195" s="273"/>
      <c r="I195" s="273"/>
      <c r="J195" s="273"/>
      <c r="K195" s="273"/>
      <c r="L195" s="273"/>
      <c r="M195" s="273"/>
    </row>
    <row r="196" spans="2:13" ht="14.25">
      <c r="B196" s="273"/>
      <c r="C196" s="273"/>
      <c r="D196" s="273"/>
      <c r="E196" s="273"/>
      <c r="F196" s="273"/>
      <c r="G196" s="273"/>
      <c r="H196" s="273"/>
      <c r="I196" s="273"/>
      <c r="J196" s="273"/>
      <c r="K196" s="273"/>
      <c r="L196" s="273"/>
      <c r="M196" s="273"/>
    </row>
    <row r="197" spans="2:13" ht="14.25">
      <c r="B197" s="273"/>
      <c r="C197" s="273"/>
      <c r="D197" s="273"/>
      <c r="E197" s="273"/>
      <c r="F197" s="273"/>
      <c r="G197" s="273"/>
      <c r="H197" s="273"/>
      <c r="I197" s="273"/>
      <c r="J197" s="273"/>
      <c r="K197" s="273"/>
      <c r="L197" s="273"/>
      <c r="M197" s="273"/>
    </row>
    <row r="198" spans="2:13" ht="14.25">
      <c r="B198" s="175"/>
      <c r="C198" s="175"/>
      <c r="D198" s="175"/>
      <c r="E198" s="175"/>
      <c r="F198" s="175"/>
      <c r="G198" s="175"/>
      <c r="H198" s="175"/>
      <c r="I198" s="232"/>
      <c r="J198" s="232"/>
      <c r="K198" s="232"/>
      <c r="L198" s="232"/>
      <c r="M198" s="232"/>
    </row>
    <row r="199" spans="1:14" ht="14.25">
      <c r="A199" s="190"/>
      <c r="B199" s="267" t="s">
        <v>132</v>
      </c>
      <c r="C199" s="267"/>
      <c r="D199" s="267"/>
      <c r="E199" s="267"/>
      <c r="F199" s="267"/>
      <c r="G199" s="267"/>
      <c r="H199" s="267"/>
      <c r="I199" s="267"/>
      <c r="J199" s="267"/>
      <c r="K199" s="267"/>
      <c r="L199" s="267"/>
      <c r="M199" s="267"/>
      <c r="N199" s="78"/>
    </row>
    <row r="200" spans="1:14" ht="14.25">
      <c r="A200" s="190"/>
      <c r="B200" s="268" t="s">
        <v>314</v>
      </c>
      <c r="C200" s="269"/>
      <c r="D200" s="269"/>
      <c r="E200" s="269"/>
      <c r="F200" s="269"/>
      <c r="G200" s="269"/>
      <c r="H200" s="269"/>
      <c r="I200" s="269"/>
      <c r="J200" s="269"/>
      <c r="K200" s="269"/>
      <c r="L200" s="269"/>
      <c r="M200" s="269"/>
      <c r="N200" s="78"/>
    </row>
    <row r="201" spans="1:14" ht="14.25">
      <c r="A201" s="190"/>
      <c r="B201" s="268" t="s">
        <v>275</v>
      </c>
      <c r="C201" s="268"/>
      <c r="D201" s="268"/>
      <c r="E201" s="268"/>
      <c r="F201" s="268"/>
      <c r="G201" s="268"/>
      <c r="H201" s="268"/>
      <c r="I201" s="268"/>
      <c r="J201" s="268"/>
      <c r="K201" s="268"/>
      <c r="L201" s="268"/>
      <c r="M201" s="268"/>
      <c r="N201" s="78"/>
    </row>
    <row r="202" spans="1:14" ht="14.25">
      <c r="A202" s="190"/>
      <c r="B202" s="268"/>
      <c r="C202" s="268"/>
      <c r="D202" s="268"/>
      <c r="E202" s="268"/>
      <c r="F202" s="268"/>
      <c r="G202" s="268"/>
      <c r="H202" s="268"/>
      <c r="I202" s="268"/>
      <c r="J202" s="268"/>
      <c r="K202" s="268"/>
      <c r="L202" s="268"/>
      <c r="M202" s="268"/>
      <c r="N202" s="78"/>
    </row>
    <row r="203" spans="1:14" ht="14.25">
      <c r="A203" s="190"/>
      <c r="B203" s="269" t="s">
        <v>273</v>
      </c>
      <c r="C203" s="269"/>
      <c r="D203" s="269"/>
      <c r="E203" s="269"/>
      <c r="F203" s="269"/>
      <c r="G203" s="269"/>
      <c r="H203" s="269"/>
      <c r="I203" s="269"/>
      <c r="J203" s="269"/>
      <c r="K203" s="269"/>
      <c r="L203" s="269"/>
      <c r="M203" s="269"/>
      <c r="N203" s="78"/>
    </row>
    <row r="204" spans="1:14" ht="14.25">
      <c r="A204" s="190"/>
      <c r="B204" s="269"/>
      <c r="C204" s="269"/>
      <c r="D204" s="269"/>
      <c r="E204" s="269"/>
      <c r="F204" s="269"/>
      <c r="G204" s="269"/>
      <c r="H204" s="269"/>
      <c r="I204" s="269"/>
      <c r="J204" s="269"/>
      <c r="K204" s="269"/>
      <c r="L204" s="269"/>
      <c r="M204" s="269"/>
      <c r="N204" s="78"/>
    </row>
    <row r="205" spans="1:14" ht="14.25">
      <c r="A205" s="190"/>
      <c r="B205" s="269"/>
      <c r="C205" s="269"/>
      <c r="D205" s="269"/>
      <c r="E205" s="269"/>
      <c r="F205" s="269"/>
      <c r="G205" s="269"/>
      <c r="H205" s="269"/>
      <c r="I205" s="269"/>
      <c r="J205" s="269"/>
      <c r="K205" s="269"/>
      <c r="L205" s="269"/>
      <c r="M205" s="269"/>
      <c r="N205" s="78"/>
    </row>
    <row r="206" spans="2:14" s="221" customFormat="1" ht="6">
      <c r="B206" s="269"/>
      <c r="C206" s="269"/>
      <c r="D206" s="269"/>
      <c r="E206" s="269"/>
      <c r="F206" s="269"/>
      <c r="G206" s="269"/>
      <c r="H206" s="269"/>
      <c r="I206" s="269"/>
      <c r="J206" s="269"/>
      <c r="K206" s="269"/>
      <c r="L206" s="269"/>
      <c r="M206" s="269"/>
      <c r="N206" s="156"/>
    </row>
    <row r="207" spans="2:14" s="221" customFormat="1" ht="14.25">
      <c r="B207" s="280" t="s">
        <v>89</v>
      </c>
      <c r="C207" s="280"/>
      <c r="D207" s="280"/>
      <c r="E207" s="280"/>
      <c r="F207" s="280"/>
      <c r="G207" s="280"/>
      <c r="H207" s="280"/>
      <c r="I207" s="280"/>
      <c r="J207" s="280"/>
      <c r="K207" s="280"/>
      <c r="L207" s="280"/>
      <c r="M207" s="280"/>
      <c r="N207" s="156"/>
    </row>
    <row r="208" spans="1:14" ht="14.25">
      <c r="A208" s="190"/>
      <c r="B208" s="268" t="s">
        <v>93</v>
      </c>
      <c r="C208" s="268"/>
      <c r="D208" s="268"/>
      <c r="E208" s="268"/>
      <c r="F208" s="268"/>
      <c r="G208" s="268"/>
      <c r="H208" s="268"/>
      <c r="I208" s="268"/>
      <c r="J208" s="268"/>
      <c r="K208" s="268"/>
      <c r="L208" s="268"/>
      <c r="M208" s="268"/>
      <c r="N208" s="78"/>
    </row>
    <row r="209" spans="1:14" ht="14.25">
      <c r="A209" s="190"/>
      <c r="B209" s="268"/>
      <c r="C209" s="268"/>
      <c r="D209" s="268"/>
      <c r="E209" s="268"/>
      <c r="F209" s="268"/>
      <c r="G209" s="268"/>
      <c r="H209" s="268"/>
      <c r="I209" s="268"/>
      <c r="J209" s="268"/>
      <c r="K209" s="268"/>
      <c r="L209" s="268"/>
      <c r="M209" s="268"/>
      <c r="N209" s="78"/>
    </row>
    <row r="210" spans="1:14" ht="14.25">
      <c r="A210" s="190"/>
      <c r="B210" s="268"/>
      <c r="C210" s="268"/>
      <c r="D210" s="268"/>
      <c r="E210" s="268"/>
      <c r="F210" s="268"/>
      <c r="G210" s="268"/>
      <c r="H210" s="268"/>
      <c r="I210" s="268"/>
      <c r="J210" s="268"/>
      <c r="K210" s="268"/>
      <c r="L210" s="268"/>
      <c r="M210" s="268"/>
      <c r="N210" s="78"/>
    </row>
    <row r="211" spans="2:14" s="221" customFormat="1" ht="6">
      <c r="B211" s="268"/>
      <c r="C211" s="268"/>
      <c r="D211" s="268"/>
      <c r="E211" s="268"/>
      <c r="F211" s="268"/>
      <c r="G211" s="268"/>
      <c r="H211" s="268"/>
      <c r="I211" s="268"/>
      <c r="J211" s="268"/>
      <c r="K211" s="268"/>
      <c r="L211" s="268"/>
      <c r="M211" s="268"/>
      <c r="N211" s="156"/>
    </row>
    <row r="212" spans="1:14" ht="14.25">
      <c r="A212" s="190"/>
      <c r="B212" s="299" t="s">
        <v>447</v>
      </c>
      <c r="C212" s="299"/>
      <c r="D212" s="299"/>
      <c r="E212" s="299"/>
      <c r="F212" s="299"/>
      <c r="G212" s="299"/>
      <c r="H212" s="299"/>
      <c r="I212" s="299"/>
      <c r="J212" s="299"/>
      <c r="K212" s="299"/>
      <c r="L212" s="299"/>
      <c r="M212" s="299"/>
      <c r="N212" s="78"/>
    </row>
    <row r="213" spans="1:14" ht="14.25">
      <c r="A213" s="190"/>
      <c r="B213" s="299"/>
      <c r="C213" s="299"/>
      <c r="D213" s="299"/>
      <c r="E213" s="299"/>
      <c r="F213" s="299"/>
      <c r="G213" s="299"/>
      <c r="H213" s="299"/>
      <c r="I213" s="299"/>
      <c r="J213" s="299"/>
      <c r="K213" s="299"/>
      <c r="L213" s="299"/>
      <c r="M213" s="299"/>
      <c r="N213" s="78"/>
    </row>
    <row r="214" spans="2:14" s="221" customFormat="1" ht="6">
      <c r="B214" s="299"/>
      <c r="C214" s="299"/>
      <c r="D214" s="299"/>
      <c r="E214" s="299"/>
      <c r="F214" s="299"/>
      <c r="G214" s="299"/>
      <c r="H214" s="299"/>
      <c r="I214" s="299"/>
      <c r="J214" s="299"/>
      <c r="K214" s="299"/>
      <c r="L214" s="299"/>
      <c r="M214" s="299"/>
      <c r="N214" s="156"/>
    </row>
    <row r="215" spans="1:14" ht="14.25">
      <c r="A215" s="190"/>
      <c r="B215" s="279" t="s">
        <v>31</v>
      </c>
      <c r="C215" s="269"/>
      <c r="D215" s="269"/>
      <c r="E215" s="269"/>
      <c r="F215" s="269"/>
      <c r="G215" s="269"/>
      <c r="H215" s="269"/>
      <c r="I215" s="269"/>
      <c r="J215" s="269"/>
      <c r="K215" s="269"/>
      <c r="L215" s="269"/>
      <c r="M215" s="269"/>
      <c r="N215" s="78"/>
    </row>
    <row r="216" spans="1:14" ht="14.25">
      <c r="A216" s="190"/>
      <c r="B216" s="268" t="s">
        <v>231</v>
      </c>
      <c r="C216" s="268"/>
      <c r="D216" s="268"/>
      <c r="E216" s="268"/>
      <c r="F216" s="268"/>
      <c r="G216" s="268"/>
      <c r="H216" s="268"/>
      <c r="I216" s="268"/>
      <c r="J216" s="268"/>
      <c r="K216" s="268"/>
      <c r="L216" s="268"/>
      <c r="M216" s="268"/>
      <c r="N216" s="78"/>
    </row>
    <row r="217" spans="1:14" ht="14.25">
      <c r="A217" s="190"/>
      <c r="B217" s="268"/>
      <c r="C217" s="268"/>
      <c r="D217" s="268"/>
      <c r="E217" s="268"/>
      <c r="F217" s="268"/>
      <c r="G217" s="268"/>
      <c r="H217" s="268"/>
      <c r="I217" s="268"/>
      <c r="J217" s="268"/>
      <c r="K217" s="268"/>
      <c r="L217" s="268"/>
      <c r="M217" s="268"/>
      <c r="N217" s="78"/>
    </row>
    <row r="218" spans="2:14" s="221" customFormat="1" ht="6">
      <c r="B218" s="268"/>
      <c r="C218" s="268"/>
      <c r="D218" s="268"/>
      <c r="E218" s="268"/>
      <c r="F218" s="268"/>
      <c r="G218" s="268"/>
      <c r="H218" s="268"/>
      <c r="I218" s="268"/>
      <c r="J218" s="268"/>
      <c r="K218" s="268"/>
      <c r="L218" s="268"/>
      <c r="M218" s="268"/>
      <c r="N218" s="156"/>
    </row>
    <row r="219" spans="1:14" ht="14.25">
      <c r="A219" s="190"/>
      <c r="B219" s="269" t="s">
        <v>146</v>
      </c>
      <c r="C219" s="269"/>
      <c r="D219" s="269"/>
      <c r="E219" s="269"/>
      <c r="F219" s="269"/>
      <c r="G219" s="269"/>
      <c r="H219" s="269"/>
      <c r="I219" s="269"/>
      <c r="J219" s="269"/>
      <c r="K219" s="269"/>
      <c r="L219" s="269"/>
      <c r="M219" s="269"/>
      <c r="N219" s="78"/>
    </row>
    <row r="220" spans="1:14" ht="14.25">
      <c r="A220" s="190"/>
      <c r="B220" s="269"/>
      <c r="C220" s="269"/>
      <c r="D220" s="269"/>
      <c r="E220" s="269"/>
      <c r="F220" s="269"/>
      <c r="G220" s="269"/>
      <c r="H220" s="269"/>
      <c r="I220" s="269"/>
      <c r="J220" s="269"/>
      <c r="K220" s="269"/>
      <c r="L220" s="269"/>
      <c r="M220" s="269"/>
      <c r="N220" s="78"/>
    </row>
    <row r="221" spans="1:14" ht="14.25">
      <c r="A221" s="190"/>
      <c r="B221" s="269"/>
      <c r="C221" s="269"/>
      <c r="D221" s="269"/>
      <c r="E221" s="269"/>
      <c r="F221" s="269"/>
      <c r="G221" s="269"/>
      <c r="H221" s="269"/>
      <c r="I221" s="269"/>
      <c r="J221" s="269"/>
      <c r="K221" s="269"/>
      <c r="L221" s="269"/>
      <c r="M221" s="269"/>
      <c r="N221" s="78"/>
    </row>
    <row r="222" spans="1:14" ht="14.25">
      <c r="A222" s="190"/>
      <c r="B222" s="269"/>
      <c r="C222" s="269"/>
      <c r="D222" s="269"/>
      <c r="E222" s="269"/>
      <c r="F222" s="269"/>
      <c r="G222" s="269"/>
      <c r="H222" s="269"/>
      <c r="I222" s="269"/>
      <c r="J222" s="269"/>
      <c r="K222" s="269"/>
      <c r="L222" s="269"/>
      <c r="M222" s="269"/>
      <c r="N222" s="78"/>
    </row>
    <row r="223" spans="2:14" s="221" customFormat="1" ht="6">
      <c r="B223" s="269"/>
      <c r="C223" s="269"/>
      <c r="D223" s="269"/>
      <c r="E223" s="269"/>
      <c r="F223" s="269"/>
      <c r="G223" s="269"/>
      <c r="H223" s="269"/>
      <c r="I223" s="269"/>
      <c r="J223" s="269"/>
      <c r="K223" s="269"/>
      <c r="L223" s="269"/>
      <c r="M223" s="269"/>
      <c r="N223" s="156"/>
    </row>
    <row r="224" spans="1:14" ht="14.25">
      <c r="A224" s="190"/>
      <c r="B224" s="269" t="s">
        <v>160</v>
      </c>
      <c r="C224" s="267"/>
      <c r="D224" s="267"/>
      <c r="E224" s="267"/>
      <c r="F224" s="267"/>
      <c r="G224" s="267"/>
      <c r="H224" s="267"/>
      <c r="I224" s="267"/>
      <c r="J224" s="267"/>
      <c r="K224" s="267"/>
      <c r="L224" s="267"/>
      <c r="M224" s="267"/>
      <c r="N224" s="78"/>
    </row>
    <row r="225" spans="1:14" ht="14.25">
      <c r="A225" s="190"/>
      <c r="B225" s="278" t="s">
        <v>8</v>
      </c>
      <c r="C225" s="278"/>
      <c r="D225" s="278"/>
      <c r="E225" s="278"/>
      <c r="F225" s="278"/>
      <c r="G225" s="278"/>
      <c r="H225" s="278"/>
      <c r="I225" s="278"/>
      <c r="J225" s="278"/>
      <c r="K225" s="278"/>
      <c r="L225" s="278"/>
      <c r="M225" s="278"/>
      <c r="N225" s="78"/>
    </row>
    <row r="226" spans="1:14" ht="14.25">
      <c r="A226" s="190"/>
      <c r="B226" s="218"/>
      <c r="C226" s="218"/>
      <c r="D226" s="218"/>
      <c r="E226" s="218"/>
      <c r="F226" s="218"/>
      <c r="G226" s="218"/>
      <c r="H226" s="218"/>
      <c r="I226" s="218"/>
      <c r="J226" s="218"/>
      <c r="K226" s="218"/>
      <c r="L226" s="218"/>
      <c r="M226" s="218"/>
      <c r="N226" s="78"/>
    </row>
    <row r="227" spans="1:14" ht="14.25">
      <c r="A227" s="190"/>
      <c r="B227" s="267" t="s">
        <v>368</v>
      </c>
      <c r="C227" s="267"/>
      <c r="D227" s="267"/>
      <c r="E227" s="267"/>
      <c r="F227" s="267"/>
      <c r="G227" s="267"/>
      <c r="H227" s="267"/>
      <c r="I227" s="267"/>
      <c r="J227" s="267"/>
      <c r="K227" s="267"/>
      <c r="L227" s="267"/>
      <c r="M227" s="267"/>
      <c r="N227" s="78"/>
    </row>
    <row r="228" spans="1:14" ht="14.25">
      <c r="A228" s="190"/>
      <c r="B228" s="279" t="s">
        <v>288</v>
      </c>
      <c r="C228" s="280"/>
      <c r="D228" s="280"/>
      <c r="E228" s="280"/>
      <c r="F228" s="280"/>
      <c r="G228" s="280"/>
      <c r="H228" s="280"/>
      <c r="I228" s="280"/>
      <c r="J228" s="280"/>
      <c r="K228" s="280"/>
      <c r="L228" s="280"/>
      <c r="M228" s="280"/>
      <c r="N228" s="78"/>
    </row>
    <row r="229" spans="1:14" ht="14.25">
      <c r="A229" s="190"/>
      <c r="B229" s="268" t="s">
        <v>162</v>
      </c>
      <c r="C229" s="268"/>
      <c r="D229" s="268"/>
      <c r="E229" s="268"/>
      <c r="F229" s="268"/>
      <c r="G229" s="268"/>
      <c r="H229" s="268"/>
      <c r="I229" s="268"/>
      <c r="J229" s="268"/>
      <c r="K229" s="268"/>
      <c r="L229" s="268"/>
      <c r="M229" s="268"/>
      <c r="N229" s="78"/>
    </row>
    <row r="230" spans="1:14" ht="14.25">
      <c r="A230" s="190"/>
      <c r="B230" s="268"/>
      <c r="C230" s="268"/>
      <c r="D230" s="268"/>
      <c r="E230" s="268"/>
      <c r="F230" s="268"/>
      <c r="G230" s="268"/>
      <c r="H230" s="268"/>
      <c r="I230" s="268"/>
      <c r="J230" s="268"/>
      <c r="K230" s="268"/>
      <c r="L230" s="268"/>
      <c r="M230" s="268"/>
      <c r="N230" s="78"/>
    </row>
    <row r="231" spans="1:14" ht="14.25">
      <c r="A231" s="190"/>
      <c r="B231" s="268"/>
      <c r="C231" s="268"/>
      <c r="D231" s="268"/>
      <c r="E231" s="268"/>
      <c r="F231" s="268"/>
      <c r="G231" s="268"/>
      <c r="H231" s="268"/>
      <c r="I231" s="268"/>
      <c r="J231" s="268"/>
      <c r="K231" s="268"/>
      <c r="L231" s="268"/>
      <c r="M231" s="268"/>
      <c r="N231" s="78"/>
    </row>
    <row r="232" spans="2:14" s="221" customFormat="1" ht="6">
      <c r="B232" s="268"/>
      <c r="C232" s="268"/>
      <c r="D232" s="268"/>
      <c r="E232" s="268"/>
      <c r="F232" s="268"/>
      <c r="G232" s="268"/>
      <c r="H232" s="268"/>
      <c r="I232" s="268"/>
      <c r="J232" s="268"/>
      <c r="K232" s="268"/>
      <c r="L232" s="268"/>
      <c r="M232" s="268"/>
      <c r="N232" s="156"/>
    </row>
    <row r="233" spans="1:14" ht="14.25">
      <c r="A233" s="190"/>
      <c r="B233" s="280" t="s">
        <v>89</v>
      </c>
      <c r="C233" s="280"/>
      <c r="D233" s="280"/>
      <c r="E233" s="280"/>
      <c r="F233" s="280"/>
      <c r="G233" s="280"/>
      <c r="H233" s="280"/>
      <c r="I233" s="280"/>
      <c r="J233" s="280"/>
      <c r="K233" s="280"/>
      <c r="L233" s="280"/>
      <c r="M233" s="280"/>
      <c r="N233" s="78"/>
    </row>
    <row r="234" spans="1:14" ht="14.25">
      <c r="A234" s="190"/>
      <c r="B234" s="269" t="s">
        <v>316</v>
      </c>
      <c r="C234" s="269"/>
      <c r="D234" s="269"/>
      <c r="E234" s="269"/>
      <c r="F234" s="269"/>
      <c r="G234" s="269"/>
      <c r="H234" s="269"/>
      <c r="I234" s="269"/>
      <c r="J234" s="269"/>
      <c r="K234" s="269"/>
      <c r="L234" s="269"/>
      <c r="M234" s="269"/>
      <c r="N234" s="78"/>
    </row>
    <row r="235" spans="1:14" ht="14.25">
      <c r="A235" s="190"/>
      <c r="B235" s="269"/>
      <c r="C235" s="269"/>
      <c r="D235" s="269"/>
      <c r="E235" s="269"/>
      <c r="F235" s="269"/>
      <c r="G235" s="269"/>
      <c r="H235" s="269"/>
      <c r="I235" s="269"/>
      <c r="J235" s="269"/>
      <c r="K235" s="269"/>
      <c r="L235" s="269"/>
      <c r="M235" s="269"/>
      <c r="N235" s="78"/>
    </row>
    <row r="236" spans="2:14" s="221" customFormat="1" ht="6">
      <c r="B236" s="269"/>
      <c r="C236" s="269"/>
      <c r="D236" s="269"/>
      <c r="E236" s="269"/>
      <c r="F236" s="269"/>
      <c r="G236" s="269"/>
      <c r="H236" s="269"/>
      <c r="I236" s="269"/>
      <c r="J236" s="269"/>
      <c r="K236" s="269"/>
      <c r="L236" s="269"/>
      <c r="M236" s="269"/>
      <c r="N236" s="156"/>
    </row>
    <row r="237" spans="1:14" ht="14.25">
      <c r="A237" s="190"/>
      <c r="B237" s="280" t="s">
        <v>241</v>
      </c>
      <c r="C237" s="280"/>
      <c r="D237" s="280"/>
      <c r="E237" s="280"/>
      <c r="F237" s="280"/>
      <c r="G237" s="280"/>
      <c r="H237" s="280"/>
      <c r="I237" s="280"/>
      <c r="J237" s="280"/>
      <c r="K237" s="280"/>
      <c r="L237" s="280"/>
      <c r="M237" s="280"/>
      <c r="N237" s="78"/>
    </row>
    <row r="238" spans="1:14" ht="14.25">
      <c r="A238" s="190"/>
      <c r="B238" s="269" t="s">
        <v>99</v>
      </c>
      <c r="C238" s="269"/>
      <c r="D238" s="269"/>
      <c r="E238" s="269"/>
      <c r="F238" s="269"/>
      <c r="G238" s="269"/>
      <c r="H238" s="269"/>
      <c r="I238" s="269"/>
      <c r="J238" s="269"/>
      <c r="K238" s="269"/>
      <c r="L238" s="269"/>
      <c r="M238" s="269"/>
      <c r="N238" s="78"/>
    </row>
    <row r="239" spans="1:14" ht="14.25">
      <c r="A239" s="190"/>
      <c r="B239" s="269"/>
      <c r="C239" s="269"/>
      <c r="D239" s="269"/>
      <c r="E239" s="269"/>
      <c r="F239" s="269"/>
      <c r="G239" s="269"/>
      <c r="H239" s="269"/>
      <c r="I239" s="269"/>
      <c r="J239" s="269"/>
      <c r="K239" s="269"/>
      <c r="L239" s="269"/>
      <c r="M239" s="269"/>
      <c r="N239" s="78"/>
    </row>
    <row r="240" spans="1:14" ht="14.25">
      <c r="A240" s="190"/>
      <c r="B240" s="269"/>
      <c r="C240" s="269"/>
      <c r="D240" s="269"/>
      <c r="E240" s="269"/>
      <c r="F240" s="269"/>
      <c r="G240" s="269"/>
      <c r="H240" s="269"/>
      <c r="I240" s="269"/>
      <c r="J240" s="269"/>
      <c r="K240" s="269"/>
      <c r="L240" s="269"/>
      <c r="M240" s="269"/>
      <c r="N240" s="78"/>
    </row>
    <row r="241" spans="1:14" ht="14.25">
      <c r="A241" s="190"/>
      <c r="B241" s="269"/>
      <c r="C241" s="269"/>
      <c r="D241" s="269"/>
      <c r="E241" s="269"/>
      <c r="F241" s="269"/>
      <c r="G241" s="269"/>
      <c r="H241" s="269"/>
      <c r="I241" s="269"/>
      <c r="J241" s="269"/>
      <c r="K241" s="269"/>
      <c r="L241" s="269"/>
      <c r="M241" s="269"/>
      <c r="N241" s="78"/>
    </row>
    <row r="242" spans="1:14" ht="14.25">
      <c r="A242" s="190"/>
      <c r="B242" s="269"/>
      <c r="C242" s="269"/>
      <c r="D242" s="269"/>
      <c r="E242" s="269"/>
      <c r="F242" s="269"/>
      <c r="G242" s="269"/>
      <c r="H242" s="269"/>
      <c r="I242" s="269"/>
      <c r="J242" s="269"/>
      <c r="K242" s="269"/>
      <c r="L242" s="269"/>
      <c r="M242" s="269"/>
      <c r="N242" s="78"/>
    </row>
    <row r="243" spans="2:14" s="221" customFormat="1" ht="6">
      <c r="B243" s="269"/>
      <c r="C243" s="269"/>
      <c r="D243" s="269"/>
      <c r="E243" s="269"/>
      <c r="F243" s="269"/>
      <c r="G243" s="269"/>
      <c r="H243" s="269"/>
      <c r="I243" s="269"/>
      <c r="J243" s="269"/>
      <c r="K243" s="269"/>
      <c r="L243" s="269"/>
      <c r="M243" s="269"/>
      <c r="N243" s="156"/>
    </row>
    <row r="244" spans="1:14" ht="14.25">
      <c r="A244" s="190"/>
      <c r="B244" s="269" t="s">
        <v>438</v>
      </c>
      <c r="C244" s="269"/>
      <c r="D244" s="269"/>
      <c r="E244" s="269"/>
      <c r="F244" s="269"/>
      <c r="G244" s="269"/>
      <c r="H244" s="269"/>
      <c r="I244" s="269"/>
      <c r="J244" s="269"/>
      <c r="K244" s="269"/>
      <c r="L244" s="269"/>
      <c r="M244" s="269"/>
      <c r="N244" s="78"/>
    </row>
    <row r="245" spans="1:14" ht="14.25">
      <c r="A245" s="190"/>
      <c r="B245" s="269"/>
      <c r="C245" s="269"/>
      <c r="D245" s="269"/>
      <c r="E245" s="269"/>
      <c r="F245" s="269"/>
      <c r="G245" s="269"/>
      <c r="H245" s="269"/>
      <c r="I245" s="269"/>
      <c r="J245" s="269"/>
      <c r="K245" s="269"/>
      <c r="L245" s="269"/>
      <c r="M245" s="269"/>
      <c r="N245" s="78"/>
    </row>
    <row r="246" spans="1:14" ht="14.25">
      <c r="A246" s="190"/>
      <c r="B246" s="269"/>
      <c r="C246" s="269"/>
      <c r="D246" s="269"/>
      <c r="E246" s="269"/>
      <c r="F246" s="269"/>
      <c r="G246" s="269"/>
      <c r="H246" s="269"/>
      <c r="I246" s="269"/>
      <c r="J246" s="269"/>
      <c r="K246" s="269"/>
      <c r="L246" s="269"/>
      <c r="M246" s="269"/>
      <c r="N246" s="78"/>
    </row>
    <row r="247" spans="2:14" s="221" customFormat="1" ht="6">
      <c r="B247" s="269"/>
      <c r="C247" s="269"/>
      <c r="D247" s="269"/>
      <c r="E247" s="269"/>
      <c r="F247" s="269"/>
      <c r="G247" s="269"/>
      <c r="H247" s="269"/>
      <c r="I247" s="269"/>
      <c r="J247" s="269"/>
      <c r="K247" s="269"/>
      <c r="L247" s="269"/>
      <c r="M247" s="269"/>
      <c r="N247" s="156"/>
    </row>
    <row r="248" spans="1:14" ht="14.25">
      <c r="A248" s="190"/>
      <c r="B248" s="269" t="s">
        <v>95</v>
      </c>
      <c r="C248" s="269"/>
      <c r="D248" s="269"/>
      <c r="E248" s="269"/>
      <c r="F248" s="269"/>
      <c r="G248" s="269"/>
      <c r="H248" s="269"/>
      <c r="I248" s="269"/>
      <c r="J248" s="269"/>
      <c r="K248" s="269"/>
      <c r="L248" s="269"/>
      <c r="M248" s="269"/>
      <c r="N248" s="78"/>
    </row>
    <row r="249" spans="2:14" s="221" customFormat="1" ht="6">
      <c r="B249" s="6"/>
      <c r="C249" s="6"/>
      <c r="D249" s="6"/>
      <c r="E249" s="6"/>
      <c r="F249" s="6"/>
      <c r="G249" s="6"/>
      <c r="H249" s="6"/>
      <c r="I249" s="6"/>
      <c r="J249" s="6"/>
      <c r="K249" s="6"/>
      <c r="L249" s="6"/>
      <c r="M249" s="6"/>
      <c r="N249" s="156"/>
    </row>
    <row r="250" spans="1:14" ht="14.25">
      <c r="A250" s="190"/>
      <c r="B250" s="232"/>
      <c r="C250" s="232"/>
      <c r="D250" s="232"/>
      <c r="E250" s="232"/>
      <c r="F250" s="232"/>
      <c r="G250" s="232"/>
      <c r="H250" s="232"/>
      <c r="I250" s="232"/>
      <c r="J250" s="232"/>
      <c r="K250" s="232"/>
      <c r="L250" s="232"/>
      <c r="M250" s="232"/>
      <c r="N250" s="78"/>
    </row>
    <row r="251" spans="1:14" ht="14.25">
      <c r="A251" s="190"/>
      <c r="B251" s="232"/>
      <c r="C251" s="232"/>
      <c r="D251" s="232"/>
      <c r="E251" s="232"/>
      <c r="F251" s="232"/>
      <c r="G251" s="232"/>
      <c r="H251" s="232"/>
      <c r="I251" s="232"/>
      <c r="J251" s="232"/>
      <c r="K251" s="232"/>
      <c r="L251" s="232"/>
      <c r="M251" s="232"/>
      <c r="N251" s="78"/>
    </row>
    <row r="252" spans="1:14" ht="14.25">
      <c r="A252" s="190"/>
      <c r="B252" s="232"/>
      <c r="C252" s="232"/>
      <c r="D252" s="232"/>
      <c r="E252" s="232"/>
      <c r="F252" s="232"/>
      <c r="G252" s="232"/>
      <c r="H252" s="232"/>
      <c r="I252" s="232"/>
      <c r="J252" s="232"/>
      <c r="K252" s="232"/>
      <c r="L252" s="232"/>
      <c r="M252" s="232"/>
      <c r="N252" s="78"/>
    </row>
    <row r="253" spans="1:14" ht="14.25">
      <c r="A253" s="190"/>
      <c r="B253" s="232"/>
      <c r="C253" s="232"/>
      <c r="D253" s="232"/>
      <c r="E253" s="232"/>
      <c r="F253" s="232"/>
      <c r="G253" s="232"/>
      <c r="H253" s="232"/>
      <c r="I253" s="232"/>
      <c r="J253" s="232"/>
      <c r="K253" s="232"/>
      <c r="L253" s="232"/>
      <c r="M253" s="232"/>
      <c r="N253" s="78"/>
    </row>
    <row r="254" spans="1:14" ht="14.25">
      <c r="A254" s="190"/>
      <c r="B254" s="232"/>
      <c r="C254" s="232"/>
      <c r="D254" s="232"/>
      <c r="E254" s="232"/>
      <c r="F254" s="232"/>
      <c r="G254" s="232"/>
      <c r="H254" s="232"/>
      <c r="I254" s="232"/>
      <c r="J254" s="232"/>
      <c r="K254" s="232"/>
      <c r="L254" s="232"/>
      <c r="M254" s="232"/>
      <c r="N254" s="78"/>
    </row>
    <row r="255" spans="1:14" ht="14.25">
      <c r="A255" s="190"/>
      <c r="B255" s="232"/>
      <c r="C255" s="232"/>
      <c r="D255" s="232"/>
      <c r="E255" s="232"/>
      <c r="F255" s="232"/>
      <c r="G255" s="232"/>
      <c r="H255" s="232"/>
      <c r="I255" s="232"/>
      <c r="J255" s="232"/>
      <c r="K255" s="232"/>
      <c r="L255" s="232"/>
      <c r="M255" s="232"/>
      <c r="N255" s="78"/>
    </row>
    <row r="256" spans="1:14" ht="14.25">
      <c r="A256" s="190"/>
      <c r="B256" s="232"/>
      <c r="C256" s="232"/>
      <c r="D256" s="232"/>
      <c r="E256" s="232"/>
      <c r="F256" s="232"/>
      <c r="G256" s="232"/>
      <c r="H256" s="232"/>
      <c r="I256" s="232"/>
      <c r="J256" s="232"/>
      <c r="K256" s="232"/>
      <c r="L256" s="232"/>
      <c r="M256" s="232"/>
      <c r="N256" s="78"/>
    </row>
    <row r="257" spans="1:14" ht="14.25">
      <c r="A257" s="190"/>
      <c r="B257" s="232"/>
      <c r="C257" s="232"/>
      <c r="D257" s="232"/>
      <c r="E257" s="232"/>
      <c r="F257" s="232"/>
      <c r="G257" s="232"/>
      <c r="H257" s="232"/>
      <c r="I257" s="232"/>
      <c r="J257" s="232"/>
      <c r="K257" s="232"/>
      <c r="L257" s="232"/>
      <c r="M257" s="232"/>
      <c r="N257" s="78"/>
    </row>
    <row r="258" spans="1:14" ht="14.25">
      <c r="A258" s="190"/>
      <c r="B258" s="232"/>
      <c r="C258" s="232"/>
      <c r="D258" s="232"/>
      <c r="E258" s="232"/>
      <c r="F258" s="232"/>
      <c r="G258" s="232"/>
      <c r="H258" s="232"/>
      <c r="I258" s="232"/>
      <c r="J258" s="232"/>
      <c r="K258" s="232"/>
      <c r="L258" s="232"/>
      <c r="M258" s="232"/>
      <c r="N258" s="78"/>
    </row>
    <row r="259" spans="1:14" ht="14.25">
      <c r="A259" s="190"/>
      <c r="B259" s="232"/>
      <c r="C259" s="232"/>
      <c r="D259" s="232"/>
      <c r="E259" s="232"/>
      <c r="F259" s="232"/>
      <c r="G259" s="232"/>
      <c r="H259" s="232"/>
      <c r="I259" s="232"/>
      <c r="J259" s="232"/>
      <c r="K259" s="232"/>
      <c r="L259" s="232"/>
      <c r="M259" s="232"/>
      <c r="N259" s="78"/>
    </row>
    <row r="260" spans="1:14" ht="14.25">
      <c r="A260" s="190"/>
      <c r="B260" s="232"/>
      <c r="C260" s="232"/>
      <c r="D260" s="232"/>
      <c r="E260" s="232"/>
      <c r="F260" s="232"/>
      <c r="G260" s="232"/>
      <c r="H260" s="232"/>
      <c r="I260" s="232"/>
      <c r="J260" s="232"/>
      <c r="K260" s="232"/>
      <c r="L260" s="232"/>
      <c r="M260" s="232"/>
      <c r="N260" s="78"/>
    </row>
    <row r="261" spans="1:14" ht="14.25">
      <c r="A261" s="190"/>
      <c r="B261" s="232"/>
      <c r="C261" s="232"/>
      <c r="D261" s="232"/>
      <c r="E261" s="232"/>
      <c r="F261" s="232"/>
      <c r="G261" s="232"/>
      <c r="H261" s="232"/>
      <c r="I261" s="232"/>
      <c r="J261" s="232"/>
      <c r="K261" s="232"/>
      <c r="L261" s="232"/>
      <c r="M261" s="232"/>
      <c r="N261" s="78"/>
    </row>
    <row r="262" spans="2:14" s="221" customFormat="1" ht="6">
      <c r="B262" s="6"/>
      <c r="C262" s="6"/>
      <c r="D262" s="6"/>
      <c r="E262" s="6"/>
      <c r="F262" s="6"/>
      <c r="G262" s="6"/>
      <c r="H262" s="6"/>
      <c r="I262" s="6"/>
      <c r="J262" s="6"/>
      <c r="K262" s="6"/>
      <c r="L262" s="6"/>
      <c r="M262" s="6"/>
      <c r="N262" s="156"/>
    </row>
    <row r="263" spans="1:14" ht="14.25">
      <c r="A263" s="190"/>
      <c r="B263" s="269" t="s">
        <v>70</v>
      </c>
      <c r="C263" s="269"/>
      <c r="D263" s="269"/>
      <c r="E263" s="269"/>
      <c r="F263" s="269"/>
      <c r="G263" s="269"/>
      <c r="H263" s="269"/>
      <c r="I263" s="269"/>
      <c r="J263" s="269"/>
      <c r="K263" s="269"/>
      <c r="L263" s="269"/>
      <c r="M263" s="269"/>
      <c r="N263" s="78"/>
    </row>
    <row r="264" spans="1:14" ht="14.25">
      <c r="A264" s="190"/>
      <c r="B264" s="269" t="s">
        <v>276</v>
      </c>
      <c r="C264" s="269"/>
      <c r="D264" s="269"/>
      <c r="E264" s="269"/>
      <c r="F264" s="269"/>
      <c r="G264" s="269"/>
      <c r="H264" s="269"/>
      <c r="I264" s="269"/>
      <c r="J264" s="269"/>
      <c r="K264" s="269"/>
      <c r="L264" s="269"/>
      <c r="M264" s="269"/>
      <c r="N264" s="78"/>
    </row>
    <row r="265" spans="1:14" ht="14.25">
      <c r="A265" s="190"/>
      <c r="B265" s="269"/>
      <c r="C265" s="269"/>
      <c r="D265" s="269"/>
      <c r="E265" s="269"/>
      <c r="F265" s="269"/>
      <c r="G265" s="269"/>
      <c r="H265" s="269"/>
      <c r="I265" s="269"/>
      <c r="J265" s="269"/>
      <c r="K265" s="269"/>
      <c r="L265" s="269"/>
      <c r="M265" s="269"/>
      <c r="N265" s="78"/>
    </row>
    <row r="266" spans="1:14" ht="14.25">
      <c r="A266" s="190"/>
      <c r="B266" s="232"/>
      <c r="C266" s="232"/>
      <c r="D266" s="232"/>
      <c r="E266" s="232"/>
      <c r="F266" s="232"/>
      <c r="G266" s="232"/>
      <c r="H266" s="232"/>
      <c r="I266" s="232"/>
      <c r="J266" s="232"/>
      <c r="K266" s="232"/>
      <c r="L266" s="232"/>
      <c r="M266" s="232"/>
      <c r="N266" s="78"/>
    </row>
    <row r="267" spans="1:14" ht="14.25">
      <c r="A267" s="190"/>
      <c r="B267" s="267" t="s">
        <v>413</v>
      </c>
      <c r="C267" s="267"/>
      <c r="D267" s="267"/>
      <c r="E267" s="267"/>
      <c r="F267" s="267"/>
      <c r="G267" s="267"/>
      <c r="H267" s="267"/>
      <c r="I267" s="267"/>
      <c r="J267" s="267"/>
      <c r="K267" s="267"/>
      <c r="L267" s="267"/>
      <c r="M267" s="267"/>
      <c r="N267" s="78"/>
    </row>
    <row r="268" spans="1:14" ht="14.25">
      <c r="A268" s="190"/>
      <c r="B268" s="279" t="s">
        <v>141</v>
      </c>
      <c r="C268" s="267"/>
      <c r="D268" s="267"/>
      <c r="E268" s="267"/>
      <c r="F268" s="267"/>
      <c r="G268" s="267"/>
      <c r="H268" s="267"/>
      <c r="I268" s="267"/>
      <c r="J268" s="267"/>
      <c r="K268" s="267"/>
      <c r="L268" s="267"/>
      <c r="M268" s="267"/>
      <c r="N268" s="78"/>
    </row>
    <row r="269" spans="1:14" ht="14.25">
      <c r="A269" s="190"/>
      <c r="B269" s="268" t="s">
        <v>74</v>
      </c>
      <c r="C269" s="268"/>
      <c r="D269" s="268"/>
      <c r="E269" s="268"/>
      <c r="F269" s="268"/>
      <c r="G269" s="268"/>
      <c r="H269" s="268"/>
      <c r="I269" s="268"/>
      <c r="J269" s="268"/>
      <c r="K269" s="268"/>
      <c r="L269" s="268"/>
      <c r="M269" s="268"/>
      <c r="N269" s="78"/>
    </row>
    <row r="270" spans="1:14" ht="14.25">
      <c r="A270" s="190"/>
      <c r="B270" s="268"/>
      <c r="C270" s="268"/>
      <c r="D270" s="268"/>
      <c r="E270" s="268"/>
      <c r="F270" s="268"/>
      <c r="G270" s="268"/>
      <c r="H270" s="268"/>
      <c r="I270" s="268"/>
      <c r="J270" s="268"/>
      <c r="K270" s="268"/>
      <c r="L270" s="268"/>
      <c r="M270" s="268"/>
      <c r="N270" s="78"/>
    </row>
    <row r="271" spans="1:14" ht="14.25">
      <c r="A271" s="190"/>
      <c r="B271" s="268"/>
      <c r="C271" s="268"/>
      <c r="D271" s="268"/>
      <c r="E271" s="268"/>
      <c r="F271" s="268"/>
      <c r="G271" s="268"/>
      <c r="H271" s="268"/>
      <c r="I271" s="268"/>
      <c r="J271" s="268"/>
      <c r="K271" s="268"/>
      <c r="L271" s="268"/>
      <c r="M271" s="268"/>
      <c r="N271" s="78"/>
    </row>
    <row r="272" spans="1:14" ht="14.25">
      <c r="A272" s="190"/>
      <c r="B272" s="268"/>
      <c r="C272" s="268"/>
      <c r="D272" s="268"/>
      <c r="E272" s="268"/>
      <c r="F272" s="268"/>
      <c r="G272" s="268"/>
      <c r="H272" s="268"/>
      <c r="I272" s="268"/>
      <c r="J272" s="268"/>
      <c r="K272" s="268"/>
      <c r="L272" s="268"/>
      <c r="M272" s="268"/>
      <c r="N272" s="78"/>
    </row>
    <row r="273" spans="2:14" s="221" customFormat="1" ht="6">
      <c r="B273" s="268"/>
      <c r="C273" s="268"/>
      <c r="D273" s="268"/>
      <c r="E273" s="268"/>
      <c r="F273" s="268"/>
      <c r="G273" s="268"/>
      <c r="H273" s="268"/>
      <c r="I273" s="268"/>
      <c r="J273" s="268"/>
      <c r="K273" s="268"/>
      <c r="L273" s="268"/>
      <c r="M273" s="268"/>
      <c r="N273" s="156"/>
    </row>
    <row r="274" spans="1:14" ht="14.25">
      <c r="A274" s="190"/>
      <c r="B274" s="279" t="s">
        <v>89</v>
      </c>
      <c r="C274" s="269"/>
      <c r="D274" s="269"/>
      <c r="E274" s="269"/>
      <c r="F274" s="269"/>
      <c r="G274" s="269"/>
      <c r="H274" s="269"/>
      <c r="I274" s="269"/>
      <c r="J274" s="269"/>
      <c r="K274" s="269"/>
      <c r="L274" s="269"/>
      <c r="M274" s="269"/>
      <c r="N274" s="78"/>
    </row>
    <row r="275" spans="1:14" ht="14.25">
      <c r="A275" s="190"/>
      <c r="B275" s="268" t="s">
        <v>279</v>
      </c>
      <c r="C275" s="268"/>
      <c r="D275" s="268"/>
      <c r="E275" s="268"/>
      <c r="F275" s="268"/>
      <c r="G275" s="268"/>
      <c r="H275" s="268"/>
      <c r="I275" s="268"/>
      <c r="J275" s="268"/>
      <c r="K275" s="268"/>
      <c r="L275" s="268"/>
      <c r="M275" s="268"/>
      <c r="N275" s="78"/>
    </row>
    <row r="276" spans="1:14" ht="14.25">
      <c r="A276" s="190"/>
      <c r="B276" s="268"/>
      <c r="C276" s="268"/>
      <c r="D276" s="268"/>
      <c r="E276" s="268"/>
      <c r="F276" s="268"/>
      <c r="G276" s="268"/>
      <c r="H276" s="268"/>
      <c r="I276" s="268"/>
      <c r="J276" s="268"/>
      <c r="K276" s="268"/>
      <c r="L276" s="268"/>
      <c r="M276" s="268"/>
      <c r="N276" s="78"/>
    </row>
    <row r="277" spans="1:14" ht="14.25">
      <c r="A277" s="190"/>
      <c r="B277" s="268"/>
      <c r="C277" s="268"/>
      <c r="D277" s="268"/>
      <c r="E277" s="268"/>
      <c r="F277" s="268"/>
      <c r="G277" s="268"/>
      <c r="H277" s="268"/>
      <c r="I277" s="268"/>
      <c r="J277" s="268"/>
      <c r="K277" s="268"/>
      <c r="L277" s="268"/>
      <c r="M277" s="268"/>
      <c r="N277" s="78"/>
    </row>
    <row r="278" spans="2:14" s="221" customFormat="1" ht="6">
      <c r="B278" s="268"/>
      <c r="C278" s="268"/>
      <c r="D278" s="268"/>
      <c r="E278" s="268"/>
      <c r="F278" s="268"/>
      <c r="G278" s="268"/>
      <c r="H278" s="268"/>
      <c r="I278" s="268"/>
      <c r="J278" s="268"/>
      <c r="K278" s="268"/>
      <c r="L278" s="268"/>
      <c r="M278" s="268"/>
      <c r="N278" s="156"/>
    </row>
    <row r="279" spans="1:14" ht="14.25">
      <c r="A279" s="190"/>
      <c r="B279" s="279" t="s">
        <v>7</v>
      </c>
      <c r="C279" s="269"/>
      <c r="D279" s="269"/>
      <c r="E279" s="269"/>
      <c r="F279" s="269"/>
      <c r="G279" s="269"/>
      <c r="H279" s="269"/>
      <c r="I279" s="269"/>
      <c r="J279" s="269"/>
      <c r="K279" s="269"/>
      <c r="L279" s="269"/>
      <c r="M279" s="269"/>
      <c r="N279" s="78"/>
    </row>
    <row r="280" spans="1:14" ht="14.25">
      <c r="A280" s="190"/>
      <c r="B280" s="268" t="s">
        <v>425</v>
      </c>
      <c r="C280" s="268"/>
      <c r="D280" s="268"/>
      <c r="E280" s="268"/>
      <c r="F280" s="268"/>
      <c r="G280" s="268"/>
      <c r="H280" s="268"/>
      <c r="I280" s="268"/>
      <c r="J280" s="268"/>
      <c r="K280" s="268"/>
      <c r="L280" s="268"/>
      <c r="M280" s="268"/>
      <c r="N280" s="78"/>
    </row>
    <row r="281" spans="1:14" ht="14.25">
      <c r="A281" s="190"/>
      <c r="B281" s="269" t="s">
        <v>403</v>
      </c>
      <c r="C281" s="269"/>
      <c r="D281" s="269"/>
      <c r="E281" s="269"/>
      <c r="F281" s="269"/>
      <c r="G281" s="269"/>
      <c r="H281" s="269"/>
      <c r="I281" s="269"/>
      <c r="J281" s="269"/>
      <c r="K281" s="269"/>
      <c r="L281" s="269"/>
      <c r="M281" s="269"/>
      <c r="N281" s="78"/>
    </row>
    <row r="282" spans="1:14" ht="14.25">
      <c r="A282" s="190"/>
      <c r="B282" s="161"/>
      <c r="C282" s="161"/>
      <c r="D282" s="161"/>
      <c r="E282" s="161"/>
      <c r="F282" s="161"/>
      <c r="G282" s="161"/>
      <c r="H282" s="161"/>
      <c r="I282" s="161"/>
      <c r="J282" s="161"/>
      <c r="K282" s="161"/>
      <c r="L282" s="161"/>
      <c r="M282" s="161"/>
      <c r="N282" s="78"/>
    </row>
    <row r="283" spans="1:14" ht="14.25">
      <c r="A283" s="190"/>
      <c r="B283" s="267" t="s">
        <v>402</v>
      </c>
      <c r="C283" s="267"/>
      <c r="D283" s="267"/>
      <c r="E283" s="267"/>
      <c r="F283" s="267"/>
      <c r="G283" s="267"/>
      <c r="H283" s="267"/>
      <c r="I283" s="267"/>
      <c r="J283" s="267"/>
      <c r="K283" s="267"/>
      <c r="L283" s="267"/>
      <c r="M283" s="267"/>
      <c r="N283" s="78"/>
    </row>
    <row r="284" spans="1:14" ht="14.25">
      <c r="A284" s="190"/>
      <c r="B284" s="279" t="s">
        <v>288</v>
      </c>
      <c r="C284" s="267"/>
      <c r="D284" s="267"/>
      <c r="E284" s="267"/>
      <c r="F284" s="267"/>
      <c r="G284" s="267"/>
      <c r="H284" s="267"/>
      <c r="I284" s="267"/>
      <c r="J284" s="267"/>
      <c r="K284" s="267"/>
      <c r="L284" s="267"/>
      <c r="M284" s="267"/>
      <c r="N284" s="148"/>
    </row>
    <row r="285" spans="1:14" ht="14.25">
      <c r="A285" s="190"/>
      <c r="B285" s="268" t="s">
        <v>178</v>
      </c>
      <c r="C285" s="268"/>
      <c r="D285" s="268"/>
      <c r="E285" s="268"/>
      <c r="F285" s="268"/>
      <c r="G285" s="268"/>
      <c r="H285" s="268"/>
      <c r="I285" s="268"/>
      <c r="J285" s="268"/>
      <c r="K285" s="268"/>
      <c r="L285" s="268"/>
      <c r="M285" s="268"/>
      <c r="N285" s="148"/>
    </row>
    <row r="286" spans="1:14" ht="14.25">
      <c r="A286" s="190"/>
      <c r="B286" s="268"/>
      <c r="C286" s="268"/>
      <c r="D286" s="268"/>
      <c r="E286" s="268"/>
      <c r="F286" s="268"/>
      <c r="G286" s="268"/>
      <c r="H286" s="268"/>
      <c r="I286" s="268"/>
      <c r="J286" s="268"/>
      <c r="K286" s="268"/>
      <c r="L286" s="268"/>
      <c r="M286" s="268"/>
      <c r="N286" s="148"/>
    </row>
    <row r="287" spans="1:14" ht="14.25">
      <c r="A287" s="190"/>
      <c r="B287" s="268"/>
      <c r="C287" s="268"/>
      <c r="D287" s="268"/>
      <c r="E287" s="268"/>
      <c r="F287" s="268"/>
      <c r="G287" s="268"/>
      <c r="H287" s="268"/>
      <c r="I287" s="268"/>
      <c r="J287" s="268"/>
      <c r="K287" s="268"/>
      <c r="L287" s="268"/>
      <c r="M287" s="268"/>
      <c r="N287" s="148"/>
    </row>
    <row r="288" spans="2:14" s="221" customFormat="1" ht="6">
      <c r="B288" s="268"/>
      <c r="C288" s="268"/>
      <c r="D288" s="268"/>
      <c r="E288" s="268"/>
      <c r="F288" s="268"/>
      <c r="G288" s="268"/>
      <c r="H288" s="268"/>
      <c r="I288" s="268"/>
      <c r="J288" s="268"/>
      <c r="K288" s="268"/>
      <c r="L288" s="268"/>
      <c r="M288" s="268"/>
      <c r="N288" s="181"/>
    </row>
    <row r="289" spans="1:14" ht="14.25">
      <c r="A289" s="190"/>
      <c r="B289" s="269" t="s">
        <v>144</v>
      </c>
      <c r="C289" s="269"/>
      <c r="D289" s="269"/>
      <c r="E289" s="269"/>
      <c r="F289" s="269"/>
      <c r="G289" s="269"/>
      <c r="H289" s="269"/>
      <c r="I289" s="269"/>
      <c r="J289" s="269"/>
      <c r="K289" s="269"/>
      <c r="L289" s="269"/>
      <c r="M289" s="269"/>
      <c r="N289" s="59"/>
    </row>
    <row r="290" spans="1:14" ht="14.25">
      <c r="A290" s="190"/>
      <c r="B290" s="269"/>
      <c r="C290" s="269"/>
      <c r="D290" s="269"/>
      <c r="E290" s="269"/>
      <c r="F290" s="269"/>
      <c r="G290" s="269"/>
      <c r="H290" s="269"/>
      <c r="I290" s="269"/>
      <c r="J290" s="269"/>
      <c r="K290" s="269"/>
      <c r="L290" s="269"/>
      <c r="M290" s="269"/>
      <c r="N290" s="59"/>
    </row>
    <row r="291" spans="1:14" ht="14.25">
      <c r="A291" s="190"/>
      <c r="B291" s="269"/>
      <c r="C291" s="269"/>
      <c r="D291" s="269"/>
      <c r="E291" s="269"/>
      <c r="F291" s="269"/>
      <c r="G291" s="269"/>
      <c r="H291" s="269"/>
      <c r="I291" s="269"/>
      <c r="J291" s="269"/>
      <c r="K291" s="269"/>
      <c r="L291" s="269"/>
      <c r="M291" s="269"/>
      <c r="N291" s="59"/>
    </row>
    <row r="292" spans="2:14" s="221" customFormat="1" ht="6">
      <c r="B292" s="269"/>
      <c r="C292" s="269"/>
      <c r="D292" s="269"/>
      <c r="E292" s="269"/>
      <c r="F292" s="269"/>
      <c r="G292" s="269"/>
      <c r="H292" s="269"/>
      <c r="I292" s="269"/>
      <c r="J292" s="269"/>
      <c r="K292" s="269"/>
      <c r="L292" s="269"/>
      <c r="M292" s="269"/>
      <c r="N292" s="82"/>
    </row>
    <row r="293" spans="1:13" ht="14.25">
      <c r="A293" s="190"/>
      <c r="B293" s="269" t="s">
        <v>397</v>
      </c>
      <c r="C293" s="269"/>
      <c r="D293" s="269"/>
      <c r="E293" s="269"/>
      <c r="F293" s="269"/>
      <c r="G293" s="269"/>
      <c r="H293" s="269"/>
      <c r="I293" s="269"/>
      <c r="J293" s="269"/>
      <c r="K293" s="269"/>
      <c r="L293" s="269"/>
      <c r="M293" s="269"/>
    </row>
    <row r="294" spans="1:13" ht="14.25">
      <c r="A294" s="190"/>
      <c r="B294" s="269"/>
      <c r="C294" s="269"/>
      <c r="D294" s="269"/>
      <c r="E294" s="269"/>
      <c r="F294" s="269"/>
      <c r="G294" s="269"/>
      <c r="H294" s="269"/>
      <c r="I294" s="269"/>
      <c r="J294" s="269"/>
      <c r="K294" s="269"/>
      <c r="L294" s="269"/>
      <c r="M294" s="269"/>
    </row>
    <row r="295" ht="20.25" customHeight="1">
      <c r="A295" s="190"/>
    </row>
    <row r="296" spans="1:13" ht="14.25">
      <c r="A296" s="190"/>
      <c r="B296" s="267" t="s">
        <v>399</v>
      </c>
      <c r="C296" s="267"/>
      <c r="D296" s="267"/>
      <c r="E296" s="267"/>
      <c r="F296" s="267"/>
      <c r="G296" s="267"/>
      <c r="H296" s="267"/>
      <c r="I296" s="267"/>
      <c r="J296" s="267"/>
      <c r="K296" s="267"/>
      <c r="L296" s="267"/>
      <c r="M296" s="267"/>
    </row>
    <row r="297" spans="1:13" ht="14.25">
      <c r="A297" s="190"/>
      <c r="B297" s="281" t="s">
        <v>288</v>
      </c>
      <c r="C297" s="282"/>
      <c r="D297" s="282"/>
      <c r="E297" s="282"/>
      <c r="F297" s="282"/>
      <c r="G297" s="282"/>
      <c r="H297" s="282"/>
      <c r="I297" s="282"/>
      <c r="J297" s="282"/>
      <c r="K297" s="282"/>
      <c r="L297" s="282"/>
      <c r="M297" s="282"/>
    </row>
    <row r="298" spans="1:13" ht="14.25">
      <c r="A298" s="190"/>
      <c r="B298" s="287" t="s">
        <v>298</v>
      </c>
      <c r="C298" s="287"/>
      <c r="D298" s="287"/>
      <c r="E298" s="287"/>
      <c r="F298" s="287"/>
      <c r="G298" s="287"/>
      <c r="H298" s="287"/>
      <c r="I298" s="287"/>
      <c r="J298" s="287"/>
      <c r="K298" s="287"/>
      <c r="L298" s="287"/>
      <c r="M298" s="287"/>
    </row>
    <row r="299" spans="1:13" ht="14.25">
      <c r="A299" s="190"/>
      <c r="B299" s="287"/>
      <c r="C299" s="287"/>
      <c r="D299" s="287"/>
      <c r="E299" s="287"/>
      <c r="F299" s="287"/>
      <c r="G299" s="287"/>
      <c r="H299" s="287"/>
      <c r="I299" s="287"/>
      <c r="J299" s="287"/>
      <c r="K299" s="287"/>
      <c r="L299" s="287"/>
      <c r="M299" s="287"/>
    </row>
    <row r="300" spans="1:13" ht="14.25">
      <c r="A300" s="190"/>
      <c r="B300" s="287"/>
      <c r="C300" s="287"/>
      <c r="D300" s="287"/>
      <c r="E300" s="287"/>
      <c r="F300" s="287"/>
      <c r="G300" s="287"/>
      <c r="H300" s="287"/>
      <c r="I300" s="287"/>
      <c r="J300" s="287"/>
      <c r="K300" s="287"/>
      <c r="L300" s="287"/>
      <c r="M300" s="287"/>
    </row>
    <row r="301" spans="1:13" ht="14.25">
      <c r="A301" s="190"/>
      <c r="B301" s="269" t="s">
        <v>39</v>
      </c>
      <c r="C301" s="269"/>
      <c r="D301" s="269"/>
      <c r="E301" s="269"/>
      <c r="F301" s="269"/>
      <c r="G301" s="269"/>
      <c r="H301" s="269"/>
      <c r="I301" s="269"/>
      <c r="J301" s="269"/>
      <c r="K301" s="269"/>
      <c r="L301" s="269"/>
      <c r="M301" s="269"/>
    </row>
    <row r="302" spans="1:13" ht="14.25">
      <c r="A302" s="190"/>
      <c r="B302" s="269"/>
      <c r="C302" s="269"/>
      <c r="D302" s="269"/>
      <c r="E302" s="269"/>
      <c r="F302" s="269"/>
      <c r="G302" s="269"/>
      <c r="H302" s="269"/>
      <c r="I302" s="269"/>
      <c r="J302" s="269"/>
      <c r="K302" s="269"/>
      <c r="L302" s="269"/>
      <c r="M302" s="269"/>
    </row>
    <row r="303" spans="2:13" s="221" customFormat="1" ht="6">
      <c r="B303" s="269"/>
      <c r="C303" s="269"/>
      <c r="D303" s="269"/>
      <c r="E303" s="269"/>
      <c r="F303" s="269"/>
      <c r="G303" s="269"/>
      <c r="H303" s="269"/>
      <c r="I303" s="269"/>
      <c r="J303" s="269"/>
      <c r="K303" s="269"/>
      <c r="L303" s="269"/>
      <c r="M303" s="269"/>
    </row>
    <row r="304" spans="1:13" ht="14.25">
      <c r="A304" s="190"/>
      <c r="B304" s="281" t="s">
        <v>89</v>
      </c>
      <c r="C304" s="282"/>
      <c r="D304" s="282"/>
      <c r="E304" s="282"/>
      <c r="F304" s="282"/>
      <c r="G304" s="282"/>
      <c r="H304" s="282"/>
      <c r="I304" s="282"/>
      <c r="J304" s="282"/>
      <c r="K304" s="282"/>
      <c r="L304" s="282"/>
      <c r="M304" s="282"/>
    </row>
    <row r="305" spans="1:13" ht="15" customHeight="1">
      <c r="A305" s="190"/>
      <c r="B305" s="287" t="s">
        <v>287</v>
      </c>
      <c r="C305" s="287"/>
      <c r="D305" s="287"/>
      <c r="E305" s="287"/>
      <c r="F305" s="287"/>
      <c r="G305" s="287"/>
      <c r="H305" s="287"/>
      <c r="I305" s="287"/>
      <c r="J305" s="287"/>
      <c r="K305" s="287"/>
      <c r="L305" s="287"/>
      <c r="M305" s="287"/>
    </row>
    <row r="306" spans="1:13" ht="14.25">
      <c r="A306" s="190"/>
      <c r="B306" s="287"/>
      <c r="C306" s="287"/>
      <c r="D306" s="287"/>
      <c r="E306" s="287"/>
      <c r="F306" s="287"/>
      <c r="G306" s="287"/>
      <c r="H306" s="287"/>
      <c r="I306" s="287"/>
      <c r="J306" s="287"/>
      <c r="K306" s="287"/>
      <c r="L306" s="287"/>
      <c r="M306" s="287"/>
    </row>
    <row r="307" spans="1:13" ht="15" customHeight="1">
      <c r="A307" s="190"/>
      <c r="B307" s="281" t="s">
        <v>7</v>
      </c>
      <c r="C307" s="281"/>
      <c r="D307" s="281"/>
      <c r="E307" s="281"/>
      <c r="F307" s="281"/>
      <c r="G307" s="281"/>
      <c r="H307" s="281"/>
      <c r="I307" s="281"/>
      <c r="J307" s="281"/>
      <c r="K307" s="281"/>
      <c r="L307" s="281"/>
      <c r="M307" s="281"/>
    </row>
    <row r="308" spans="1:13" ht="14.25">
      <c r="A308" s="190"/>
      <c r="B308" s="287" t="s">
        <v>180</v>
      </c>
      <c r="C308" s="287"/>
      <c r="D308" s="287"/>
      <c r="E308" s="287"/>
      <c r="F308" s="287"/>
      <c r="G308" s="287"/>
      <c r="H308" s="287"/>
      <c r="I308" s="287"/>
      <c r="J308" s="287"/>
      <c r="K308" s="287"/>
      <c r="L308" s="287"/>
      <c r="M308" s="287"/>
    </row>
    <row r="309" spans="1:13" ht="14.25">
      <c r="A309" s="190"/>
      <c r="B309" s="287"/>
      <c r="C309" s="287"/>
      <c r="D309" s="287"/>
      <c r="E309" s="287"/>
      <c r="F309" s="287"/>
      <c r="G309" s="287"/>
      <c r="H309" s="287"/>
      <c r="I309" s="287"/>
      <c r="J309" s="287"/>
      <c r="K309" s="287"/>
      <c r="L309" s="287"/>
      <c r="M309" s="287"/>
    </row>
    <row r="310" spans="1:13" ht="14.25">
      <c r="A310" s="190"/>
      <c r="B310" s="287"/>
      <c r="C310" s="287"/>
      <c r="D310" s="287"/>
      <c r="E310" s="287"/>
      <c r="F310" s="287"/>
      <c r="G310" s="287"/>
      <c r="H310" s="287"/>
      <c r="I310" s="287"/>
      <c r="J310" s="287"/>
      <c r="K310" s="287"/>
      <c r="L310" s="287"/>
      <c r="M310" s="287"/>
    </row>
    <row r="311" spans="1:13" ht="14.25">
      <c r="A311" s="190"/>
      <c r="B311" s="287"/>
      <c r="C311" s="287"/>
      <c r="D311" s="287"/>
      <c r="E311" s="287"/>
      <c r="F311" s="287"/>
      <c r="G311" s="287"/>
      <c r="H311" s="287"/>
      <c r="I311" s="287"/>
      <c r="J311" s="287"/>
      <c r="K311" s="287"/>
      <c r="L311" s="287"/>
      <c r="M311" s="287"/>
    </row>
    <row r="312" spans="1:13" ht="14.25">
      <c r="A312" s="190"/>
      <c r="B312" s="287"/>
      <c r="C312" s="287"/>
      <c r="D312" s="287"/>
      <c r="E312" s="287"/>
      <c r="F312" s="287"/>
      <c r="G312" s="287"/>
      <c r="H312" s="287"/>
      <c r="I312" s="287"/>
      <c r="J312" s="287"/>
      <c r="K312" s="287"/>
      <c r="L312" s="287"/>
      <c r="M312" s="287"/>
    </row>
    <row r="313" spans="1:13" ht="14.25">
      <c r="A313" s="190"/>
      <c r="B313" s="287"/>
      <c r="C313" s="287"/>
      <c r="D313" s="287"/>
      <c r="E313" s="287"/>
      <c r="F313" s="287"/>
      <c r="G313" s="287"/>
      <c r="H313" s="287"/>
      <c r="I313" s="287"/>
      <c r="J313" s="287"/>
      <c r="K313" s="287"/>
      <c r="L313" s="287"/>
      <c r="M313" s="287"/>
    </row>
    <row r="314" spans="1:13" ht="15">
      <c r="A314" s="190"/>
      <c r="B314" s="113"/>
      <c r="C314" s="229"/>
      <c r="D314" s="229"/>
      <c r="E314" s="229"/>
      <c r="F314" s="229"/>
      <c r="G314" s="229"/>
      <c r="H314" s="229"/>
      <c r="I314" s="229"/>
      <c r="J314" s="229"/>
      <c r="K314" s="229"/>
      <c r="L314" s="229"/>
      <c r="M314" s="229"/>
    </row>
    <row r="315" spans="1:13" ht="15">
      <c r="A315" s="190"/>
      <c r="B315" s="113"/>
      <c r="C315" s="229"/>
      <c r="D315" s="229"/>
      <c r="E315" s="229"/>
      <c r="F315" s="229"/>
      <c r="G315" s="229"/>
      <c r="H315" s="229"/>
      <c r="I315" s="229"/>
      <c r="J315" s="229"/>
      <c r="K315" s="229"/>
      <c r="L315" s="229"/>
      <c r="M315" s="229"/>
    </row>
    <row r="316" spans="1:13" ht="15">
      <c r="A316" s="190"/>
      <c r="B316" s="113"/>
      <c r="C316" s="229"/>
      <c r="D316" s="229"/>
      <c r="E316" s="229"/>
      <c r="F316" s="229"/>
      <c r="G316" s="229"/>
      <c r="H316" s="229"/>
      <c r="I316" s="229"/>
      <c r="J316" s="229"/>
      <c r="K316" s="229"/>
      <c r="L316" s="229"/>
      <c r="M316" s="229"/>
    </row>
    <row r="317" spans="1:13" ht="15">
      <c r="A317" s="190"/>
      <c r="B317" s="113"/>
      <c r="C317" s="229"/>
      <c r="D317" s="229"/>
      <c r="E317" s="229"/>
      <c r="F317" s="229"/>
      <c r="G317" s="229"/>
      <c r="H317" s="229"/>
      <c r="I317" s="229"/>
      <c r="J317" s="229"/>
      <c r="K317" s="229"/>
      <c r="L317" s="229"/>
      <c r="M317" s="229"/>
    </row>
    <row r="318" spans="1:13" ht="15">
      <c r="A318" s="190"/>
      <c r="B318" s="113"/>
      <c r="C318" s="229"/>
      <c r="D318" s="229"/>
      <c r="E318" s="229"/>
      <c r="F318" s="229"/>
      <c r="G318" s="229"/>
      <c r="H318" s="229"/>
      <c r="I318" s="229"/>
      <c r="J318" s="229"/>
      <c r="K318" s="229"/>
      <c r="L318" s="229"/>
      <c r="M318" s="229"/>
    </row>
    <row r="319" spans="1:13" ht="15">
      <c r="A319" s="190"/>
      <c r="B319" s="113"/>
      <c r="C319" s="229"/>
      <c r="D319" s="229"/>
      <c r="E319" s="229"/>
      <c r="F319" s="229"/>
      <c r="G319" s="229"/>
      <c r="H319" s="229"/>
      <c r="I319" s="229"/>
      <c r="J319" s="229"/>
      <c r="K319" s="229"/>
      <c r="L319" s="229"/>
      <c r="M319" s="229"/>
    </row>
    <row r="320" spans="1:13" ht="15">
      <c r="A320" s="190"/>
      <c r="B320" s="113"/>
      <c r="C320" s="229"/>
      <c r="D320" s="229"/>
      <c r="E320" s="229"/>
      <c r="F320" s="229"/>
      <c r="G320" s="229"/>
      <c r="H320" s="229"/>
      <c r="I320" s="229"/>
      <c r="J320" s="229"/>
      <c r="K320" s="229"/>
      <c r="L320" s="229"/>
      <c r="M320" s="229"/>
    </row>
    <row r="321" spans="1:13" ht="15">
      <c r="A321" s="190"/>
      <c r="B321" s="113"/>
      <c r="C321" s="229"/>
      <c r="D321" s="229"/>
      <c r="E321" s="229"/>
      <c r="F321" s="229"/>
      <c r="G321" s="229"/>
      <c r="H321" s="229"/>
      <c r="I321" s="229"/>
      <c r="J321" s="229"/>
      <c r="K321" s="229"/>
      <c r="L321" s="229"/>
      <c r="M321" s="229"/>
    </row>
    <row r="322" spans="1:13" ht="15">
      <c r="A322" s="190"/>
      <c r="B322" s="113"/>
      <c r="C322" s="229"/>
      <c r="D322" s="229"/>
      <c r="E322" s="229"/>
      <c r="F322" s="229"/>
      <c r="G322" s="229"/>
      <c r="H322" s="229"/>
      <c r="I322" s="229"/>
      <c r="J322" s="229"/>
      <c r="K322" s="229"/>
      <c r="L322" s="229"/>
      <c r="M322" s="229"/>
    </row>
    <row r="323" ht="15">
      <c r="A323" s="190"/>
    </row>
    <row r="324" spans="1:13" ht="14.25">
      <c r="A324" s="190"/>
      <c r="B324" s="300" t="s">
        <v>150</v>
      </c>
      <c r="C324" s="300"/>
      <c r="D324" s="300"/>
      <c r="E324" s="300"/>
      <c r="F324" s="300"/>
      <c r="G324" s="300"/>
      <c r="H324" s="300"/>
      <c r="I324" s="300"/>
      <c r="J324" s="300"/>
      <c r="K324" s="300"/>
      <c r="L324" s="300"/>
      <c r="M324" s="300"/>
    </row>
    <row r="325" spans="1:13" ht="14.25">
      <c r="A325" s="190"/>
      <c r="B325" s="281" t="s">
        <v>288</v>
      </c>
      <c r="C325" s="282"/>
      <c r="D325" s="282"/>
      <c r="E325" s="282"/>
      <c r="F325" s="282"/>
      <c r="G325" s="282"/>
      <c r="H325" s="282"/>
      <c r="I325" s="282"/>
      <c r="J325" s="282"/>
      <c r="K325" s="282"/>
      <c r="L325" s="282"/>
      <c r="M325" s="282"/>
    </row>
    <row r="326" spans="1:13" ht="14.25">
      <c r="A326" s="190"/>
      <c r="B326" s="287" t="s">
        <v>92</v>
      </c>
      <c r="C326" s="287"/>
      <c r="D326" s="287"/>
      <c r="E326" s="287"/>
      <c r="F326" s="287"/>
      <c r="G326" s="287"/>
      <c r="H326" s="287"/>
      <c r="I326" s="287"/>
      <c r="J326" s="287"/>
      <c r="K326" s="287"/>
      <c r="L326" s="287"/>
      <c r="M326" s="287"/>
    </row>
    <row r="327" spans="1:13" ht="14.25">
      <c r="A327" s="190"/>
      <c r="B327" s="287"/>
      <c r="C327" s="287"/>
      <c r="D327" s="287"/>
      <c r="E327" s="287"/>
      <c r="F327" s="287"/>
      <c r="G327" s="287"/>
      <c r="H327" s="287"/>
      <c r="I327" s="287"/>
      <c r="J327" s="287"/>
      <c r="K327" s="287"/>
      <c r="L327" s="287"/>
      <c r="M327" s="287"/>
    </row>
    <row r="328" spans="1:13" ht="14.25">
      <c r="A328" s="190"/>
      <c r="B328" s="269" t="s">
        <v>113</v>
      </c>
      <c r="C328" s="269"/>
      <c r="D328" s="269"/>
      <c r="E328" s="269"/>
      <c r="F328" s="269"/>
      <c r="G328" s="269"/>
      <c r="H328" s="269"/>
      <c r="I328" s="269"/>
      <c r="J328" s="269"/>
      <c r="K328" s="269"/>
      <c r="L328" s="269"/>
      <c r="M328" s="269"/>
    </row>
    <row r="329" spans="1:13" ht="14.25">
      <c r="A329" s="190"/>
      <c r="B329" s="269"/>
      <c r="C329" s="269"/>
      <c r="D329" s="269"/>
      <c r="E329" s="269"/>
      <c r="F329" s="269"/>
      <c r="G329" s="269"/>
      <c r="H329" s="269"/>
      <c r="I329" s="269"/>
      <c r="J329" s="269"/>
      <c r="K329" s="269"/>
      <c r="L329" s="269"/>
      <c r="M329" s="269"/>
    </row>
    <row r="330" spans="2:13" s="221" customFormat="1" ht="6">
      <c r="B330" s="269"/>
      <c r="C330" s="269"/>
      <c r="D330" s="269"/>
      <c r="E330" s="269"/>
      <c r="F330" s="269"/>
      <c r="G330" s="269"/>
      <c r="H330" s="269"/>
      <c r="I330" s="269"/>
      <c r="J330" s="269"/>
      <c r="K330" s="269"/>
      <c r="L330" s="269"/>
      <c r="M330" s="269"/>
    </row>
    <row r="331" spans="1:13" ht="14.25">
      <c r="A331" s="190"/>
      <c r="B331" s="281" t="s">
        <v>89</v>
      </c>
      <c r="C331" s="282"/>
      <c r="D331" s="282"/>
      <c r="E331" s="282"/>
      <c r="F331" s="282"/>
      <c r="G331" s="282"/>
      <c r="H331" s="282"/>
      <c r="I331" s="282"/>
      <c r="J331" s="282"/>
      <c r="K331" s="282"/>
      <c r="L331" s="282"/>
      <c r="M331" s="282"/>
    </row>
    <row r="332" spans="1:13" ht="14.25">
      <c r="A332" s="190"/>
      <c r="B332" s="283" t="s">
        <v>267</v>
      </c>
      <c r="C332" s="283"/>
      <c r="D332" s="283"/>
      <c r="E332" s="283"/>
      <c r="F332" s="283"/>
      <c r="G332" s="283"/>
      <c r="H332" s="283"/>
      <c r="I332" s="283"/>
      <c r="J332" s="283"/>
      <c r="K332" s="283"/>
      <c r="L332" s="283"/>
      <c r="M332" s="283"/>
    </row>
    <row r="333" spans="1:13" ht="14.25">
      <c r="A333" s="190"/>
      <c r="B333" s="301" t="s">
        <v>40</v>
      </c>
      <c r="C333" s="301"/>
      <c r="D333" s="301"/>
      <c r="E333" s="301"/>
      <c r="F333" s="301"/>
      <c r="G333" s="301"/>
      <c r="H333" s="301"/>
      <c r="I333" s="301"/>
      <c r="J333" s="301"/>
      <c r="K333" s="301"/>
      <c r="L333" s="301"/>
      <c r="M333" s="301"/>
    </row>
    <row r="334" spans="1:13" ht="14.25">
      <c r="A334" s="190"/>
      <c r="B334" s="301"/>
      <c r="C334" s="301"/>
      <c r="D334" s="301"/>
      <c r="E334" s="301"/>
      <c r="F334" s="301"/>
      <c r="G334" s="301"/>
      <c r="H334" s="301"/>
      <c r="I334" s="301"/>
      <c r="J334" s="301"/>
      <c r="K334" s="301"/>
      <c r="L334" s="301"/>
      <c r="M334" s="301"/>
    </row>
    <row r="335" spans="1:13" ht="14.25">
      <c r="A335" s="190"/>
      <c r="B335" s="301"/>
      <c r="C335" s="301"/>
      <c r="D335" s="301"/>
      <c r="E335" s="301"/>
      <c r="F335" s="301"/>
      <c r="G335" s="301"/>
      <c r="H335" s="301"/>
      <c r="I335" s="301"/>
      <c r="J335" s="301"/>
      <c r="K335" s="301"/>
      <c r="L335" s="301"/>
      <c r="M335" s="301"/>
    </row>
    <row r="336" spans="1:13" ht="14.25">
      <c r="A336" s="190"/>
      <c r="B336" s="301"/>
      <c r="C336" s="301"/>
      <c r="D336" s="301"/>
      <c r="E336" s="301"/>
      <c r="F336" s="301"/>
      <c r="G336" s="301"/>
      <c r="H336" s="301"/>
      <c r="I336" s="301"/>
      <c r="J336" s="301"/>
      <c r="K336" s="301"/>
      <c r="L336" s="301"/>
      <c r="M336" s="301"/>
    </row>
    <row r="337" spans="2:13" s="221" customFormat="1" ht="6">
      <c r="B337" s="301"/>
      <c r="C337" s="301"/>
      <c r="D337" s="301"/>
      <c r="E337" s="301"/>
      <c r="F337" s="301"/>
      <c r="G337" s="301"/>
      <c r="H337" s="301"/>
      <c r="I337" s="301"/>
      <c r="J337" s="301"/>
      <c r="K337" s="301"/>
      <c r="L337" s="301"/>
      <c r="M337" s="301"/>
    </row>
    <row r="338" spans="1:13" ht="14.25">
      <c r="A338" s="190"/>
      <c r="B338" s="269" t="s">
        <v>197</v>
      </c>
      <c r="C338" s="269"/>
      <c r="D338" s="269"/>
      <c r="E338" s="269"/>
      <c r="F338" s="269"/>
      <c r="G338" s="269"/>
      <c r="H338" s="269"/>
      <c r="I338" s="269"/>
      <c r="J338" s="269"/>
      <c r="K338" s="269"/>
      <c r="L338" s="269"/>
      <c r="M338" s="269"/>
    </row>
    <row r="339" spans="1:13" ht="14.25">
      <c r="A339" s="190"/>
      <c r="B339" s="269"/>
      <c r="C339" s="269"/>
      <c r="D339" s="269"/>
      <c r="E339" s="269"/>
      <c r="F339" s="269"/>
      <c r="G339" s="269"/>
      <c r="H339" s="269"/>
      <c r="I339" s="269"/>
      <c r="J339" s="269"/>
      <c r="K339" s="269"/>
      <c r="L339" s="269"/>
      <c r="M339" s="269"/>
    </row>
    <row r="340" spans="2:13" s="221" customFormat="1" ht="6">
      <c r="B340" s="269"/>
      <c r="C340" s="269"/>
      <c r="D340" s="269"/>
      <c r="E340" s="269"/>
      <c r="F340" s="269"/>
      <c r="G340" s="269"/>
      <c r="H340" s="269"/>
      <c r="I340" s="269"/>
      <c r="J340" s="269"/>
      <c r="K340" s="269"/>
      <c r="L340" s="269"/>
      <c r="M340" s="269"/>
    </row>
    <row r="341" spans="1:13" ht="14.25">
      <c r="A341" s="190"/>
      <c r="B341" s="281" t="s">
        <v>7</v>
      </c>
      <c r="C341" s="282"/>
      <c r="D341" s="282"/>
      <c r="E341" s="282"/>
      <c r="F341" s="282"/>
      <c r="G341" s="282"/>
      <c r="H341" s="282"/>
      <c r="I341" s="282"/>
      <c r="J341" s="282"/>
      <c r="K341" s="282"/>
      <c r="L341" s="282"/>
      <c r="M341" s="282"/>
    </row>
    <row r="342" spans="1:13" ht="14.25">
      <c r="A342" s="190"/>
      <c r="B342" s="287" t="s">
        <v>328</v>
      </c>
      <c r="C342" s="287"/>
      <c r="D342" s="287"/>
      <c r="E342" s="287"/>
      <c r="F342" s="287"/>
      <c r="G342" s="287"/>
      <c r="H342" s="287"/>
      <c r="I342" s="287"/>
      <c r="J342" s="287"/>
      <c r="K342" s="287"/>
      <c r="L342" s="287"/>
      <c r="M342" s="287"/>
    </row>
    <row r="343" spans="1:13" ht="14.25">
      <c r="A343" s="190"/>
      <c r="B343" s="269" t="s">
        <v>54</v>
      </c>
      <c r="C343" s="269"/>
      <c r="D343" s="269"/>
      <c r="E343" s="269"/>
      <c r="F343" s="269"/>
      <c r="G343" s="269"/>
      <c r="H343" s="269"/>
      <c r="I343" s="269"/>
      <c r="J343" s="269"/>
      <c r="K343" s="269"/>
      <c r="L343" s="269"/>
      <c r="M343" s="269"/>
    </row>
    <row r="344" spans="1:13" ht="14.25">
      <c r="A344" s="190"/>
      <c r="B344" s="269"/>
      <c r="C344" s="269"/>
      <c r="D344" s="269"/>
      <c r="E344" s="269"/>
      <c r="F344" s="269"/>
      <c r="G344" s="269"/>
      <c r="H344" s="269"/>
      <c r="I344" s="269"/>
      <c r="J344" s="269"/>
      <c r="K344" s="269"/>
      <c r="L344" s="269"/>
      <c r="M344" s="269"/>
    </row>
    <row r="345" spans="1:13" ht="14.25">
      <c r="A345" s="190"/>
      <c r="B345" s="269"/>
      <c r="C345" s="269"/>
      <c r="D345" s="269"/>
      <c r="E345" s="269"/>
      <c r="F345" s="269"/>
      <c r="G345" s="269"/>
      <c r="H345" s="269"/>
      <c r="I345" s="269"/>
      <c r="J345" s="269"/>
      <c r="K345" s="269"/>
      <c r="L345" s="269"/>
      <c r="M345" s="269"/>
    </row>
    <row r="346" spans="2:13" s="221" customFormat="1" ht="6">
      <c r="B346" s="269"/>
      <c r="C346" s="269"/>
      <c r="D346" s="269"/>
      <c r="E346" s="269"/>
      <c r="F346" s="269"/>
      <c r="G346" s="269"/>
      <c r="H346" s="269"/>
      <c r="I346" s="269"/>
      <c r="J346" s="269"/>
      <c r="K346" s="269"/>
      <c r="L346" s="269"/>
      <c r="M346" s="269"/>
    </row>
    <row r="347" spans="1:13" ht="14.25">
      <c r="A347" s="190"/>
      <c r="B347" s="283" t="s">
        <v>104</v>
      </c>
      <c r="C347" s="283"/>
      <c r="D347" s="283"/>
      <c r="E347" s="283"/>
      <c r="F347" s="283"/>
      <c r="G347" s="283"/>
      <c r="H347" s="283"/>
      <c r="I347" s="283"/>
      <c r="J347" s="283"/>
      <c r="K347" s="283"/>
      <c r="L347" s="283"/>
      <c r="M347" s="283"/>
    </row>
    <row r="348" spans="1:13" ht="14.25">
      <c r="A348" s="190"/>
      <c r="B348" s="283" t="s">
        <v>179</v>
      </c>
      <c r="C348" s="283"/>
      <c r="D348" s="283"/>
      <c r="E348" s="283"/>
      <c r="F348" s="283"/>
      <c r="G348" s="283"/>
      <c r="H348" s="283"/>
      <c r="I348" s="283"/>
      <c r="J348" s="283"/>
      <c r="K348" s="283"/>
      <c r="L348" s="283"/>
      <c r="M348" s="283"/>
    </row>
    <row r="349" spans="1:13" ht="14.25">
      <c r="A349" s="190"/>
      <c r="B349" s="283"/>
      <c r="C349" s="283"/>
      <c r="D349" s="283"/>
      <c r="E349" s="283"/>
      <c r="F349" s="283"/>
      <c r="G349" s="283"/>
      <c r="H349" s="283"/>
      <c r="I349" s="283"/>
      <c r="J349" s="283"/>
      <c r="K349" s="283"/>
      <c r="L349" s="283"/>
      <c r="M349" s="283"/>
    </row>
    <row r="350" ht="14.25">
      <c r="A350" s="190"/>
    </row>
    <row r="351" spans="1:13" ht="14.25">
      <c r="A351" s="190"/>
      <c r="B351" s="296" t="s">
        <v>431</v>
      </c>
      <c r="C351" s="296"/>
      <c r="D351" s="296"/>
      <c r="E351" s="296"/>
      <c r="F351" s="296"/>
      <c r="G351" s="296"/>
      <c r="H351" s="296"/>
      <c r="I351" s="296"/>
      <c r="J351" s="296"/>
      <c r="K351" s="296"/>
      <c r="L351" s="296"/>
      <c r="M351" s="296"/>
    </row>
    <row r="352" spans="1:13" ht="14.25">
      <c r="A352" s="190"/>
      <c r="B352" s="281" t="s">
        <v>288</v>
      </c>
      <c r="C352" s="302"/>
      <c r="D352" s="302"/>
      <c r="E352" s="302"/>
      <c r="F352" s="302"/>
      <c r="G352" s="302"/>
      <c r="H352" s="302"/>
      <c r="I352" s="302"/>
      <c r="J352" s="302"/>
      <c r="K352" s="302"/>
      <c r="L352" s="302"/>
      <c r="M352" s="302"/>
    </row>
    <row r="353" spans="1:13" ht="14.25">
      <c r="A353" s="190"/>
      <c r="B353" s="268" t="s">
        <v>32</v>
      </c>
      <c r="C353" s="268"/>
      <c r="D353" s="268"/>
      <c r="E353" s="268"/>
      <c r="F353" s="268"/>
      <c r="G353" s="268"/>
      <c r="H353" s="268"/>
      <c r="I353" s="268"/>
      <c r="J353" s="268"/>
      <c r="K353" s="268"/>
      <c r="L353" s="268"/>
      <c r="M353" s="268"/>
    </row>
    <row r="354" spans="1:13" ht="14.25">
      <c r="A354" s="190"/>
      <c r="B354" s="268"/>
      <c r="C354" s="268"/>
      <c r="D354" s="268"/>
      <c r="E354" s="268"/>
      <c r="F354" s="268"/>
      <c r="G354" s="268"/>
      <c r="H354" s="268"/>
      <c r="I354" s="268"/>
      <c r="J354" s="268"/>
      <c r="K354" s="268"/>
      <c r="L354" s="268"/>
      <c r="M354" s="268"/>
    </row>
    <row r="355" spans="2:13" s="221" customFormat="1" ht="6">
      <c r="B355" s="268"/>
      <c r="C355" s="268"/>
      <c r="D355" s="268"/>
      <c r="E355" s="268"/>
      <c r="F355" s="268"/>
      <c r="G355" s="268"/>
      <c r="H355" s="268"/>
      <c r="I355" s="268"/>
      <c r="J355" s="268"/>
      <c r="K355" s="268"/>
      <c r="L355" s="268"/>
      <c r="M355" s="268"/>
    </row>
    <row r="356" spans="1:13" ht="14.25">
      <c r="A356" s="190"/>
      <c r="B356" s="281" t="s">
        <v>89</v>
      </c>
      <c r="C356" s="302"/>
      <c r="D356" s="302"/>
      <c r="E356" s="302"/>
      <c r="F356" s="302"/>
      <c r="G356" s="302"/>
      <c r="H356" s="302"/>
      <c r="I356" s="302"/>
      <c r="J356" s="302"/>
      <c r="K356" s="302"/>
      <c r="L356" s="302"/>
      <c r="M356" s="302"/>
    </row>
    <row r="357" spans="1:13" ht="14.25">
      <c r="A357" s="190"/>
      <c r="B357" s="268" t="s">
        <v>200</v>
      </c>
      <c r="C357" s="268"/>
      <c r="D357" s="268"/>
      <c r="E357" s="268"/>
      <c r="F357" s="268"/>
      <c r="G357" s="268"/>
      <c r="H357" s="268"/>
      <c r="I357" s="268"/>
      <c r="J357" s="268"/>
      <c r="K357" s="268"/>
      <c r="L357" s="268"/>
      <c r="M357" s="268"/>
    </row>
    <row r="358" spans="2:13" s="163" customFormat="1" ht="14.25">
      <c r="B358" s="268"/>
      <c r="C358" s="268"/>
      <c r="D358" s="268"/>
      <c r="E358" s="268"/>
      <c r="F358" s="268"/>
      <c r="G358" s="268"/>
      <c r="H358" s="268"/>
      <c r="I358" s="268"/>
      <c r="J358" s="268"/>
      <c r="K358" s="268"/>
      <c r="L358" s="268"/>
      <c r="M358" s="268"/>
    </row>
    <row r="359" spans="2:13" s="221" customFormat="1" ht="6">
      <c r="B359" s="268"/>
      <c r="C359" s="268"/>
      <c r="D359" s="268"/>
      <c r="E359" s="268"/>
      <c r="F359" s="268"/>
      <c r="G359" s="268"/>
      <c r="H359" s="268"/>
      <c r="I359" s="268"/>
      <c r="J359" s="268"/>
      <c r="K359" s="268"/>
      <c r="L359" s="268"/>
      <c r="M359" s="268"/>
    </row>
    <row r="360" spans="1:13" ht="14.25">
      <c r="A360" s="190"/>
      <c r="B360" s="281" t="s">
        <v>7</v>
      </c>
      <c r="C360" s="302"/>
      <c r="D360" s="302"/>
      <c r="E360" s="302"/>
      <c r="F360" s="302"/>
      <c r="G360" s="302"/>
      <c r="H360" s="302"/>
      <c r="I360" s="302"/>
      <c r="J360" s="302"/>
      <c r="K360" s="302"/>
      <c r="L360" s="302"/>
      <c r="M360" s="302"/>
    </row>
    <row r="361" spans="1:13" ht="14.25">
      <c r="A361" s="190"/>
      <c r="B361" s="268" t="s">
        <v>218</v>
      </c>
      <c r="C361" s="268"/>
      <c r="D361" s="268"/>
      <c r="E361" s="268"/>
      <c r="F361" s="268"/>
      <c r="G361" s="268"/>
      <c r="H361" s="268"/>
      <c r="I361" s="268"/>
      <c r="J361" s="268"/>
      <c r="K361" s="268"/>
      <c r="L361" s="268"/>
      <c r="M361" s="268"/>
    </row>
    <row r="362" spans="1:13" ht="14.25">
      <c r="A362" s="190"/>
      <c r="B362" s="268"/>
      <c r="C362" s="268"/>
      <c r="D362" s="268"/>
      <c r="E362" s="268"/>
      <c r="F362" s="268"/>
      <c r="G362" s="268"/>
      <c r="H362" s="268"/>
      <c r="I362" s="268"/>
      <c r="J362" s="268"/>
      <c r="K362" s="268"/>
      <c r="L362" s="268"/>
      <c r="M362" s="268"/>
    </row>
    <row r="363" spans="1:13" ht="14.25">
      <c r="A363" s="190"/>
      <c r="B363" s="268"/>
      <c r="C363" s="268"/>
      <c r="D363" s="268"/>
      <c r="E363" s="268"/>
      <c r="F363" s="268"/>
      <c r="G363" s="268"/>
      <c r="H363" s="268"/>
      <c r="I363" s="268"/>
      <c r="J363" s="268"/>
      <c r="K363" s="268"/>
      <c r="L363" s="268"/>
      <c r="M363" s="268"/>
    </row>
    <row r="364" spans="1:13" ht="14.25">
      <c r="A364" s="190"/>
      <c r="B364" s="268"/>
      <c r="C364" s="268"/>
      <c r="D364" s="268"/>
      <c r="E364" s="268"/>
      <c r="F364" s="268"/>
      <c r="G364" s="268"/>
      <c r="H364" s="268"/>
      <c r="I364" s="268"/>
      <c r="J364" s="268"/>
      <c r="K364" s="268"/>
      <c r="L364" s="268"/>
      <c r="M364" s="268"/>
    </row>
    <row r="365" spans="1:13" ht="14.25">
      <c r="A365" s="190"/>
      <c r="B365" s="268"/>
      <c r="C365" s="268"/>
      <c r="D365" s="268"/>
      <c r="E365" s="268"/>
      <c r="F365" s="268"/>
      <c r="G365" s="268"/>
      <c r="H365" s="268"/>
      <c r="I365" s="268"/>
      <c r="J365" s="268"/>
      <c r="K365" s="268"/>
      <c r="L365" s="268"/>
      <c r="M365" s="268"/>
    </row>
    <row r="366" spans="2:13" s="221" customFormat="1" ht="6">
      <c r="B366" s="268"/>
      <c r="C366" s="268"/>
      <c r="D366" s="268"/>
      <c r="E366" s="268"/>
      <c r="F366" s="268"/>
      <c r="G366" s="268"/>
      <c r="H366" s="268"/>
      <c r="I366" s="268"/>
      <c r="J366" s="268"/>
      <c r="K366" s="268"/>
      <c r="L366" s="268"/>
      <c r="M366" s="268"/>
    </row>
    <row r="367" spans="1:13" ht="14.25">
      <c r="A367" s="190"/>
      <c r="B367" s="283" t="s">
        <v>105</v>
      </c>
      <c r="C367" s="283"/>
      <c r="D367" s="283"/>
      <c r="E367" s="283"/>
      <c r="F367" s="283"/>
      <c r="G367" s="283"/>
      <c r="H367" s="283"/>
      <c r="I367" s="283"/>
      <c r="J367" s="283"/>
      <c r="K367" s="283"/>
      <c r="L367" s="283"/>
      <c r="M367" s="283"/>
    </row>
    <row r="368" spans="1:13" ht="14.25">
      <c r="A368" s="190"/>
      <c r="B368" s="283" t="s">
        <v>250</v>
      </c>
      <c r="C368" s="283"/>
      <c r="D368" s="283"/>
      <c r="E368" s="283"/>
      <c r="F368" s="283"/>
      <c r="G368" s="283"/>
      <c r="H368" s="283"/>
      <c r="I368" s="283"/>
      <c r="J368" s="283"/>
      <c r="K368" s="283"/>
      <c r="L368" s="283"/>
      <c r="M368" s="283"/>
    </row>
    <row r="369" spans="1:13" ht="14.25">
      <c r="A369" s="190"/>
      <c r="B369" s="269" t="s">
        <v>340</v>
      </c>
      <c r="C369" s="269"/>
      <c r="D369" s="269"/>
      <c r="E369" s="269"/>
      <c r="F369" s="269"/>
      <c r="G369" s="269"/>
      <c r="H369" s="269"/>
      <c r="I369" s="269"/>
      <c r="J369" s="269"/>
      <c r="K369" s="269"/>
      <c r="L369" s="269"/>
      <c r="M369" s="269"/>
    </row>
    <row r="370" spans="1:13" ht="14.25">
      <c r="A370" s="190"/>
      <c r="B370" s="269"/>
      <c r="C370" s="269"/>
      <c r="D370" s="269"/>
      <c r="E370" s="269"/>
      <c r="F370" s="269"/>
      <c r="G370" s="269"/>
      <c r="H370" s="269"/>
      <c r="I370" s="269"/>
      <c r="J370" s="269"/>
      <c r="K370" s="269"/>
      <c r="L370" s="269"/>
      <c r="M370" s="269"/>
    </row>
    <row r="371" spans="2:13" s="221" customFormat="1" ht="6">
      <c r="B371" s="269"/>
      <c r="C371" s="269"/>
      <c r="D371" s="269"/>
      <c r="E371" s="269"/>
      <c r="F371" s="269"/>
      <c r="G371" s="269"/>
      <c r="H371" s="269"/>
      <c r="I371" s="269"/>
      <c r="J371" s="269"/>
      <c r="K371" s="269"/>
      <c r="L371" s="269"/>
      <c r="M371" s="269"/>
    </row>
    <row r="372" spans="1:13" ht="14.25">
      <c r="A372" s="190"/>
      <c r="B372" s="42"/>
      <c r="C372" s="42"/>
      <c r="D372" s="42"/>
      <c r="E372" s="42"/>
      <c r="F372" s="42"/>
      <c r="G372" s="42"/>
      <c r="H372" s="42"/>
      <c r="I372" s="42"/>
      <c r="J372" s="42"/>
      <c r="K372" s="42"/>
      <c r="L372" s="42"/>
      <c r="M372" s="42"/>
    </row>
    <row r="373" spans="1:13" ht="14.25">
      <c r="A373" s="190"/>
      <c r="B373" s="42"/>
      <c r="C373" s="42"/>
      <c r="D373" s="42"/>
      <c r="E373" s="42"/>
      <c r="F373" s="42"/>
      <c r="G373" s="42"/>
      <c r="H373" s="42"/>
      <c r="I373" s="42"/>
      <c r="J373" s="42"/>
      <c r="K373" s="42"/>
      <c r="L373" s="42"/>
      <c r="M373" s="42"/>
    </row>
    <row r="374" spans="1:13" ht="14.25">
      <c r="A374" s="190"/>
      <c r="B374" s="42"/>
      <c r="C374" s="42"/>
      <c r="D374" s="42"/>
      <c r="E374" s="42"/>
      <c r="F374" s="42"/>
      <c r="G374" s="42"/>
      <c r="H374" s="42"/>
      <c r="I374" s="42"/>
      <c r="J374" s="42"/>
      <c r="K374" s="42"/>
      <c r="L374" s="42"/>
      <c r="M374" s="42"/>
    </row>
    <row r="375" spans="1:13" ht="14.25">
      <c r="A375" s="190"/>
      <c r="B375" s="42"/>
      <c r="C375" s="42"/>
      <c r="D375" s="42"/>
      <c r="E375" s="42"/>
      <c r="F375" s="42"/>
      <c r="G375" s="42"/>
      <c r="H375" s="42"/>
      <c r="I375" s="42"/>
      <c r="J375" s="42"/>
      <c r="K375" s="42"/>
      <c r="L375" s="42"/>
      <c r="M375" s="42"/>
    </row>
    <row r="376" spans="1:13" ht="14.25">
      <c r="A376" s="190"/>
      <c r="B376" s="42"/>
      <c r="C376" s="42"/>
      <c r="D376" s="42"/>
      <c r="E376" s="42"/>
      <c r="F376" s="42"/>
      <c r="G376" s="42"/>
      <c r="H376" s="42"/>
      <c r="I376" s="42"/>
      <c r="J376" s="42"/>
      <c r="K376" s="42"/>
      <c r="L376" s="42"/>
      <c r="M376" s="42"/>
    </row>
    <row r="377" spans="1:13" ht="14.25">
      <c r="A377" s="190"/>
      <c r="B377" s="42"/>
      <c r="C377" s="42"/>
      <c r="D377" s="42"/>
      <c r="E377" s="42"/>
      <c r="F377" s="42"/>
      <c r="G377" s="42"/>
      <c r="H377" s="42"/>
      <c r="I377" s="42"/>
      <c r="J377" s="42"/>
      <c r="K377" s="42"/>
      <c r="L377" s="42"/>
      <c r="M377" s="42"/>
    </row>
    <row r="378" spans="1:13" ht="14.25">
      <c r="A378" s="190"/>
      <c r="B378" s="42"/>
      <c r="C378" s="42"/>
      <c r="D378" s="42"/>
      <c r="E378" s="42"/>
      <c r="F378" s="42"/>
      <c r="G378" s="42"/>
      <c r="H378" s="42"/>
      <c r="I378" s="42"/>
      <c r="J378" s="42"/>
      <c r="K378" s="42"/>
      <c r="L378" s="42"/>
      <c r="M378" s="42"/>
    </row>
    <row r="379" spans="1:13" ht="14.25">
      <c r="A379" s="190"/>
      <c r="B379" s="42"/>
      <c r="C379" s="42"/>
      <c r="D379" s="42"/>
      <c r="E379" s="42"/>
      <c r="F379" s="42"/>
      <c r="G379" s="42"/>
      <c r="H379" s="42"/>
      <c r="I379" s="42"/>
      <c r="J379" s="42"/>
      <c r="K379" s="42"/>
      <c r="L379" s="42"/>
      <c r="M379" s="42"/>
    </row>
    <row r="380" spans="1:13" ht="14.25">
      <c r="A380" s="190"/>
      <c r="B380" s="42"/>
      <c r="C380" s="42"/>
      <c r="D380" s="42"/>
      <c r="E380" s="42"/>
      <c r="F380" s="42"/>
      <c r="G380" s="42"/>
      <c r="H380" s="42"/>
      <c r="I380" s="42"/>
      <c r="J380" s="42"/>
      <c r="K380" s="42"/>
      <c r="L380" s="42"/>
      <c r="M380" s="42"/>
    </row>
    <row r="381" spans="1:13" ht="14.25">
      <c r="A381" s="190"/>
      <c r="B381" s="283"/>
      <c r="C381" s="283"/>
      <c r="D381" s="283"/>
      <c r="E381" s="283"/>
      <c r="F381" s="283"/>
      <c r="G381" s="283"/>
      <c r="H381" s="283"/>
      <c r="I381" s="283"/>
      <c r="J381" s="283"/>
      <c r="K381" s="283"/>
      <c r="L381" s="283"/>
      <c r="M381" s="283"/>
    </row>
    <row r="382" spans="1:13" ht="14.25">
      <c r="A382" s="190"/>
      <c r="B382" s="42"/>
      <c r="C382" s="42"/>
      <c r="D382" s="42"/>
      <c r="E382" s="42"/>
      <c r="F382" s="42"/>
      <c r="G382" s="42"/>
      <c r="H382" s="42"/>
      <c r="I382" s="42"/>
      <c r="J382" s="42"/>
      <c r="K382" s="42"/>
      <c r="L382" s="42"/>
      <c r="M382" s="42"/>
    </row>
    <row r="383" spans="1:13" ht="14.25">
      <c r="A383" s="190"/>
      <c r="B383" s="42"/>
      <c r="C383" s="42"/>
      <c r="D383" s="42"/>
      <c r="E383" s="42"/>
      <c r="F383" s="42"/>
      <c r="G383" s="42"/>
      <c r="H383" s="42"/>
      <c r="I383" s="42"/>
      <c r="J383" s="42"/>
      <c r="K383" s="42"/>
      <c r="L383" s="42"/>
      <c r="M383" s="42"/>
    </row>
    <row r="384" spans="1:13" ht="14.25">
      <c r="A384" s="190"/>
      <c r="B384" s="296" t="s">
        <v>268</v>
      </c>
      <c r="C384" s="296"/>
      <c r="D384" s="296"/>
      <c r="E384" s="296"/>
      <c r="F384" s="296"/>
      <c r="G384" s="296"/>
      <c r="H384" s="296"/>
      <c r="I384" s="296"/>
      <c r="J384" s="296"/>
      <c r="K384" s="296"/>
      <c r="L384" s="296"/>
      <c r="M384" s="296"/>
    </row>
    <row r="385" spans="2:13" s="221" customFormat="1" ht="6">
      <c r="B385" s="134"/>
      <c r="C385" s="134"/>
      <c r="D385" s="134"/>
      <c r="E385" s="134"/>
      <c r="F385" s="134"/>
      <c r="G385" s="134"/>
      <c r="H385" s="134"/>
      <c r="I385" s="134"/>
      <c r="J385" s="134"/>
      <c r="K385" s="134"/>
      <c r="L385" s="134"/>
      <c r="M385" s="134"/>
    </row>
    <row r="386" spans="1:13" ht="14.25">
      <c r="A386" s="190"/>
      <c r="B386" s="269" t="s">
        <v>232</v>
      </c>
      <c r="C386" s="269"/>
      <c r="D386" s="269"/>
      <c r="E386" s="269"/>
      <c r="F386" s="269"/>
      <c r="G386" s="269"/>
      <c r="H386" s="269"/>
      <c r="I386" s="269"/>
      <c r="J386" s="269"/>
      <c r="K386" s="269"/>
      <c r="L386" s="269"/>
      <c r="M386" s="269"/>
    </row>
    <row r="387" spans="1:13" ht="14.25">
      <c r="A387" s="190"/>
      <c r="B387" s="269"/>
      <c r="C387" s="269"/>
      <c r="D387" s="269"/>
      <c r="E387" s="269"/>
      <c r="F387" s="269"/>
      <c r="G387" s="269"/>
      <c r="H387" s="269"/>
      <c r="I387" s="269"/>
      <c r="J387" s="269"/>
      <c r="K387" s="269"/>
      <c r="L387" s="269"/>
      <c r="M387" s="269"/>
    </row>
    <row r="388" spans="1:13" ht="14.25">
      <c r="A388" s="190"/>
      <c r="B388" s="269"/>
      <c r="C388" s="269"/>
      <c r="D388" s="269"/>
      <c r="E388" s="269"/>
      <c r="F388" s="269"/>
      <c r="G388" s="269"/>
      <c r="H388" s="269"/>
      <c r="I388" s="269"/>
      <c r="J388" s="269"/>
      <c r="K388" s="269"/>
      <c r="L388" s="269"/>
      <c r="M388" s="269"/>
    </row>
    <row r="389" spans="1:13" ht="14.25">
      <c r="A389" s="190"/>
      <c r="B389" s="269"/>
      <c r="C389" s="269"/>
      <c r="D389" s="269"/>
      <c r="E389" s="269"/>
      <c r="F389" s="269"/>
      <c r="G389" s="269"/>
      <c r="H389" s="269"/>
      <c r="I389" s="269"/>
      <c r="J389" s="269"/>
      <c r="K389" s="269"/>
      <c r="L389" s="269"/>
      <c r="M389" s="269"/>
    </row>
    <row r="390" spans="1:13" ht="14.25">
      <c r="A390" s="190"/>
      <c r="B390" s="269"/>
      <c r="C390" s="269"/>
      <c r="D390" s="269"/>
      <c r="E390" s="269"/>
      <c r="F390" s="269"/>
      <c r="G390" s="269"/>
      <c r="H390" s="269"/>
      <c r="I390" s="269"/>
      <c r="J390" s="269"/>
      <c r="K390" s="269"/>
      <c r="L390" s="269"/>
      <c r="M390" s="269"/>
    </row>
    <row r="391" spans="1:13" ht="14.25">
      <c r="A391" s="190"/>
      <c r="B391" s="269"/>
      <c r="C391" s="269"/>
      <c r="D391" s="269"/>
      <c r="E391" s="269"/>
      <c r="F391" s="269"/>
      <c r="G391" s="269"/>
      <c r="H391" s="269"/>
      <c r="I391" s="269"/>
      <c r="J391" s="269"/>
      <c r="K391" s="269"/>
      <c r="L391" s="269"/>
      <c r="M391" s="269"/>
    </row>
    <row r="392" spans="1:13" ht="14.25">
      <c r="A392" s="190"/>
      <c r="B392" s="269"/>
      <c r="C392" s="269"/>
      <c r="D392" s="269"/>
      <c r="E392" s="269"/>
      <c r="F392" s="269"/>
      <c r="G392" s="269"/>
      <c r="H392" s="269"/>
      <c r="I392" s="269"/>
      <c r="J392" s="269"/>
      <c r="K392" s="269"/>
      <c r="L392" s="269"/>
      <c r="M392" s="269"/>
    </row>
    <row r="393" spans="1:13" ht="14.25">
      <c r="A393" s="190"/>
      <c r="B393" s="269"/>
      <c r="C393" s="269"/>
      <c r="D393" s="269"/>
      <c r="E393" s="269"/>
      <c r="F393" s="269"/>
      <c r="G393" s="269"/>
      <c r="H393" s="269"/>
      <c r="I393" s="269"/>
      <c r="J393" s="269"/>
      <c r="K393" s="269"/>
      <c r="L393" s="269"/>
      <c r="M393" s="269"/>
    </row>
    <row r="394" spans="1:13" ht="14.25">
      <c r="A394" s="190"/>
      <c r="B394" s="269"/>
      <c r="C394" s="269"/>
      <c r="D394" s="269"/>
      <c r="E394" s="269"/>
      <c r="F394" s="269"/>
      <c r="G394" s="269"/>
      <c r="H394" s="269"/>
      <c r="I394" s="269"/>
      <c r="J394" s="269"/>
      <c r="K394" s="269"/>
      <c r="L394" s="269"/>
      <c r="M394" s="269"/>
    </row>
    <row r="395" spans="2:13" s="221" customFormat="1" ht="6">
      <c r="B395" s="269"/>
      <c r="C395" s="269"/>
      <c r="D395" s="269"/>
      <c r="E395" s="269"/>
      <c r="F395" s="269"/>
      <c r="G395" s="269"/>
      <c r="H395" s="269"/>
      <c r="I395" s="269"/>
      <c r="J395" s="269"/>
      <c r="K395" s="269"/>
      <c r="L395" s="269"/>
      <c r="M395" s="269"/>
    </row>
    <row r="396" spans="1:13" ht="14.25">
      <c r="A396" s="190"/>
      <c r="B396" s="269" t="s">
        <v>349</v>
      </c>
      <c r="C396" s="269"/>
      <c r="D396" s="269"/>
      <c r="E396" s="269"/>
      <c r="F396" s="269"/>
      <c r="G396" s="269"/>
      <c r="H396" s="269"/>
      <c r="I396" s="269"/>
      <c r="J396" s="269"/>
      <c r="K396" s="269"/>
      <c r="L396" s="269"/>
      <c r="M396" s="269"/>
    </row>
    <row r="397" spans="2:13" ht="14.25">
      <c r="B397" s="269"/>
      <c r="C397" s="269"/>
      <c r="D397" s="269"/>
      <c r="E397" s="269"/>
      <c r="F397" s="269"/>
      <c r="G397" s="269"/>
      <c r="H397" s="269"/>
      <c r="I397" s="269"/>
      <c r="J397" s="269"/>
      <c r="K397" s="269"/>
      <c r="L397" s="269"/>
      <c r="M397" s="269"/>
    </row>
    <row r="398" spans="2:13" ht="14.25">
      <c r="B398" s="269"/>
      <c r="C398" s="269"/>
      <c r="D398" s="269"/>
      <c r="E398" s="269"/>
      <c r="F398" s="269"/>
      <c r="G398" s="269"/>
      <c r="H398" s="269"/>
      <c r="I398" s="269"/>
      <c r="J398" s="269"/>
      <c r="K398" s="269"/>
      <c r="L398" s="269"/>
      <c r="M398" s="269"/>
    </row>
    <row r="399" spans="2:13" ht="14.25">
      <c r="B399" s="269"/>
      <c r="C399" s="269"/>
      <c r="D399" s="269"/>
      <c r="E399" s="269"/>
      <c r="F399" s="269"/>
      <c r="G399" s="269"/>
      <c r="H399" s="269"/>
      <c r="I399" s="269"/>
      <c r="J399" s="269"/>
      <c r="K399" s="269"/>
      <c r="L399" s="269"/>
      <c r="M399" s="269"/>
    </row>
    <row r="400" spans="2:13" ht="14.25">
      <c r="B400" s="269"/>
      <c r="C400" s="269"/>
      <c r="D400" s="269"/>
      <c r="E400" s="269"/>
      <c r="F400" s="269"/>
      <c r="G400" s="269"/>
      <c r="H400" s="269"/>
      <c r="I400" s="269"/>
      <c r="J400" s="269"/>
      <c r="K400" s="269"/>
      <c r="L400" s="269"/>
      <c r="M400" s="269"/>
    </row>
    <row r="401" spans="2:13" ht="14.25">
      <c r="B401" s="269"/>
      <c r="C401" s="269"/>
      <c r="D401" s="269"/>
      <c r="E401" s="269"/>
      <c r="F401" s="269"/>
      <c r="G401" s="269"/>
      <c r="H401" s="269"/>
      <c r="I401" s="269"/>
      <c r="J401" s="269"/>
      <c r="K401" s="269"/>
      <c r="L401" s="269"/>
      <c r="M401" s="269"/>
    </row>
    <row r="402" spans="2:13" ht="14.25">
      <c r="B402" s="269"/>
      <c r="C402" s="269"/>
      <c r="D402" s="269"/>
      <c r="E402" s="269"/>
      <c r="F402" s="269"/>
      <c r="G402" s="269"/>
      <c r="H402" s="269"/>
      <c r="I402" s="269"/>
      <c r="J402" s="269"/>
      <c r="K402" s="269"/>
      <c r="L402" s="269"/>
      <c r="M402" s="269"/>
    </row>
  </sheetData>
  <sheetProtection/>
  <mergeCells count="182">
    <mergeCell ref="B351:M351"/>
    <mergeCell ref="B352:M352"/>
    <mergeCell ref="B356:M356"/>
    <mergeCell ref="B384:M384"/>
    <mergeCell ref="B348:M349"/>
    <mergeCell ref="B360:M360"/>
    <mergeCell ref="B367:M367"/>
    <mergeCell ref="B368:M368"/>
    <mergeCell ref="B381:M381"/>
    <mergeCell ref="B341:M341"/>
    <mergeCell ref="B333:M337"/>
    <mergeCell ref="B343:M346"/>
    <mergeCell ref="B342:M342"/>
    <mergeCell ref="B338:M340"/>
    <mergeCell ref="B347:M347"/>
    <mergeCell ref="B297:M297"/>
    <mergeCell ref="B304:M304"/>
    <mergeCell ref="B307:M307"/>
    <mergeCell ref="B324:M324"/>
    <mergeCell ref="B325:M325"/>
    <mergeCell ref="B308:M313"/>
    <mergeCell ref="B305:M306"/>
    <mergeCell ref="B301:M303"/>
    <mergeCell ref="B298:M300"/>
    <mergeCell ref="B281:M281"/>
    <mergeCell ref="B283:M283"/>
    <mergeCell ref="B284:M284"/>
    <mergeCell ref="B296:M296"/>
    <mergeCell ref="B293:M294"/>
    <mergeCell ref="B289:M292"/>
    <mergeCell ref="B285:M288"/>
    <mergeCell ref="B263:M263"/>
    <mergeCell ref="B267:M267"/>
    <mergeCell ref="B268:M268"/>
    <mergeCell ref="B274:M274"/>
    <mergeCell ref="B279:M279"/>
    <mergeCell ref="B264:M265"/>
    <mergeCell ref="B269:M273"/>
    <mergeCell ref="B227:M227"/>
    <mergeCell ref="B228:M228"/>
    <mergeCell ref="B233:M233"/>
    <mergeCell ref="B237:M237"/>
    <mergeCell ref="B248:M248"/>
    <mergeCell ref="B229:M232"/>
    <mergeCell ref="B238:M243"/>
    <mergeCell ref="B244:M247"/>
    <mergeCell ref="B234:M236"/>
    <mergeCell ref="B215:M215"/>
    <mergeCell ref="B224:M224"/>
    <mergeCell ref="B225:M225"/>
    <mergeCell ref="B212:M214"/>
    <mergeCell ref="B219:M223"/>
    <mergeCell ref="B208:M211"/>
    <mergeCell ref="B216:M218"/>
    <mergeCell ref="B199:M199"/>
    <mergeCell ref="B200:M200"/>
    <mergeCell ref="B193:M194"/>
    <mergeCell ref="B195:M197"/>
    <mergeCell ref="B203:M206"/>
    <mergeCell ref="B201:M202"/>
    <mergeCell ref="B174:M174"/>
    <mergeCell ref="B175:M175"/>
    <mergeCell ref="B176:M176"/>
    <mergeCell ref="B177:M177"/>
    <mergeCell ref="B191:M191"/>
    <mergeCell ref="B192:M192"/>
    <mergeCell ref="B166:M168"/>
    <mergeCell ref="B169:M169"/>
    <mergeCell ref="B170:M170"/>
    <mergeCell ref="B171:M171"/>
    <mergeCell ref="B172:M172"/>
    <mergeCell ref="B173:M173"/>
    <mergeCell ref="B158:M158"/>
    <mergeCell ref="B159:M159"/>
    <mergeCell ref="B160:M162"/>
    <mergeCell ref="B163:M163"/>
    <mergeCell ref="B164:M164"/>
    <mergeCell ref="B165:M165"/>
    <mergeCell ref="B150:M150"/>
    <mergeCell ref="B151:M151"/>
    <mergeCell ref="B152:M152"/>
    <mergeCell ref="B153:M153"/>
    <mergeCell ref="B154:M154"/>
    <mergeCell ref="B155:M157"/>
    <mergeCell ref="B141:M141"/>
    <mergeCell ref="B142:M142"/>
    <mergeCell ref="B143:M145"/>
    <mergeCell ref="B146:M146"/>
    <mergeCell ref="B147:M147"/>
    <mergeCell ref="B148:M149"/>
    <mergeCell ref="B130:M132"/>
    <mergeCell ref="B133:M133"/>
    <mergeCell ref="B134:M134"/>
    <mergeCell ref="B136:M136"/>
    <mergeCell ref="B137:M137"/>
    <mergeCell ref="B138:M140"/>
    <mergeCell ref="B124:M124"/>
    <mergeCell ref="B125:M125"/>
    <mergeCell ref="B126:M126"/>
    <mergeCell ref="B127:M127"/>
    <mergeCell ref="B128:M128"/>
    <mergeCell ref="B129:M129"/>
    <mergeCell ref="B118:M118"/>
    <mergeCell ref="B119:M119"/>
    <mergeCell ref="N119:Y119"/>
    <mergeCell ref="B121:M121"/>
    <mergeCell ref="B122:M122"/>
    <mergeCell ref="B123:M123"/>
    <mergeCell ref="B108:M108"/>
    <mergeCell ref="B109:M110"/>
    <mergeCell ref="B111:M111"/>
    <mergeCell ref="B112:M112"/>
    <mergeCell ref="B113:M113"/>
    <mergeCell ref="B117:M117"/>
    <mergeCell ref="B96:M96"/>
    <mergeCell ref="B97:M103"/>
    <mergeCell ref="B104:M104"/>
    <mergeCell ref="B105:M105"/>
    <mergeCell ref="B106:M106"/>
    <mergeCell ref="B107:M107"/>
    <mergeCell ref="B90:M90"/>
    <mergeCell ref="B91:M91"/>
    <mergeCell ref="B92:M92"/>
    <mergeCell ref="B93:M93"/>
    <mergeCell ref="B94:M94"/>
    <mergeCell ref="B95:M95"/>
    <mergeCell ref="B56:M56"/>
    <mergeCell ref="B83:M88"/>
    <mergeCell ref="B89:M89"/>
    <mergeCell ref="B77:M77"/>
    <mergeCell ref="B78:M78"/>
    <mergeCell ref="B74:M74"/>
    <mergeCell ref="B57:M58"/>
    <mergeCell ref="B60:M60"/>
    <mergeCell ref="B67:M69"/>
    <mergeCell ref="B66:M66"/>
    <mergeCell ref="B52:M52"/>
    <mergeCell ref="B53:M53"/>
    <mergeCell ref="B55:M55"/>
    <mergeCell ref="B30:M38"/>
    <mergeCell ref="B41:M44"/>
    <mergeCell ref="B46:M46"/>
    <mergeCell ref="B48:M51"/>
    <mergeCell ref="B65:M65"/>
    <mergeCell ref="N9:Y9"/>
    <mergeCell ref="B14:M14"/>
    <mergeCell ref="B21:M21"/>
    <mergeCell ref="B9:M12"/>
    <mergeCell ref="B7:M7"/>
    <mergeCell ref="B8:M8"/>
    <mergeCell ref="B15:M15"/>
    <mergeCell ref="B16:M20"/>
    <mergeCell ref="B369:M371"/>
    <mergeCell ref="B386:M395"/>
    <mergeCell ref="B184:M187"/>
    <mergeCell ref="B3:C3"/>
    <mergeCell ref="B4:C4"/>
    <mergeCell ref="B5:C5"/>
    <mergeCell ref="B23:M26"/>
    <mergeCell ref="B28:M28"/>
    <mergeCell ref="B29:M29"/>
    <mergeCell ref="B22:M22"/>
    <mergeCell ref="B40:M40"/>
    <mergeCell ref="B280:M280"/>
    <mergeCell ref="B275:M278"/>
    <mergeCell ref="B207:M207"/>
    <mergeCell ref="B178:M183"/>
    <mergeCell ref="B59:M59"/>
    <mergeCell ref="B72:M73"/>
    <mergeCell ref="B75:M76"/>
    <mergeCell ref="B79:M81"/>
    <mergeCell ref="B71:M71"/>
    <mergeCell ref="B47:M47"/>
    <mergeCell ref="B62:M62"/>
    <mergeCell ref="B396:M402"/>
    <mergeCell ref="B361:M366"/>
    <mergeCell ref="B357:M359"/>
    <mergeCell ref="B353:M355"/>
    <mergeCell ref="B331:M331"/>
    <mergeCell ref="B332:M332"/>
    <mergeCell ref="B326:M327"/>
    <mergeCell ref="B328:M330"/>
  </mergeCells>
  <hyperlinks>
    <hyperlink ref="B9:M9" r:id="rId1" display="The changes in the 2015 Government Greenhouse Gas (GHG) Conversion Factors for Company Reporting (hereafter the 2015 update) are mainly limited to modification to existing conversion factors, with a summary of the key changes provided below.  Further info"/>
    <hyperlink ref="B169:M169" r:id="rId2" display="More information on the tool can also be found on EUROCONTROL's website."/>
    <hyperlink ref="B119:M119" r:id="rId3" display="The changes in the 2014 update are mainly limited to modification to existing conversion factors, with a summary of the key changes provided below.  Further information will be provided in the methodology paper accompanying the new 2014 factors, which was"/>
    <hyperlink ref="B224:M224" r:id="rId4" display="For further information on rebaselining please refer to Defra’s 'Environmental reporting guidelines', or the guidance provided by"/>
    <hyperlink ref="B225:M225" r:id="rId5" display=" 'WBCSD/ WRI GHG Protocol'."/>
    <hyperlink ref="B293:M293" r:id="rId6" display="Defra have also received a high volume of requests to align the scope 3 factors with the ‘WRI Corporate Value Chain (Scope 3) Accounting and Reporting Standard’; removing the WTT factors to separate annexes assist the process of alignment."/>
    <hyperlink ref="B3" location="'What''s New'!B7" display="What's new in 2015?"/>
    <hyperlink ref="B4" location="'What''s New'!B88" display="What was new in 2014?"/>
    <hyperlink ref="B5:C5" location="'What''s new'!B191" display="What was new in 2013?"/>
    <hyperlink ref="B4:C4" location="'What''s new'!B117" display="What was new in 2014?"/>
    <hyperlink ref="A191" location="'What''s new'!A1" display="Top"/>
    <hyperlink ref="A117" location="'What''s new'!A1" display="Top"/>
  </hyperlinks>
  <printOptions/>
  <pageMargins left="0.7" right="0.7" top="0.75" bottom="0.75" header="0.3" footer="0.3"/>
  <pageSetup horizontalDpi="600" verticalDpi="600" orientation="portrait" r:id="rId8"/>
  <drawing r:id="rId7"/>
</worksheet>
</file>

<file path=xl/worksheets/sheet4.xml><?xml version="1.0" encoding="utf-8"?>
<worksheet xmlns="http://schemas.openxmlformats.org/spreadsheetml/2006/main" xmlns:r="http://schemas.openxmlformats.org/officeDocument/2006/relationships">
  <sheetPr>
    <pageSetUpPr fitToPage="1"/>
  </sheetPr>
  <dimension ref="A2:M32"/>
  <sheetViews>
    <sheetView showGridLines="0" zoomScale="90" zoomScaleNormal="90" zoomScalePageLayoutView="0" workbookViewId="0" topLeftCell="A8">
      <selection activeCell="B15" sqref="B15:M15"/>
    </sheetView>
  </sheetViews>
  <sheetFormatPr defaultColWidth="11.140625" defaultRowHeight="15"/>
  <cols>
    <col min="1" max="1" width="4.7109375" style="67" customWidth="1"/>
    <col min="2" max="2" width="20.8515625" style="67" customWidth="1"/>
    <col min="3" max="3" width="14.421875" style="67" customWidth="1"/>
    <col min="4" max="4" width="8.421875" style="67" customWidth="1"/>
    <col min="5" max="5" width="10.28125" style="67" customWidth="1"/>
    <col min="6" max="6" width="13.28125" style="67" customWidth="1"/>
    <col min="7" max="7" width="17.57421875" style="67" bestFit="1" customWidth="1"/>
    <col min="8" max="9" width="13.28125" style="67" customWidth="1"/>
    <col min="10" max="16384" width="11.140625" style="67" customWidth="1"/>
  </cols>
  <sheetData>
    <row r="1" ht="15.75" thickBot="1"/>
    <row r="2" spans="2:7" ht="15.75" thickTop="1">
      <c r="B2" s="105" t="s">
        <v>65</v>
      </c>
      <c r="C2" s="248" t="s">
        <v>416</v>
      </c>
      <c r="D2" s="29" t="s">
        <v>85</v>
      </c>
      <c r="E2" s="244">
        <v>40329</v>
      </c>
      <c r="F2" s="29" t="s">
        <v>147</v>
      </c>
      <c r="G2" s="244" t="str">
        <f>Introduction!$C$7</f>
        <v>Give me everything</v>
      </c>
    </row>
    <row r="3" spans="2:7" ht="15.75" thickBot="1">
      <c r="B3" s="85" t="s">
        <v>424</v>
      </c>
      <c r="C3" s="169" t="s">
        <v>387</v>
      </c>
      <c r="D3" s="15" t="s">
        <v>270</v>
      </c>
      <c r="E3" s="116">
        <v>1.1</v>
      </c>
      <c r="F3" s="15" t="s">
        <v>198</v>
      </c>
      <c r="G3" s="220">
        <f>Introduction!$C$8</f>
        <v>2009</v>
      </c>
    </row>
    <row r="4" ht="16.5" thickBot="1" thickTop="1"/>
    <row r="5" spans="2:13" ht="56.25" customHeight="1" thickBot="1" thickTop="1">
      <c r="B5" s="303" t="s">
        <v>367</v>
      </c>
      <c r="C5" s="304"/>
      <c r="D5" s="304"/>
      <c r="E5" s="304"/>
      <c r="F5" s="304"/>
      <c r="G5" s="304"/>
      <c r="H5" s="304"/>
      <c r="I5" s="304"/>
      <c r="J5" s="304"/>
      <c r="K5" s="304"/>
      <c r="L5" s="304"/>
      <c r="M5" s="305"/>
    </row>
    <row r="6" spans="2:13" ht="15.75" thickTop="1">
      <c r="B6" s="306"/>
      <c r="C6" s="306"/>
      <c r="D6" s="306"/>
      <c r="E6" s="306"/>
      <c r="F6" s="306"/>
      <c r="G6" s="306"/>
      <c r="H6" s="306"/>
      <c r="I6" s="306"/>
      <c r="J6" s="306"/>
      <c r="K6" s="306"/>
      <c r="L6" s="306"/>
      <c r="M6" s="306"/>
    </row>
    <row r="7" spans="2:13" s="190" customFormat="1" ht="15">
      <c r="B7" s="296" t="s">
        <v>148</v>
      </c>
      <c r="C7" s="296"/>
      <c r="D7" s="296"/>
      <c r="E7" s="296"/>
      <c r="F7" s="296"/>
      <c r="G7" s="296"/>
      <c r="H7" s="296"/>
      <c r="I7" s="296"/>
      <c r="J7" s="296"/>
      <c r="K7" s="296"/>
      <c r="L7" s="296"/>
      <c r="M7" s="296"/>
    </row>
    <row r="8" spans="2:13" s="190" customFormat="1" ht="18.75" customHeight="1">
      <c r="B8" s="283" t="s">
        <v>118</v>
      </c>
      <c r="C8" s="283"/>
      <c r="D8" s="283"/>
      <c r="E8" s="283"/>
      <c r="F8" s="283"/>
      <c r="G8" s="283"/>
      <c r="H8" s="283"/>
      <c r="I8" s="283"/>
      <c r="J8" s="283"/>
      <c r="K8" s="283"/>
      <c r="L8" s="283"/>
      <c r="M8" s="283"/>
    </row>
    <row r="9" spans="2:13" s="190" customFormat="1" ht="28.5" customHeight="1">
      <c r="B9" s="283" t="s">
        <v>295</v>
      </c>
      <c r="C9" s="283"/>
      <c r="D9" s="283"/>
      <c r="E9" s="283"/>
      <c r="F9" s="283"/>
      <c r="G9" s="283"/>
      <c r="H9" s="283"/>
      <c r="I9" s="283"/>
      <c r="J9" s="283"/>
      <c r="K9" s="283"/>
      <c r="L9" s="283"/>
      <c r="M9" s="283"/>
    </row>
    <row r="10" spans="2:13" s="190" customFormat="1" ht="29.25" customHeight="1">
      <c r="B10" s="283" t="s">
        <v>143</v>
      </c>
      <c r="C10" s="283"/>
      <c r="D10" s="283"/>
      <c r="E10" s="283"/>
      <c r="F10" s="283"/>
      <c r="G10" s="283"/>
      <c r="H10" s="283"/>
      <c r="I10" s="283"/>
      <c r="J10" s="283"/>
      <c r="K10" s="283"/>
      <c r="L10" s="283"/>
      <c r="M10" s="283"/>
    </row>
    <row r="11" spans="2:13" s="190" customFormat="1" ht="27.75" customHeight="1">
      <c r="B11" s="283" t="s">
        <v>348</v>
      </c>
      <c r="C11" s="283"/>
      <c r="D11" s="283"/>
      <c r="E11" s="283"/>
      <c r="F11" s="283"/>
      <c r="G11" s="283"/>
      <c r="H11" s="283"/>
      <c r="I11" s="283"/>
      <c r="J11" s="283"/>
      <c r="K11" s="283"/>
      <c r="L11" s="283"/>
      <c r="M11" s="283"/>
    </row>
    <row r="12" spans="2:13" s="190" customFormat="1" ht="10.5" customHeight="1">
      <c r="B12" s="42"/>
      <c r="C12" s="42"/>
      <c r="D12" s="42"/>
      <c r="E12" s="42"/>
      <c r="F12" s="42"/>
      <c r="G12" s="42"/>
      <c r="H12" s="42"/>
      <c r="I12" s="42"/>
      <c r="J12" s="42"/>
      <c r="K12" s="42"/>
      <c r="L12" s="42"/>
      <c r="M12" s="42"/>
    </row>
    <row r="13" s="190" customFormat="1" ht="15">
      <c r="B13" s="182" t="s">
        <v>327</v>
      </c>
    </row>
    <row r="14" spans="2:13" s="72" customFormat="1" ht="33.75" customHeight="1">
      <c r="B14" s="307" t="s">
        <v>123</v>
      </c>
      <c r="C14" s="307"/>
      <c r="D14" s="307"/>
      <c r="E14" s="307"/>
      <c r="F14" s="307"/>
      <c r="G14" s="307"/>
      <c r="H14" s="307"/>
      <c r="I14" s="307"/>
      <c r="J14" s="307"/>
      <c r="K14" s="307"/>
      <c r="L14" s="307"/>
      <c r="M14" s="307"/>
    </row>
    <row r="15" spans="2:13" s="190" customFormat="1" ht="15">
      <c r="B15" s="296" t="s">
        <v>155</v>
      </c>
      <c r="C15" s="296"/>
      <c r="D15" s="296"/>
      <c r="E15" s="296"/>
      <c r="F15" s="296"/>
      <c r="G15" s="296"/>
      <c r="H15" s="296"/>
      <c r="I15" s="296"/>
      <c r="J15" s="296"/>
      <c r="K15" s="296"/>
      <c r="L15" s="296"/>
      <c r="M15" s="296"/>
    </row>
    <row r="16" spans="2:13" s="190" customFormat="1" ht="15">
      <c r="B16" s="283" t="s">
        <v>110</v>
      </c>
      <c r="C16" s="283"/>
      <c r="D16" s="283"/>
      <c r="E16" s="283"/>
      <c r="F16" s="283"/>
      <c r="G16" s="283"/>
      <c r="H16" s="283"/>
      <c r="I16" s="283"/>
      <c r="J16" s="283"/>
      <c r="K16" s="283"/>
      <c r="L16" s="283"/>
      <c r="M16" s="283"/>
    </row>
    <row r="17" spans="2:13" s="190" customFormat="1" ht="15">
      <c r="B17" s="283" t="s">
        <v>29</v>
      </c>
      <c r="C17" s="283"/>
      <c r="D17" s="283"/>
      <c r="E17" s="283"/>
      <c r="F17" s="283"/>
      <c r="G17" s="283"/>
      <c r="H17" s="283"/>
      <c r="I17" s="283"/>
      <c r="J17" s="283"/>
      <c r="K17" s="283"/>
      <c r="L17" s="283"/>
      <c r="M17" s="283"/>
    </row>
    <row r="18" spans="2:13" s="234" customFormat="1" ht="9.75" customHeight="1">
      <c r="B18" s="80"/>
      <c r="C18" s="80"/>
      <c r="D18" s="80"/>
      <c r="E18" s="80"/>
      <c r="F18" s="80"/>
      <c r="G18" s="80"/>
      <c r="H18" s="80"/>
      <c r="I18" s="80"/>
      <c r="J18" s="80"/>
      <c r="K18" s="80"/>
      <c r="L18" s="80"/>
      <c r="M18" s="80"/>
    </row>
    <row r="19" s="234" customFormat="1" ht="15">
      <c r="B19" s="80"/>
    </row>
    <row r="20" spans="2:9" s="234" customFormat="1" ht="18">
      <c r="B20" s="89" t="s">
        <v>412</v>
      </c>
      <c r="C20" s="137" t="s">
        <v>421</v>
      </c>
      <c r="D20" s="137" t="s">
        <v>103</v>
      </c>
      <c r="E20" s="48" t="s">
        <v>90</v>
      </c>
      <c r="F20" s="48" t="s">
        <v>20</v>
      </c>
      <c r="G20" s="48" t="s">
        <v>265</v>
      </c>
      <c r="H20" s="48" t="s">
        <v>384</v>
      </c>
      <c r="I20" s="48" t="s">
        <v>247</v>
      </c>
    </row>
    <row r="21" spans="2:9" s="234" customFormat="1" ht="30">
      <c r="B21" s="10" t="s">
        <v>76</v>
      </c>
      <c r="C21" s="48" t="s">
        <v>96</v>
      </c>
      <c r="D21" s="48" t="s">
        <v>253</v>
      </c>
      <c r="E21" s="137">
        <v>2009</v>
      </c>
      <c r="F21" s="222">
        <v>0.49381</v>
      </c>
      <c r="G21" s="222">
        <v>0.49054</v>
      </c>
      <c r="H21" s="222">
        <v>0.00024</v>
      </c>
      <c r="I21" s="222">
        <v>0.00303</v>
      </c>
    </row>
    <row r="22" s="234" customFormat="1" ht="15">
      <c r="B22" s="80"/>
    </row>
    <row r="23" s="234" customFormat="1" ht="15">
      <c r="B23" s="80"/>
    </row>
    <row r="24" s="234" customFormat="1" ht="14.25">
      <c r="B24" s="80"/>
    </row>
    <row r="25" spans="2:13" s="1" customFormat="1" ht="14.25">
      <c r="B25" s="312" t="s">
        <v>174</v>
      </c>
      <c r="C25" s="312"/>
      <c r="D25" s="312"/>
      <c r="E25" s="312"/>
      <c r="F25" s="312"/>
      <c r="G25" s="312"/>
      <c r="H25" s="312"/>
      <c r="I25" s="312"/>
      <c r="J25" s="312"/>
      <c r="K25" s="312"/>
      <c r="L25" s="312"/>
      <c r="M25" s="312"/>
    </row>
    <row r="26" spans="2:13" s="180" customFormat="1" ht="18" customHeight="1">
      <c r="B26" s="309" t="s">
        <v>217</v>
      </c>
      <c r="C26" s="309"/>
      <c r="D26" s="309"/>
      <c r="E26" s="309"/>
      <c r="F26" s="309"/>
      <c r="G26" s="309"/>
      <c r="H26" s="309"/>
      <c r="I26" s="309"/>
      <c r="J26" s="309"/>
      <c r="K26" s="309"/>
      <c r="L26" s="309"/>
      <c r="M26" s="309"/>
    </row>
    <row r="27" spans="2:13" s="88" customFormat="1" ht="54.75" customHeight="1">
      <c r="B27" s="310" t="s">
        <v>48</v>
      </c>
      <c r="C27" s="310"/>
      <c r="D27" s="310"/>
      <c r="E27" s="310"/>
      <c r="F27" s="310"/>
      <c r="G27" s="310"/>
      <c r="H27" s="310"/>
      <c r="I27" s="310"/>
      <c r="J27" s="310"/>
      <c r="K27" s="310"/>
      <c r="L27" s="310"/>
      <c r="M27" s="310"/>
    </row>
    <row r="28" spans="2:13" s="180" customFormat="1" ht="21" customHeight="1">
      <c r="B28" s="309" t="s">
        <v>154</v>
      </c>
      <c r="C28" s="309"/>
      <c r="D28" s="309"/>
      <c r="E28" s="309"/>
      <c r="F28" s="309"/>
      <c r="G28" s="309"/>
      <c r="H28" s="309"/>
      <c r="I28" s="309"/>
      <c r="J28" s="309"/>
      <c r="K28" s="309"/>
      <c r="L28" s="309"/>
      <c r="M28" s="309"/>
    </row>
    <row r="29" spans="1:13" s="19" customFormat="1" ht="36" customHeight="1">
      <c r="A29" s="247"/>
      <c r="B29" s="311" t="s">
        <v>125</v>
      </c>
      <c r="C29" s="311"/>
      <c r="D29" s="311"/>
      <c r="E29" s="311"/>
      <c r="F29" s="311"/>
      <c r="G29" s="311"/>
      <c r="H29" s="311"/>
      <c r="I29" s="311"/>
      <c r="J29" s="311"/>
      <c r="K29" s="311"/>
      <c r="L29" s="311"/>
      <c r="M29" s="311"/>
    </row>
    <row r="30" spans="2:13" s="180" customFormat="1" ht="23.25" customHeight="1">
      <c r="B30" s="309" t="s">
        <v>252</v>
      </c>
      <c r="C30" s="309"/>
      <c r="D30" s="309"/>
      <c r="E30" s="309"/>
      <c r="F30" s="309"/>
      <c r="G30" s="309"/>
      <c r="H30" s="309"/>
      <c r="I30" s="309"/>
      <c r="J30" s="309"/>
      <c r="K30" s="309"/>
      <c r="L30" s="309"/>
      <c r="M30" s="309"/>
    </row>
    <row r="31" spans="2:13" s="88" customFormat="1" ht="18.75" customHeight="1">
      <c r="B31" s="310" t="s">
        <v>53</v>
      </c>
      <c r="C31" s="310"/>
      <c r="D31" s="310"/>
      <c r="E31" s="310"/>
      <c r="F31" s="310"/>
      <c r="G31" s="310"/>
      <c r="H31" s="310"/>
      <c r="I31" s="310"/>
      <c r="J31" s="310"/>
      <c r="K31" s="310"/>
      <c r="L31" s="310"/>
      <c r="M31" s="310"/>
    </row>
    <row r="32" spans="2:13" s="57" customFormat="1" ht="36.75" customHeight="1">
      <c r="B32" s="308" t="s">
        <v>5</v>
      </c>
      <c r="C32" s="308"/>
      <c r="D32" s="308"/>
      <c r="E32" s="308"/>
      <c r="F32" s="308"/>
      <c r="G32" s="308"/>
      <c r="H32" s="308"/>
      <c r="I32" s="308"/>
      <c r="J32" s="308"/>
      <c r="K32" s="308"/>
      <c r="L32" s="308"/>
      <c r="M32" s="308"/>
    </row>
  </sheetData>
  <sheetProtection/>
  <mergeCells count="19">
    <mergeCell ref="B16:M16"/>
    <mergeCell ref="B17:M17"/>
    <mergeCell ref="B32:M32"/>
    <mergeCell ref="B30:M30"/>
    <mergeCell ref="B31:M31"/>
    <mergeCell ref="B26:M26"/>
    <mergeCell ref="B27:M27"/>
    <mergeCell ref="B28:M28"/>
    <mergeCell ref="B29:M29"/>
    <mergeCell ref="B25:M25"/>
    <mergeCell ref="B5:M5"/>
    <mergeCell ref="B6:M6"/>
    <mergeCell ref="B7:M7"/>
    <mergeCell ref="B8:M8"/>
    <mergeCell ref="B9:M9"/>
    <mergeCell ref="B15:M15"/>
    <mergeCell ref="B10:M10"/>
    <mergeCell ref="B11:M11"/>
    <mergeCell ref="B14:M14"/>
  </mergeCells>
  <hyperlinks>
    <hyperlink ref="B10:M10" r:id="rId1" display="●  Organisations that generate renewable energy or purchase green energy should refer to Defra's  'Environmental reporting guidelines' for information on how to account for their electricity usage"/>
    <hyperlink ref="B29:M29" r:id="rId2" display="At this time factors for CRC reporting are not aligned with Defra’s conversion factors.  If you are reporting to CRC you should refer to specific CRC guidance on conversion factors."/>
    <hyperlink ref="B32:I32" r:id="rId3" display="For information about the derivation of the conversion factors please refer to accompanying 'Methodology paper' to the conversion factors, which are available on the conversion factors website."/>
  </hyperlinks>
  <printOptions/>
  <pageMargins left="0.7" right="0.7" top="0.75" bottom="0.75" header="0.3" footer="0.3"/>
  <pageSetup fitToHeight="0" fitToWidth="1" horizontalDpi="600" verticalDpi="600" orientation="landscape" paperSize="9" scale="75" r:id="rId6"/>
  <legacyDrawing r:id="rId5"/>
</worksheet>
</file>

<file path=xl/worksheets/sheet5.xml><?xml version="1.0" encoding="utf-8"?>
<worksheet xmlns="http://schemas.openxmlformats.org/spreadsheetml/2006/main" xmlns:r="http://schemas.openxmlformats.org/officeDocument/2006/relationships">
  <sheetPr>
    <pageSetUpPr fitToPage="1"/>
  </sheetPr>
  <dimension ref="B2:M13"/>
  <sheetViews>
    <sheetView showGridLines="0" zoomScale="110" zoomScaleNormal="110" zoomScalePageLayoutView="0" workbookViewId="0" topLeftCell="A12">
      <selection activeCell="A20" sqref="A20:IV81"/>
    </sheetView>
  </sheetViews>
  <sheetFormatPr defaultColWidth="11.140625" defaultRowHeight="15"/>
  <cols>
    <col min="1" max="1" width="4.7109375" style="67" customWidth="1"/>
    <col min="2" max="2" width="20.8515625" style="67" customWidth="1"/>
    <col min="3" max="3" width="50.57421875" style="67" customWidth="1"/>
    <col min="4" max="4" width="8.421875" style="67" customWidth="1"/>
    <col min="5" max="5" width="10.28125" style="67" customWidth="1"/>
    <col min="6" max="6" width="13.28125" style="67" customWidth="1"/>
    <col min="7" max="7" width="16.421875" style="67" customWidth="1"/>
    <col min="8" max="16384" width="11.140625" style="67" customWidth="1"/>
  </cols>
  <sheetData>
    <row r="1" ht="15" thickBot="1"/>
    <row r="2" spans="2:7" ht="15" thickTop="1">
      <c r="B2" s="105" t="s">
        <v>65</v>
      </c>
      <c r="C2" s="248" t="s">
        <v>426</v>
      </c>
      <c r="D2" s="29" t="s">
        <v>85</v>
      </c>
      <c r="E2" s="244">
        <v>40329</v>
      </c>
      <c r="F2" s="29" t="s">
        <v>147</v>
      </c>
      <c r="G2" s="244" t="str">
        <f>Introduction!$C$7</f>
        <v>Give me everything</v>
      </c>
    </row>
    <row r="3" spans="2:7" ht="15" thickBot="1">
      <c r="B3" s="85" t="s">
        <v>424</v>
      </c>
      <c r="C3" s="169" t="s">
        <v>387</v>
      </c>
      <c r="D3" s="15" t="s">
        <v>270</v>
      </c>
      <c r="E3" s="116">
        <v>1.1</v>
      </c>
      <c r="F3" s="15" t="s">
        <v>198</v>
      </c>
      <c r="G3" s="220">
        <f>Introduction!$C$8</f>
        <v>2009</v>
      </c>
    </row>
    <row r="4" ht="15" thickBot="1" thickTop="1"/>
    <row r="5" spans="2:13" ht="40.5" customHeight="1" thickBot="1" thickTop="1">
      <c r="B5" s="313" t="s">
        <v>187</v>
      </c>
      <c r="C5" s="314"/>
      <c r="D5" s="314"/>
      <c r="E5" s="314"/>
      <c r="F5" s="314"/>
      <c r="G5" s="314"/>
      <c r="H5" s="314"/>
      <c r="I5" s="314"/>
      <c r="J5" s="314"/>
      <c r="K5" s="314"/>
      <c r="L5" s="314"/>
      <c r="M5" s="315"/>
    </row>
    <row r="6" spans="2:13" ht="15" thickTop="1">
      <c r="B6" s="306"/>
      <c r="C6" s="306"/>
      <c r="D6" s="306"/>
      <c r="E6" s="306"/>
      <c r="F6" s="306"/>
      <c r="G6" s="306"/>
      <c r="H6" s="306"/>
      <c r="I6" s="306"/>
      <c r="J6" s="306"/>
      <c r="K6" s="306"/>
      <c r="L6" s="306"/>
      <c r="M6" s="306"/>
    </row>
    <row r="7" spans="2:13" s="54" customFormat="1" ht="14.25">
      <c r="B7" s="316" t="s">
        <v>196</v>
      </c>
      <c r="C7" s="316"/>
      <c r="D7" s="316"/>
      <c r="E7" s="316"/>
      <c r="F7" s="316"/>
      <c r="G7" s="316"/>
      <c r="H7" s="316"/>
      <c r="I7" s="316"/>
      <c r="J7" s="316"/>
      <c r="K7" s="316"/>
      <c r="L7" s="316"/>
      <c r="M7" s="316"/>
    </row>
    <row r="8" spans="2:13" s="54" customFormat="1" ht="31.5" customHeight="1">
      <c r="B8" s="317" t="s">
        <v>163</v>
      </c>
      <c r="C8" s="317"/>
      <c r="D8" s="317"/>
      <c r="E8" s="317"/>
      <c r="F8" s="317"/>
      <c r="G8" s="317"/>
      <c r="H8" s="317"/>
      <c r="I8" s="317"/>
      <c r="J8" s="317"/>
      <c r="K8" s="317"/>
      <c r="L8" s="317"/>
      <c r="M8" s="317"/>
    </row>
    <row r="9" spans="2:13" s="54" customFormat="1" ht="47.25" customHeight="1">
      <c r="B9" s="306" t="s">
        <v>342</v>
      </c>
      <c r="C9" s="306"/>
      <c r="D9" s="306"/>
      <c r="E9" s="306"/>
      <c r="F9" s="306"/>
      <c r="G9" s="306"/>
      <c r="H9" s="306"/>
      <c r="I9" s="306"/>
      <c r="J9" s="306"/>
      <c r="K9" s="306"/>
      <c r="L9" s="306"/>
      <c r="M9" s="306"/>
    </row>
    <row r="10" spans="2:13" s="54" customFormat="1" ht="34.5" customHeight="1">
      <c r="B10" s="306" t="s">
        <v>16</v>
      </c>
      <c r="C10" s="306"/>
      <c r="D10" s="306"/>
      <c r="E10" s="306"/>
      <c r="F10" s="306"/>
      <c r="G10" s="306"/>
      <c r="H10" s="306"/>
      <c r="I10" s="306"/>
      <c r="J10" s="306"/>
      <c r="K10" s="306"/>
      <c r="L10" s="306"/>
      <c r="M10" s="306"/>
    </row>
    <row r="11" spans="2:13" ht="35.25" customHeight="1">
      <c r="B11" s="306"/>
      <c r="C11" s="306"/>
      <c r="D11" s="306"/>
      <c r="E11" s="306"/>
      <c r="F11" s="306"/>
      <c r="G11" s="306"/>
      <c r="H11" s="306"/>
      <c r="I11" s="306"/>
      <c r="J11" s="306"/>
      <c r="K11" s="306"/>
      <c r="L11" s="306"/>
      <c r="M11" s="306"/>
    </row>
    <row r="12" spans="2:13" ht="14.25">
      <c r="B12" s="174"/>
      <c r="C12" s="174"/>
      <c r="D12" s="174"/>
      <c r="E12" s="174"/>
      <c r="F12" s="174"/>
      <c r="G12" s="174"/>
      <c r="H12" s="174"/>
      <c r="I12" s="174"/>
      <c r="J12" s="174"/>
      <c r="K12" s="174"/>
      <c r="L12" s="174"/>
      <c r="M12" s="174"/>
    </row>
    <row r="13" s="234" customFormat="1" ht="18.75" customHeight="1">
      <c r="B13" s="80"/>
    </row>
  </sheetData>
  <sheetProtection/>
  <mergeCells count="7">
    <mergeCell ref="B11:M11"/>
    <mergeCell ref="B5:M5"/>
    <mergeCell ref="B6:M6"/>
    <mergeCell ref="B7:M7"/>
    <mergeCell ref="B8:M8"/>
    <mergeCell ref="B9:M9"/>
    <mergeCell ref="B10:M10"/>
  </mergeCells>
  <hyperlinks>
    <hyperlink ref="B8:M8" r:id="rId1" display="●  Overseas CO2 emission factors are available from the IEA "/>
  </hyperlinks>
  <printOptions/>
  <pageMargins left="0.7" right="0.7" top="0.75" bottom="0.75" header="0.3" footer="0.3"/>
  <pageSetup fitToHeight="0" fitToWidth="1" horizontalDpi="600" verticalDpi="600" orientation="landscape" paperSize="9" scale="67" r:id="rId2"/>
</worksheet>
</file>

<file path=xl/worksheets/sheet6.xml><?xml version="1.0" encoding="utf-8"?>
<worksheet xmlns="http://schemas.openxmlformats.org/spreadsheetml/2006/main" xmlns:r="http://schemas.openxmlformats.org/officeDocument/2006/relationships">
  <sheetPr>
    <pageSetUpPr fitToPage="1"/>
  </sheetPr>
  <dimension ref="B2:M26"/>
  <sheetViews>
    <sheetView showGridLines="0" zoomScale="90" zoomScaleNormal="90" zoomScalePageLayoutView="0" workbookViewId="0" topLeftCell="A1">
      <selection activeCell="A1" sqref="A1"/>
    </sheetView>
  </sheetViews>
  <sheetFormatPr defaultColWidth="11.140625" defaultRowHeight="15"/>
  <cols>
    <col min="1" max="1" width="4.7109375" style="67" customWidth="1"/>
    <col min="2" max="2" width="16.7109375" style="67" customWidth="1"/>
    <col min="3" max="3" width="23.421875" style="67" customWidth="1"/>
    <col min="4" max="4" width="8.421875" style="67" customWidth="1"/>
    <col min="5" max="5" width="10.28125" style="67" customWidth="1"/>
    <col min="6" max="6" width="13.28125" style="67" customWidth="1"/>
    <col min="7" max="7" width="17.57421875" style="67" bestFit="1" customWidth="1"/>
    <col min="8" max="9" width="13.28125" style="67" customWidth="1"/>
    <col min="10" max="16384" width="11.140625" style="67" customWidth="1"/>
  </cols>
  <sheetData>
    <row r="1" ht="15.75" thickBot="1"/>
    <row r="2" spans="2:7" ht="26.25" thickTop="1">
      <c r="B2" s="105" t="s">
        <v>65</v>
      </c>
      <c r="C2" s="248" t="s">
        <v>274</v>
      </c>
      <c r="D2" s="29" t="s">
        <v>85</v>
      </c>
      <c r="E2" s="244">
        <v>40329</v>
      </c>
      <c r="F2" s="29" t="s">
        <v>147</v>
      </c>
      <c r="G2" s="244" t="str">
        <f>Introduction!$C$7</f>
        <v>Give me everything</v>
      </c>
    </row>
    <row r="3" spans="2:7" ht="15.75" thickBot="1">
      <c r="B3" s="85" t="s">
        <v>424</v>
      </c>
      <c r="C3" s="169" t="s">
        <v>387</v>
      </c>
      <c r="D3" s="15" t="s">
        <v>270</v>
      </c>
      <c r="E3" s="116">
        <v>1.1</v>
      </c>
      <c r="F3" s="15" t="s">
        <v>198</v>
      </c>
      <c r="G3" s="220">
        <f>Introduction!$C$8</f>
        <v>2009</v>
      </c>
    </row>
    <row r="4" ht="16.5" thickBot="1" thickTop="1"/>
    <row r="5" spans="2:13" ht="36.75" customHeight="1" thickBot="1" thickTop="1">
      <c r="B5" s="313" t="s">
        <v>44</v>
      </c>
      <c r="C5" s="314"/>
      <c r="D5" s="314"/>
      <c r="E5" s="314"/>
      <c r="F5" s="314"/>
      <c r="G5" s="314"/>
      <c r="H5" s="314"/>
      <c r="I5" s="314"/>
      <c r="J5" s="314"/>
      <c r="K5" s="314"/>
      <c r="L5" s="314"/>
      <c r="M5" s="315"/>
    </row>
    <row r="6" spans="2:13" ht="15.75" thickTop="1">
      <c r="B6" s="306"/>
      <c r="C6" s="306"/>
      <c r="D6" s="306"/>
      <c r="E6" s="306"/>
      <c r="F6" s="306"/>
      <c r="G6" s="306"/>
      <c r="H6" s="306"/>
      <c r="I6" s="306"/>
      <c r="J6" s="306"/>
      <c r="K6" s="306"/>
      <c r="L6" s="306"/>
      <c r="M6" s="306"/>
    </row>
    <row r="7" spans="2:13" s="54" customFormat="1" ht="15">
      <c r="B7" s="316" t="s">
        <v>296</v>
      </c>
      <c r="C7" s="316"/>
      <c r="D7" s="316"/>
      <c r="E7" s="316"/>
      <c r="F7" s="316"/>
      <c r="G7" s="316"/>
      <c r="H7" s="316"/>
      <c r="I7" s="316"/>
      <c r="J7" s="316"/>
      <c r="K7" s="316"/>
      <c r="L7" s="316"/>
      <c r="M7" s="316"/>
    </row>
    <row r="8" spans="2:13" ht="36" customHeight="1">
      <c r="B8" s="306" t="s">
        <v>119</v>
      </c>
      <c r="C8" s="306"/>
      <c r="D8" s="306"/>
      <c r="E8" s="306"/>
      <c r="F8" s="306"/>
      <c r="G8" s="306"/>
      <c r="H8" s="306"/>
      <c r="I8" s="306"/>
      <c r="J8" s="306"/>
      <c r="K8" s="306"/>
      <c r="L8" s="306"/>
      <c r="M8" s="306"/>
    </row>
    <row r="9" spans="2:13" ht="47.25" customHeight="1">
      <c r="B9" s="306" t="s">
        <v>151</v>
      </c>
      <c r="C9" s="306"/>
      <c r="D9" s="306"/>
      <c r="E9" s="306"/>
      <c r="F9" s="306"/>
      <c r="G9" s="306"/>
      <c r="H9" s="306"/>
      <c r="I9" s="306"/>
      <c r="J9" s="306"/>
      <c r="K9" s="306"/>
      <c r="L9" s="306"/>
      <c r="M9" s="306"/>
    </row>
    <row r="10" ht="15">
      <c r="B10" s="67" t="s">
        <v>152</v>
      </c>
    </row>
    <row r="11" ht="15"/>
    <row r="12" spans="2:13" s="54" customFormat="1" ht="15">
      <c r="B12" s="316" t="s">
        <v>214</v>
      </c>
      <c r="C12" s="316"/>
      <c r="D12" s="316"/>
      <c r="E12" s="316"/>
      <c r="F12" s="316"/>
      <c r="G12" s="316"/>
      <c r="H12" s="316"/>
      <c r="I12" s="316"/>
      <c r="J12" s="316"/>
      <c r="K12" s="316"/>
      <c r="L12" s="316"/>
      <c r="M12" s="316"/>
    </row>
    <row r="13" spans="2:13" ht="22.5" customHeight="1">
      <c r="B13" s="306" t="s">
        <v>272</v>
      </c>
      <c r="C13" s="306"/>
      <c r="D13" s="306"/>
      <c r="E13" s="306"/>
      <c r="F13" s="306"/>
      <c r="G13" s="306"/>
      <c r="H13" s="306"/>
      <c r="I13" s="306"/>
      <c r="J13" s="306"/>
      <c r="K13" s="306"/>
      <c r="L13" s="306"/>
      <c r="M13" s="306"/>
    </row>
    <row r="14" spans="2:13" ht="33.75" customHeight="1">
      <c r="B14" s="306" t="s">
        <v>212</v>
      </c>
      <c r="C14" s="306"/>
      <c r="D14" s="306"/>
      <c r="E14" s="306"/>
      <c r="F14" s="306"/>
      <c r="G14" s="306"/>
      <c r="H14" s="306"/>
      <c r="I14" s="306"/>
      <c r="J14" s="306"/>
      <c r="K14" s="306"/>
      <c r="L14" s="306"/>
      <c r="M14" s="306"/>
    </row>
    <row r="15" spans="2:13" ht="33.75" customHeight="1">
      <c r="B15" s="306" t="s">
        <v>15</v>
      </c>
      <c r="C15" s="306"/>
      <c r="D15" s="306"/>
      <c r="E15" s="306"/>
      <c r="F15" s="306"/>
      <c r="G15" s="306"/>
      <c r="H15" s="306"/>
      <c r="I15" s="306"/>
      <c r="J15" s="306"/>
      <c r="K15" s="306"/>
      <c r="L15" s="306"/>
      <c r="M15" s="306"/>
    </row>
    <row r="16" spans="3:13" s="234" customFormat="1" ht="11.25" customHeight="1">
      <c r="C16" s="80"/>
      <c r="D16" s="80"/>
      <c r="E16" s="80"/>
      <c r="F16" s="80"/>
      <c r="G16" s="80"/>
      <c r="H16" s="80"/>
      <c r="I16" s="80"/>
      <c r="J16" s="80"/>
      <c r="K16" s="80"/>
      <c r="L16" s="80"/>
      <c r="M16" s="80"/>
    </row>
    <row r="17" s="234" customFormat="1" ht="15"/>
    <row r="18" spans="2:9" s="234" customFormat="1" ht="18">
      <c r="B18" s="137" t="s">
        <v>412</v>
      </c>
      <c r="C18" s="137" t="s">
        <v>9</v>
      </c>
      <c r="D18" s="137" t="s">
        <v>103</v>
      </c>
      <c r="E18" s="48" t="s">
        <v>90</v>
      </c>
      <c r="F18" s="48" t="s">
        <v>20</v>
      </c>
      <c r="G18" s="48" t="s">
        <v>265</v>
      </c>
      <c r="H18" s="48" t="s">
        <v>384</v>
      </c>
      <c r="I18" s="48" t="s">
        <v>247</v>
      </c>
    </row>
    <row r="19" spans="2:9" s="234" customFormat="1" ht="15">
      <c r="B19" s="318" t="s">
        <v>274</v>
      </c>
      <c r="C19" s="48" t="s">
        <v>407</v>
      </c>
      <c r="D19" s="48" t="s">
        <v>253</v>
      </c>
      <c r="E19" s="137">
        <v>2009</v>
      </c>
      <c r="F19" s="222">
        <v>0.23218</v>
      </c>
      <c r="G19" s="222">
        <v>0.23118</v>
      </c>
      <c r="H19" s="222">
        <v>0.00038</v>
      </c>
      <c r="I19" s="222">
        <v>0.00062</v>
      </c>
    </row>
    <row r="20" spans="2:9" s="234" customFormat="1" ht="15">
      <c r="B20" s="318"/>
      <c r="C20" s="48" t="s">
        <v>221</v>
      </c>
      <c r="D20" s="48" t="s">
        <v>253</v>
      </c>
      <c r="E20" s="137">
        <v>2009</v>
      </c>
      <c r="F20" s="222">
        <v>0.23218</v>
      </c>
      <c r="G20" s="222">
        <v>0.23118</v>
      </c>
      <c r="H20" s="222">
        <v>0.00038</v>
      </c>
      <c r="I20" s="222">
        <v>0.00062</v>
      </c>
    </row>
    <row r="21" s="234" customFormat="1" ht="15"/>
    <row r="22" s="234" customFormat="1" ht="15"/>
    <row r="23" s="234" customFormat="1" ht="14.25"/>
    <row r="24" spans="2:13" s="57" customFormat="1" ht="34.5" customHeight="1">
      <c r="B24" s="308" t="s">
        <v>5</v>
      </c>
      <c r="C24" s="308"/>
      <c r="D24" s="308"/>
      <c r="E24" s="308"/>
      <c r="F24" s="308"/>
      <c r="G24" s="308"/>
      <c r="H24" s="308"/>
      <c r="I24" s="308"/>
      <c r="J24" s="308"/>
      <c r="K24" s="308"/>
      <c r="L24" s="308"/>
      <c r="M24" s="308"/>
    </row>
    <row r="25" spans="2:13" s="57" customFormat="1" ht="34.5" customHeight="1">
      <c r="B25" s="308"/>
      <c r="C25" s="308"/>
      <c r="D25" s="308"/>
      <c r="E25" s="308"/>
      <c r="F25" s="308"/>
      <c r="G25" s="308"/>
      <c r="H25" s="308"/>
      <c r="I25" s="308"/>
      <c r="J25" s="308"/>
      <c r="K25" s="308"/>
      <c r="L25" s="308"/>
      <c r="M25" s="308"/>
    </row>
    <row r="26" spans="2:13" s="57" customFormat="1" ht="34.5" customHeight="1">
      <c r="B26" s="308"/>
      <c r="C26" s="308"/>
      <c r="D26" s="308"/>
      <c r="E26" s="308"/>
      <c r="F26" s="308"/>
      <c r="G26" s="308"/>
      <c r="H26" s="308"/>
      <c r="I26" s="308"/>
      <c r="J26" s="308"/>
      <c r="K26" s="308"/>
      <c r="L26" s="308"/>
      <c r="M26" s="308"/>
    </row>
  </sheetData>
  <sheetProtection/>
  <mergeCells count="13">
    <mergeCell ref="B26:M26"/>
    <mergeCell ref="B24:M24"/>
    <mergeCell ref="B12:M12"/>
    <mergeCell ref="B15:M15"/>
    <mergeCell ref="B13:M13"/>
    <mergeCell ref="B19:B20"/>
    <mergeCell ref="B25:M25"/>
    <mergeCell ref="B14:M14"/>
    <mergeCell ref="B5:M5"/>
    <mergeCell ref="B6:M6"/>
    <mergeCell ref="B7:M7"/>
    <mergeCell ref="B8:M8"/>
    <mergeCell ref="B9:M9"/>
  </mergeCells>
  <hyperlinks>
    <hyperlink ref="B24:I24" r:id="rId1" display="For information about the derivation of the conversion factors please refer to accompanying 'Methodology paper' to the conversion factors, which are available on the conversion factors website."/>
  </hyperlinks>
  <printOptions/>
  <pageMargins left="0.7" right="0.7" top="0.75" bottom="0.75" header="0.3" footer="0.3"/>
  <pageSetup fitToHeight="0" fitToWidth="1" horizontalDpi="600" verticalDpi="600" orientation="landscape" paperSize="9" scale="73" r:id="rId4"/>
  <legacyDrawing r:id="rId3"/>
</worksheet>
</file>

<file path=xl/worksheets/sheet7.xml><?xml version="1.0" encoding="utf-8"?>
<worksheet xmlns="http://schemas.openxmlformats.org/spreadsheetml/2006/main" xmlns:r="http://schemas.openxmlformats.org/officeDocument/2006/relationships">
  <sheetPr>
    <pageSetUpPr fitToPage="1"/>
  </sheetPr>
  <dimension ref="A2:M99"/>
  <sheetViews>
    <sheetView showGridLines="0" zoomScale="90" zoomScaleNormal="90" zoomScalePageLayoutView="0" workbookViewId="0" topLeftCell="A1">
      <selection activeCell="A1" sqref="A1"/>
    </sheetView>
  </sheetViews>
  <sheetFormatPr defaultColWidth="11.140625" defaultRowHeight="15"/>
  <cols>
    <col min="1" max="1" width="4.7109375" style="67" customWidth="1"/>
    <col min="2" max="2" width="25.00390625" style="67" customWidth="1"/>
    <col min="3" max="3" width="50.57421875" style="67" customWidth="1"/>
    <col min="4" max="4" width="8.421875" style="67" customWidth="1"/>
    <col min="5" max="5" width="10.28125" style="67" customWidth="1"/>
    <col min="6" max="6" width="13.28125" style="67" customWidth="1"/>
    <col min="7" max="7" width="17.57421875" style="67" bestFit="1" customWidth="1"/>
    <col min="8" max="9" width="13.28125" style="67" customWidth="1"/>
    <col min="10" max="10" width="7.421875" style="67" customWidth="1"/>
    <col min="11" max="12" width="5.7109375" style="67" customWidth="1"/>
    <col min="13" max="13" width="4.421875" style="67" customWidth="1"/>
    <col min="14" max="16384" width="11.140625" style="67" customWidth="1"/>
  </cols>
  <sheetData>
    <row r="1" ht="15.75" thickBot="1"/>
    <row r="2" spans="2:7" ht="15.75" thickTop="1">
      <c r="B2" s="105" t="s">
        <v>65</v>
      </c>
      <c r="C2" s="248" t="s">
        <v>284</v>
      </c>
      <c r="D2" s="29" t="s">
        <v>85</v>
      </c>
      <c r="E2" s="244">
        <v>40329</v>
      </c>
      <c r="F2" s="29" t="s">
        <v>147</v>
      </c>
      <c r="G2" s="244" t="str">
        <f>Introduction!$C$7</f>
        <v>Give me everything</v>
      </c>
    </row>
    <row r="3" spans="2:7" ht="15.75" thickBot="1">
      <c r="B3" s="85" t="s">
        <v>424</v>
      </c>
      <c r="C3" s="169" t="s">
        <v>0</v>
      </c>
      <c r="D3" s="15" t="s">
        <v>270</v>
      </c>
      <c r="E3" s="116">
        <v>1.1</v>
      </c>
      <c r="F3" s="15" t="s">
        <v>198</v>
      </c>
      <c r="G3" s="220">
        <f>Introduction!$C$8</f>
        <v>2009</v>
      </c>
    </row>
    <row r="4" ht="16.5" thickBot="1" thickTop="1"/>
    <row r="5" spans="2:13" ht="39.75" customHeight="1" thickBot="1" thickTop="1">
      <c r="B5" s="303" t="s">
        <v>62</v>
      </c>
      <c r="C5" s="304"/>
      <c r="D5" s="304"/>
      <c r="E5" s="304"/>
      <c r="F5" s="304"/>
      <c r="G5" s="304"/>
      <c r="H5" s="304"/>
      <c r="I5" s="304"/>
      <c r="J5" s="304"/>
      <c r="K5" s="304"/>
      <c r="L5" s="304"/>
      <c r="M5" s="305"/>
    </row>
    <row r="6" spans="2:13" ht="15.75" thickTop="1">
      <c r="B6" s="306"/>
      <c r="C6" s="306"/>
      <c r="D6" s="306"/>
      <c r="E6" s="306"/>
      <c r="F6" s="306"/>
      <c r="G6" s="306"/>
      <c r="H6" s="306"/>
      <c r="I6" s="306"/>
      <c r="J6" s="306"/>
      <c r="K6" s="306"/>
      <c r="L6" s="306"/>
      <c r="M6" s="306"/>
    </row>
    <row r="7" spans="2:13" ht="15">
      <c r="B7" s="316" t="s">
        <v>72</v>
      </c>
      <c r="C7" s="316"/>
      <c r="D7" s="316"/>
      <c r="E7" s="316"/>
      <c r="F7" s="316"/>
      <c r="G7" s="316"/>
      <c r="H7" s="316"/>
      <c r="I7" s="316"/>
      <c r="J7" s="316"/>
      <c r="K7" s="316"/>
      <c r="L7" s="316"/>
      <c r="M7" s="316"/>
    </row>
    <row r="8" spans="2:13" ht="44.25" customHeight="1">
      <c r="B8" s="306" t="s">
        <v>374</v>
      </c>
      <c r="C8" s="306"/>
      <c r="D8" s="306"/>
      <c r="E8" s="306"/>
      <c r="F8" s="306"/>
      <c r="G8" s="306"/>
      <c r="H8" s="306"/>
      <c r="I8" s="306"/>
      <c r="J8" s="306"/>
      <c r="K8" s="306"/>
      <c r="L8" s="306"/>
      <c r="M8" s="306"/>
    </row>
    <row r="9" spans="2:13" ht="15">
      <c r="B9" s="306" t="s">
        <v>441</v>
      </c>
      <c r="C9" s="306"/>
      <c r="D9" s="306"/>
      <c r="E9" s="306"/>
      <c r="F9" s="306"/>
      <c r="G9" s="306"/>
      <c r="H9" s="306"/>
      <c r="I9" s="306"/>
      <c r="J9" s="306"/>
      <c r="K9" s="306"/>
      <c r="L9" s="306"/>
      <c r="M9" s="306"/>
    </row>
    <row r="10" spans="2:13" ht="15">
      <c r="B10" s="306"/>
      <c r="C10" s="306"/>
      <c r="D10" s="306"/>
      <c r="E10" s="306"/>
      <c r="F10" s="306"/>
      <c r="G10" s="306"/>
      <c r="H10" s="306"/>
      <c r="I10" s="306"/>
      <c r="J10" s="306"/>
      <c r="K10" s="306"/>
      <c r="L10" s="306"/>
      <c r="M10" s="306"/>
    </row>
    <row r="11" spans="2:13" ht="15">
      <c r="B11" s="316" t="s">
        <v>204</v>
      </c>
      <c r="C11" s="316"/>
      <c r="D11" s="316"/>
      <c r="E11" s="316"/>
      <c r="F11" s="316"/>
      <c r="G11" s="316"/>
      <c r="H11" s="316"/>
      <c r="I11" s="316"/>
      <c r="J11" s="316"/>
      <c r="K11" s="316"/>
      <c r="L11" s="316"/>
      <c r="M11" s="316"/>
    </row>
    <row r="12" spans="2:13" ht="15">
      <c r="B12" s="306" t="s">
        <v>239</v>
      </c>
      <c r="C12" s="306"/>
      <c r="D12" s="306"/>
      <c r="E12" s="306"/>
      <c r="F12" s="306"/>
      <c r="G12" s="306"/>
      <c r="H12" s="306"/>
      <c r="I12" s="306"/>
      <c r="J12" s="306"/>
      <c r="K12" s="306"/>
      <c r="L12" s="306"/>
      <c r="M12" s="306"/>
    </row>
    <row r="13" spans="2:13" ht="15">
      <c r="B13" s="306" t="s">
        <v>372</v>
      </c>
      <c r="C13" s="306"/>
      <c r="D13" s="306"/>
      <c r="E13" s="306"/>
      <c r="F13" s="306"/>
      <c r="G13" s="306"/>
      <c r="H13" s="306"/>
      <c r="I13" s="306"/>
      <c r="J13" s="306"/>
      <c r="K13" s="306"/>
      <c r="L13" s="306"/>
      <c r="M13" s="306"/>
    </row>
    <row r="14" spans="2:13" ht="15">
      <c r="B14" s="306" t="s">
        <v>23</v>
      </c>
      <c r="C14" s="306"/>
      <c r="D14" s="306"/>
      <c r="E14" s="306"/>
      <c r="F14" s="306"/>
      <c r="G14" s="306"/>
      <c r="H14" s="306"/>
      <c r="I14" s="306"/>
      <c r="J14" s="306"/>
      <c r="K14" s="306"/>
      <c r="L14" s="306"/>
      <c r="M14" s="306"/>
    </row>
    <row r="15" spans="3:13" s="234" customFormat="1" ht="15">
      <c r="C15" s="80"/>
      <c r="D15" s="80"/>
      <c r="E15" s="80"/>
      <c r="F15" s="80"/>
      <c r="G15" s="80"/>
      <c r="H15" s="80"/>
      <c r="I15" s="80"/>
      <c r="J15" s="80"/>
      <c r="K15" s="80"/>
      <c r="L15" s="80"/>
      <c r="M15" s="80"/>
    </row>
    <row r="16" s="234" customFormat="1" ht="15">
      <c r="B16" s="80"/>
    </row>
    <row r="17" spans="2:9" s="234" customFormat="1" ht="18">
      <c r="B17" s="89" t="s">
        <v>412</v>
      </c>
      <c r="C17" s="137" t="s">
        <v>9</v>
      </c>
      <c r="D17" s="137" t="s">
        <v>103</v>
      </c>
      <c r="E17" s="48" t="s">
        <v>90</v>
      </c>
      <c r="F17" s="48" t="s">
        <v>20</v>
      </c>
      <c r="G17" s="48" t="s">
        <v>265</v>
      </c>
      <c r="H17" s="48" t="s">
        <v>384</v>
      </c>
      <c r="I17" s="48" t="s">
        <v>247</v>
      </c>
    </row>
    <row r="18" spans="2:9" s="234" customFormat="1" ht="15">
      <c r="B18" s="10" t="s">
        <v>83</v>
      </c>
      <c r="C18" s="48" t="s">
        <v>96</v>
      </c>
      <c r="D18" s="48" t="s">
        <v>253</v>
      </c>
      <c r="E18" s="137">
        <v>2009</v>
      </c>
      <c r="F18" s="222">
        <v>0.0391</v>
      </c>
      <c r="G18" s="222">
        <v>0.03884</v>
      </c>
      <c r="H18" s="222">
        <v>2E-05</v>
      </c>
      <c r="I18" s="222">
        <v>0.00024</v>
      </c>
    </row>
    <row r="19" s="234" customFormat="1" ht="15">
      <c r="B19" s="80"/>
    </row>
    <row r="20" s="234" customFormat="1" ht="15">
      <c r="B20" s="80"/>
    </row>
    <row r="21" s="234" customFormat="1" ht="15">
      <c r="B21" s="80"/>
    </row>
    <row r="22" spans="2:6" s="234" customFormat="1" ht="18">
      <c r="B22" s="89" t="s">
        <v>412</v>
      </c>
      <c r="C22" s="137" t="s">
        <v>9</v>
      </c>
      <c r="D22" s="137" t="s">
        <v>103</v>
      </c>
      <c r="E22" s="48" t="s">
        <v>90</v>
      </c>
      <c r="F22" s="48" t="s">
        <v>265</v>
      </c>
    </row>
    <row r="23" spans="2:6" s="234" customFormat="1" ht="15">
      <c r="B23" s="319" t="s">
        <v>312</v>
      </c>
      <c r="C23" s="48" t="s">
        <v>194</v>
      </c>
      <c r="D23" s="48" t="s">
        <v>253</v>
      </c>
      <c r="E23" s="137">
        <v>2009</v>
      </c>
      <c r="F23" s="222">
        <v>0.07889</v>
      </c>
    </row>
    <row r="24" spans="2:6" s="234" customFormat="1" ht="15">
      <c r="B24" s="319"/>
      <c r="C24" s="48" t="s">
        <v>43</v>
      </c>
      <c r="D24" s="48" t="s">
        <v>253</v>
      </c>
      <c r="E24" s="137">
        <v>2009</v>
      </c>
      <c r="F24" s="222">
        <v>0.01246</v>
      </c>
    </row>
    <row r="25" spans="2:6" s="234" customFormat="1" ht="15">
      <c r="B25" s="319"/>
      <c r="C25" s="48" t="s">
        <v>207</v>
      </c>
      <c r="D25" s="48" t="s">
        <v>253</v>
      </c>
      <c r="E25" s="137">
        <v>2009</v>
      </c>
      <c r="F25" s="222">
        <v>0.01332</v>
      </c>
    </row>
    <row r="26" spans="2:6" s="234" customFormat="1" ht="15">
      <c r="B26" s="319"/>
      <c r="C26" s="48" t="s">
        <v>138</v>
      </c>
      <c r="D26" s="48" t="s">
        <v>253</v>
      </c>
      <c r="E26" s="137">
        <v>2009</v>
      </c>
      <c r="F26" s="222">
        <v>0.01531</v>
      </c>
    </row>
    <row r="27" spans="2:6" s="234" customFormat="1" ht="15">
      <c r="B27" s="319"/>
      <c r="C27" s="48" t="s">
        <v>60</v>
      </c>
      <c r="D27" s="48" t="s">
        <v>253</v>
      </c>
      <c r="E27" s="137">
        <v>2009</v>
      </c>
      <c r="F27" s="222">
        <v>0.08948</v>
      </c>
    </row>
    <row r="28" spans="2:6" s="234" customFormat="1" ht="15">
      <c r="B28" s="319"/>
      <c r="C28" s="48" t="s">
        <v>301</v>
      </c>
      <c r="D28" s="48" t="s">
        <v>253</v>
      </c>
      <c r="E28" s="137">
        <v>2009</v>
      </c>
      <c r="F28" s="222">
        <v>0.02064</v>
      </c>
    </row>
    <row r="29" spans="2:6" s="234" customFormat="1" ht="15">
      <c r="B29" s="319"/>
      <c r="C29" s="48" t="s">
        <v>450</v>
      </c>
      <c r="D29" s="48" t="s">
        <v>253</v>
      </c>
      <c r="E29" s="137">
        <v>2009</v>
      </c>
      <c r="F29" s="222">
        <v>0.02518</v>
      </c>
    </row>
    <row r="30" spans="2:6" s="234" customFormat="1" ht="15">
      <c r="B30" s="319"/>
      <c r="C30" s="48" t="s">
        <v>435</v>
      </c>
      <c r="D30" s="48" t="s">
        <v>253</v>
      </c>
      <c r="E30" s="137">
        <v>2009</v>
      </c>
      <c r="F30" s="222">
        <v>0.04267</v>
      </c>
    </row>
    <row r="31" spans="2:6" s="234" customFormat="1" ht="15">
      <c r="B31" s="319"/>
      <c r="C31" s="48" t="s">
        <v>345</v>
      </c>
      <c r="D31" s="48" t="s">
        <v>253</v>
      </c>
      <c r="E31" s="137">
        <v>2009</v>
      </c>
      <c r="F31" s="222">
        <v>0.04019</v>
      </c>
    </row>
    <row r="32" spans="2:6" s="234" customFormat="1" ht="15">
      <c r="B32" s="319"/>
      <c r="C32" s="48" t="s">
        <v>449</v>
      </c>
      <c r="D32" s="48" t="s">
        <v>253</v>
      </c>
      <c r="E32" s="137">
        <v>2009</v>
      </c>
      <c r="F32" s="222">
        <v>0.0519</v>
      </c>
    </row>
    <row r="33" spans="2:6" s="234" customFormat="1" ht="15">
      <c r="B33" s="319"/>
      <c r="C33" s="48" t="s">
        <v>233</v>
      </c>
      <c r="D33" s="48" t="s">
        <v>253</v>
      </c>
      <c r="E33" s="137">
        <v>2009</v>
      </c>
      <c r="F33" s="222">
        <v>0.02136</v>
      </c>
    </row>
    <row r="34" spans="2:6" s="234" customFormat="1" ht="15">
      <c r="B34" s="319"/>
      <c r="C34" s="48" t="s">
        <v>12</v>
      </c>
      <c r="D34" s="48" t="s">
        <v>253</v>
      </c>
      <c r="E34" s="137">
        <v>2009</v>
      </c>
      <c r="F34" s="222">
        <v>0.06051</v>
      </c>
    </row>
    <row r="35" spans="2:6" s="234" customFormat="1" ht="15">
      <c r="B35" s="319"/>
      <c r="C35" s="48" t="s">
        <v>282</v>
      </c>
      <c r="D35" s="48" t="s">
        <v>253</v>
      </c>
      <c r="E35" s="137">
        <v>2009</v>
      </c>
      <c r="F35" s="222">
        <v>0.1602</v>
      </c>
    </row>
    <row r="36" spans="2:6" s="234" customFormat="1" ht="15">
      <c r="B36" s="319"/>
      <c r="C36" s="48" t="s">
        <v>325</v>
      </c>
      <c r="D36" s="48" t="s">
        <v>253</v>
      </c>
      <c r="E36" s="137">
        <v>2009</v>
      </c>
      <c r="F36" s="222">
        <v>0.01002</v>
      </c>
    </row>
    <row r="37" spans="2:6" s="234" customFormat="1" ht="15">
      <c r="B37" s="319"/>
      <c r="C37" s="48" t="s">
        <v>122</v>
      </c>
      <c r="D37" s="48" t="s">
        <v>253</v>
      </c>
      <c r="E37" s="137">
        <v>2009</v>
      </c>
      <c r="F37" s="222">
        <v>0.00537</v>
      </c>
    </row>
    <row r="38" spans="2:6" s="234" customFormat="1" ht="15">
      <c r="B38" s="319"/>
      <c r="C38" s="48" t="s">
        <v>359</v>
      </c>
      <c r="D38" s="48" t="s">
        <v>253</v>
      </c>
      <c r="E38" s="137">
        <v>2009</v>
      </c>
      <c r="F38" s="222">
        <v>0.02647</v>
      </c>
    </row>
    <row r="39" spans="2:6" s="234" customFormat="1" ht="15">
      <c r="B39" s="319"/>
      <c r="C39" s="48" t="s">
        <v>255</v>
      </c>
      <c r="D39" s="48" t="s">
        <v>253</v>
      </c>
      <c r="E39" s="137">
        <v>2009</v>
      </c>
      <c r="F39" s="222">
        <v>0</v>
      </c>
    </row>
    <row r="40" spans="2:6" s="234" customFormat="1" ht="15">
      <c r="B40" s="319"/>
      <c r="C40" s="48" t="s">
        <v>153</v>
      </c>
      <c r="D40" s="48" t="s">
        <v>253</v>
      </c>
      <c r="E40" s="137">
        <v>2009</v>
      </c>
      <c r="F40" s="222">
        <v>0.07096</v>
      </c>
    </row>
    <row r="41" spans="2:6" s="234" customFormat="1" ht="15">
      <c r="B41" s="319"/>
      <c r="C41" s="48" t="s">
        <v>36</v>
      </c>
      <c r="D41" s="48" t="s">
        <v>253</v>
      </c>
      <c r="E41" s="137">
        <v>2009</v>
      </c>
      <c r="F41" s="222">
        <v>0.08687</v>
      </c>
    </row>
    <row r="42" spans="2:6" s="234" customFormat="1" ht="15">
      <c r="B42" s="319"/>
      <c r="C42" s="48" t="s">
        <v>299</v>
      </c>
      <c r="D42" s="48" t="s">
        <v>253</v>
      </c>
      <c r="E42" s="137">
        <v>2009</v>
      </c>
      <c r="F42" s="222">
        <v>0.04447</v>
      </c>
    </row>
    <row r="43" spans="2:6" s="234" customFormat="1" ht="15">
      <c r="B43" s="319"/>
      <c r="C43" s="48" t="s">
        <v>236</v>
      </c>
      <c r="D43" s="48" t="s">
        <v>253</v>
      </c>
      <c r="E43" s="137">
        <v>2009</v>
      </c>
      <c r="F43" s="222">
        <v>2E-05</v>
      </c>
    </row>
    <row r="44" spans="2:6" s="234" customFormat="1" ht="15">
      <c r="B44" s="319"/>
      <c r="C44" s="48" t="s">
        <v>360</v>
      </c>
      <c r="D44" s="48" t="s">
        <v>253</v>
      </c>
      <c r="E44" s="137">
        <v>2009</v>
      </c>
      <c r="F44" s="222">
        <v>0.32331</v>
      </c>
    </row>
    <row r="45" spans="2:6" s="234" customFormat="1" ht="15">
      <c r="B45" s="319"/>
      <c r="C45" s="48" t="s">
        <v>303</v>
      </c>
      <c r="D45" s="48" t="s">
        <v>253</v>
      </c>
      <c r="E45" s="137">
        <v>2009</v>
      </c>
      <c r="F45" s="222">
        <v>0.09776</v>
      </c>
    </row>
    <row r="46" spans="2:6" s="234" customFormat="1" ht="15">
      <c r="B46" s="319"/>
      <c r="C46" s="48" t="s">
        <v>439</v>
      </c>
      <c r="D46" s="48" t="s">
        <v>253</v>
      </c>
      <c r="E46" s="137">
        <v>2009</v>
      </c>
      <c r="F46" s="222">
        <v>0.04518</v>
      </c>
    </row>
    <row r="47" spans="2:6" s="234" customFormat="1" ht="15">
      <c r="B47" s="319"/>
      <c r="C47" s="48" t="s">
        <v>411</v>
      </c>
      <c r="D47" s="48" t="s">
        <v>253</v>
      </c>
      <c r="E47" s="137">
        <v>2009</v>
      </c>
      <c r="F47" s="222">
        <v>0.02328</v>
      </c>
    </row>
    <row r="48" spans="2:6" s="234" customFormat="1" ht="15">
      <c r="B48" s="319"/>
      <c r="C48" s="48" t="s">
        <v>182</v>
      </c>
      <c r="D48" s="48" t="s">
        <v>253</v>
      </c>
      <c r="E48" s="137">
        <v>2009</v>
      </c>
      <c r="F48" s="222">
        <v>0.03285</v>
      </c>
    </row>
    <row r="49" spans="2:6" s="234" customFormat="1" ht="15">
      <c r="B49" s="319"/>
      <c r="C49" s="48" t="s">
        <v>157</v>
      </c>
      <c r="D49" s="48" t="s">
        <v>253</v>
      </c>
      <c r="E49" s="137">
        <v>2009</v>
      </c>
      <c r="F49" s="222">
        <v>0.02143</v>
      </c>
    </row>
    <row r="50" spans="2:6" s="234" customFormat="1" ht="15">
      <c r="B50" s="319"/>
      <c r="C50" s="48" t="s">
        <v>365</v>
      </c>
      <c r="D50" s="48" t="s">
        <v>253</v>
      </c>
      <c r="E50" s="137">
        <v>2009</v>
      </c>
      <c r="F50" s="222">
        <v>0.015</v>
      </c>
    </row>
    <row r="51" spans="2:6" s="234" customFormat="1" ht="15">
      <c r="B51" s="319"/>
      <c r="C51" s="48" t="s">
        <v>344</v>
      </c>
      <c r="D51" s="48" t="s">
        <v>253</v>
      </c>
      <c r="E51" s="137">
        <v>2009</v>
      </c>
      <c r="F51" s="222">
        <v>0.01279</v>
      </c>
    </row>
    <row r="52" spans="2:6" s="234" customFormat="1" ht="15">
      <c r="B52" s="319"/>
      <c r="C52" s="48" t="s">
        <v>210</v>
      </c>
      <c r="D52" s="48" t="s">
        <v>253</v>
      </c>
      <c r="E52" s="137">
        <v>2009</v>
      </c>
      <c r="F52" s="222">
        <v>0.00785</v>
      </c>
    </row>
    <row r="53" spans="2:6" s="234" customFormat="1" ht="15">
      <c r="B53" s="319"/>
      <c r="C53" s="48" t="s">
        <v>6</v>
      </c>
      <c r="D53" s="48" t="s">
        <v>253</v>
      </c>
      <c r="E53" s="137">
        <v>2009</v>
      </c>
      <c r="F53" s="222">
        <v>0.0084</v>
      </c>
    </row>
    <row r="54" spans="2:6" s="234" customFormat="1" ht="15">
      <c r="B54" s="319"/>
      <c r="C54" s="48" t="s">
        <v>357</v>
      </c>
      <c r="D54" s="48" t="s">
        <v>253</v>
      </c>
      <c r="E54" s="137">
        <v>2009</v>
      </c>
      <c r="F54" s="222">
        <v>0.14212</v>
      </c>
    </row>
    <row r="55" spans="2:6" s="234" customFormat="1" ht="15">
      <c r="B55" s="319"/>
      <c r="C55" s="48" t="s">
        <v>67</v>
      </c>
      <c r="D55" s="48" t="s">
        <v>253</v>
      </c>
      <c r="E55" s="137">
        <v>2009</v>
      </c>
      <c r="F55" s="222">
        <v>0.10133</v>
      </c>
    </row>
    <row r="56" spans="2:6" s="234" customFormat="1" ht="15">
      <c r="B56" s="319"/>
      <c r="C56" s="48" t="s">
        <v>305</v>
      </c>
      <c r="D56" s="48" t="s">
        <v>253</v>
      </c>
      <c r="E56" s="137">
        <v>2009</v>
      </c>
      <c r="F56" s="222">
        <v>0.01934</v>
      </c>
    </row>
    <row r="57" spans="2:6" s="234" customFormat="1" ht="15">
      <c r="B57" s="319"/>
      <c r="C57" s="48" t="s">
        <v>37</v>
      </c>
      <c r="D57" s="48" t="s">
        <v>253</v>
      </c>
      <c r="E57" s="137">
        <v>2009</v>
      </c>
      <c r="F57" s="222">
        <v>0.01894</v>
      </c>
    </row>
    <row r="58" spans="2:6" s="234" customFormat="1" ht="15">
      <c r="B58" s="319"/>
      <c r="C58" s="48" t="s">
        <v>376</v>
      </c>
      <c r="D58" s="48" t="s">
        <v>253</v>
      </c>
      <c r="E58" s="137">
        <v>2009</v>
      </c>
      <c r="F58" s="222">
        <v>0.00026</v>
      </c>
    </row>
    <row r="59" spans="2:6" s="234" customFormat="1" ht="15">
      <c r="B59" s="319"/>
      <c r="C59" s="48" t="s">
        <v>219</v>
      </c>
      <c r="D59" s="48" t="s">
        <v>253</v>
      </c>
      <c r="E59" s="137">
        <v>2009</v>
      </c>
      <c r="F59" s="222">
        <v>0.1251</v>
      </c>
    </row>
    <row r="60" spans="2:6" s="234" customFormat="1" ht="15">
      <c r="B60" s="319"/>
      <c r="C60" s="48" t="s">
        <v>418</v>
      </c>
      <c r="D60" s="48" t="s">
        <v>253</v>
      </c>
      <c r="E60" s="137">
        <v>2009</v>
      </c>
      <c r="F60" s="222">
        <v>0.06748</v>
      </c>
    </row>
    <row r="61" spans="2:6" s="234" customFormat="1" ht="15">
      <c r="B61" s="319"/>
      <c r="C61" s="48" t="s">
        <v>109</v>
      </c>
      <c r="D61" s="48" t="s">
        <v>253</v>
      </c>
      <c r="E61" s="137">
        <v>2009</v>
      </c>
      <c r="F61" s="222">
        <v>0.06473</v>
      </c>
    </row>
    <row r="62" spans="2:6" s="234" customFormat="1" ht="15">
      <c r="B62" s="319"/>
      <c r="C62" s="48" t="s">
        <v>202</v>
      </c>
      <c r="D62" s="48" t="s">
        <v>253</v>
      </c>
      <c r="E62" s="137">
        <v>2009</v>
      </c>
      <c r="F62" s="222">
        <v>0.10366</v>
      </c>
    </row>
    <row r="63" spans="2:6" s="234" customFormat="1" ht="15">
      <c r="B63" s="319"/>
      <c r="C63" s="48" t="s">
        <v>59</v>
      </c>
      <c r="D63" s="48" t="s">
        <v>253</v>
      </c>
      <c r="E63" s="137">
        <v>2009</v>
      </c>
      <c r="F63" s="222">
        <v>0.03327</v>
      </c>
    </row>
    <row r="64" spans="2:6" s="234" customFormat="1" ht="15">
      <c r="B64" s="319"/>
      <c r="C64" s="48" t="s">
        <v>114</v>
      </c>
      <c r="D64" s="48" t="s">
        <v>253</v>
      </c>
      <c r="E64" s="137">
        <v>2009</v>
      </c>
      <c r="F64" s="222">
        <v>0.08363</v>
      </c>
    </row>
    <row r="65" spans="2:6" s="234" customFormat="1" ht="15">
      <c r="B65" s="319"/>
      <c r="C65" s="48" t="s">
        <v>329</v>
      </c>
      <c r="D65" s="48" t="s">
        <v>253</v>
      </c>
      <c r="E65" s="137">
        <v>2009</v>
      </c>
      <c r="F65" s="222">
        <v>0.07031</v>
      </c>
    </row>
    <row r="66" spans="2:6" s="234" customFormat="1" ht="15">
      <c r="B66" s="319"/>
      <c r="C66" s="48" t="s">
        <v>100</v>
      </c>
      <c r="D66" s="48" t="s">
        <v>253</v>
      </c>
      <c r="E66" s="137">
        <v>2009</v>
      </c>
      <c r="F66" s="222">
        <v>0.06344</v>
      </c>
    </row>
    <row r="67" spans="2:6" s="234" customFormat="1" ht="15">
      <c r="B67" s="319"/>
      <c r="C67" s="48" t="s">
        <v>51</v>
      </c>
      <c r="D67" s="48" t="s">
        <v>253</v>
      </c>
      <c r="E67" s="137">
        <v>2009</v>
      </c>
      <c r="F67" s="222">
        <v>0.03046</v>
      </c>
    </row>
    <row r="68" spans="2:6" s="234" customFormat="1" ht="15">
      <c r="B68" s="319"/>
      <c r="C68" s="48" t="s">
        <v>356</v>
      </c>
      <c r="D68" s="48" t="s">
        <v>253</v>
      </c>
      <c r="E68" s="137">
        <v>2009</v>
      </c>
      <c r="F68" s="222">
        <v>0.01267</v>
      </c>
    </row>
    <row r="69" spans="2:6" s="234" customFormat="1" ht="15">
      <c r="B69" s="319"/>
      <c r="C69" s="48" t="s">
        <v>111</v>
      </c>
      <c r="D69" s="48" t="s">
        <v>253</v>
      </c>
      <c r="E69" s="137">
        <v>2009</v>
      </c>
      <c r="F69" s="222">
        <v>0.0239</v>
      </c>
    </row>
    <row r="70" spans="2:6" s="234" customFormat="1" ht="15">
      <c r="B70" s="319"/>
      <c r="C70" s="48" t="s">
        <v>437</v>
      </c>
      <c r="D70" s="48" t="s">
        <v>253</v>
      </c>
      <c r="E70" s="137">
        <v>2009</v>
      </c>
      <c r="F70" s="222">
        <v>0.09134</v>
      </c>
    </row>
    <row r="71" spans="2:6" s="234" customFormat="1" ht="15">
      <c r="B71" s="319"/>
      <c r="C71" s="48" t="s">
        <v>106</v>
      </c>
      <c r="D71" s="48" t="s">
        <v>253</v>
      </c>
      <c r="E71" s="137">
        <v>2009</v>
      </c>
      <c r="F71" s="222">
        <v>0.01928</v>
      </c>
    </row>
    <row r="72" spans="2:6" s="234" customFormat="1" ht="15">
      <c r="B72" s="319"/>
      <c r="C72" s="48" t="s">
        <v>203</v>
      </c>
      <c r="D72" s="48" t="s">
        <v>253</v>
      </c>
      <c r="E72" s="137">
        <v>2009</v>
      </c>
      <c r="F72" s="222">
        <v>0.02013</v>
      </c>
    </row>
    <row r="73" spans="2:6" s="234" customFormat="1" ht="15">
      <c r="B73" s="319"/>
      <c r="C73" s="48" t="s">
        <v>190</v>
      </c>
      <c r="D73" s="48" t="s">
        <v>253</v>
      </c>
      <c r="E73" s="137">
        <v>2009</v>
      </c>
      <c r="F73" s="222">
        <v>0.00188</v>
      </c>
    </row>
    <row r="74" spans="2:6" s="234" customFormat="1" ht="15">
      <c r="B74" s="319"/>
      <c r="C74" s="48" t="s">
        <v>2</v>
      </c>
      <c r="D74" s="48" t="s">
        <v>253</v>
      </c>
      <c r="E74" s="137">
        <v>2009</v>
      </c>
      <c r="F74" s="222">
        <v>0.00234</v>
      </c>
    </row>
    <row r="75" spans="2:6" s="234" customFormat="1" ht="15">
      <c r="B75" s="319"/>
      <c r="C75" s="48" t="s">
        <v>170</v>
      </c>
      <c r="D75" s="48" t="s">
        <v>253</v>
      </c>
      <c r="E75" s="137">
        <v>2009</v>
      </c>
      <c r="F75" s="222">
        <v>0.04467</v>
      </c>
    </row>
    <row r="76" spans="2:6" s="234" customFormat="1" ht="15">
      <c r="B76" s="319"/>
      <c r="C76" s="48" t="s">
        <v>324</v>
      </c>
      <c r="D76" s="48" t="s">
        <v>253</v>
      </c>
      <c r="E76" s="137">
        <v>2009</v>
      </c>
      <c r="F76" s="222">
        <v>0.07923</v>
      </c>
    </row>
    <row r="77" spans="2:6" s="234" customFormat="1" ht="15">
      <c r="B77" s="319"/>
      <c r="C77" s="48" t="s">
        <v>394</v>
      </c>
      <c r="D77" s="48" t="s">
        <v>253</v>
      </c>
      <c r="E77" s="137">
        <v>2009</v>
      </c>
      <c r="F77" s="222">
        <v>0.07914</v>
      </c>
    </row>
    <row r="78" spans="2:6" s="234" customFormat="1" ht="15">
      <c r="B78" s="319"/>
      <c r="C78" s="48" t="s">
        <v>261</v>
      </c>
      <c r="D78" s="48" t="s">
        <v>253</v>
      </c>
      <c r="E78" s="137">
        <v>2009</v>
      </c>
      <c r="F78" s="222">
        <v>0.0395</v>
      </c>
    </row>
    <row r="79" spans="2:6" s="234" customFormat="1" ht="15">
      <c r="B79" s="319"/>
      <c r="C79" s="48" t="s">
        <v>281</v>
      </c>
      <c r="D79" s="48" t="s">
        <v>253</v>
      </c>
      <c r="E79" s="137">
        <v>2009</v>
      </c>
      <c r="F79" s="222">
        <v>0.0883</v>
      </c>
    </row>
    <row r="80" spans="2:6" s="234" customFormat="1" ht="15">
      <c r="B80" s="319"/>
      <c r="C80" s="48" t="s">
        <v>395</v>
      </c>
      <c r="D80" s="48" t="s">
        <v>253</v>
      </c>
      <c r="E80" s="137">
        <v>2009</v>
      </c>
      <c r="F80" s="222">
        <v>0.02798</v>
      </c>
    </row>
    <row r="81" spans="2:6" s="234" customFormat="1" ht="15">
      <c r="B81" s="319"/>
      <c r="C81" s="48" t="s">
        <v>228</v>
      </c>
      <c r="D81" s="48" t="s">
        <v>253</v>
      </c>
      <c r="E81" s="137">
        <v>2009</v>
      </c>
      <c r="F81" s="222">
        <v>0.03638</v>
      </c>
    </row>
    <row r="82" spans="2:6" s="234" customFormat="1" ht="15">
      <c r="B82" s="319"/>
      <c r="C82" s="48" t="s">
        <v>50</v>
      </c>
      <c r="D82" s="48" t="s">
        <v>253</v>
      </c>
      <c r="E82" s="137">
        <v>2009</v>
      </c>
      <c r="F82" s="222">
        <v>0.09914</v>
      </c>
    </row>
    <row r="83" spans="2:6" s="234" customFormat="1" ht="15">
      <c r="B83" s="319"/>
      <c r="C83" s="48" t="s">
        <v>82</v>
      </c>
      <c r="D83" s="48" t="s">
        <v>253</v>
      </c>
      <c r="E83" s="137">
        <v>2009</v>
      </c>
      <c r="F83" s="222">
        <v>0.07772</v>
      </c>
    </row>
    <row r="84" s="234" customFormat="1" ht="15">
      <c r="B84" s="80"/>
    </row>
    <row r="85" s="234" customFormat="1" ht="15">
      <c r="B85" s="80"/>
    </row>
    <row r="86" s="234" customFormat="1" ht="15">
      <c r="B86" s="80"/>
    </row>
    <row r="87" spans="2:9" s="234" customFormat="1" ht="18">
      <c r="B87" s="89" t="s">
        <v>412</v>
      </c>
      <c r="C87" s="137" t="s">
        <v>9</v>
      </c>
      <c r="D87" s="137" t="s">
        <v>103</v>
      </c>
      <c r="E87" s="48" t="s">
        <v>90</v>
      </c>
      <c r="F87" s="48" t="s">
        <v>20</v>
      </c>
      <c r="G87" s="48" t="s">
        <v>265</v>
      </c>
      <c r="H87" s="48" t="s">
        <v>384</v>
      </c>
      <c r="I87" s="48" t="s">
        <v>247</v>
      </c>
    </row>
    <row r="88" spans="2:9" s="234" customFormat="1" ht="28.5">
      <c r="B88" s="10" t="s">
        <v>307</v>
      </c>
      <c r="C88" s="48" t="s">
        <v>405</v>
      </c>
      <c r="D88" s="48" t="s">
        <v>253</v>
      </c>
      <c r="E88" s="137">
        <v>2009</v>
      </c>
      <c r="F88" s="222">
        <v>0.01222</v>
      </c>
      <c r="G88" s="222">
        <v>0.012167</v>
      </c>
      <c r="H88" s="222">
        <v>2E-05</v>
      </c>
      <c r="I88" s="222">
        <v>3.3E-05</v>
      </c>
    </row>
    <row r="89" s="234" customFormat="1" ht="14.25">
      <c r="B89" s="80"/>
    </row>
    <row r="90" s="234" customFormat="1" ht="14.25">
      <c r="B90" s="80"/>
    </row>
    <row r="91" s="234" customFormat="1" ht="14.25">
      <c r="B91" s="80"/>
    </row>
    <row r="92" spans="2:13" ht="14.25">
      <c r="B92" s="316" t="s">
        <v>174</v>
      </c>
      <c r="C92" s="316"/>
      <c r="D92" s="316"/>
      <c r="E92" s="316"/>
      <c r="F92" s="316"/>
      <c r="G92" s="316"/>
      <c r="H92" s="316"/>
      <c r="I92" s="316"/>
      <c r="J92" s="316"/>
      <c r="K92" s="316"/>
      <c r="L92" s="316"/>
      <c r="M92" s="316"/>
    </row>
    <row r="93" spans="2:13" ht="14.25">
      <c r="B93" s="309" t="s">
        <v>225</v>
      </c>
      <c r="C93" s="309"/>
      <c r="D93" s="309"/>
      <c r="E93" s="309"/>
      <c r="F93" s="309"/>
      <c r="G93" s="309"/>
      <c r="H93" s="309"/>
      <c r="I93" s="309"/>
      <c r="J93" s="309"/>
      <c r="K93" s="309"/>
      <c r="L93" s="309"/>
      <c r="M93" s="309"/>
    </row>
    <row r="94" spans="2:13" ht="14.25">
      <c r="B94" s="310" t="s">
        <v>338</v>
      </c>
      <c r="C94" s="310"/>
      <c r="D94" s="310"/>
      <c r="E94" s="310"/>
      <c r="F94" s="310"/>
      <c r="G94" s="310"/>
      <c r="H94" s="310"/>
      <c r="I94" s="310"/>
      <c r="J94" s="310"/>
      <c r="K94" s="310"/>
      <c r="L94" s="310"/>
      <c r="M94" s="310"/>
    </row>
    <row r="95" spans="2:13" ht="14.25">
      <c r="B95" s="309" t="s">
        <v>159</v>
      </c>
      <c r="C95" s="309"/>
      <c r="D95" s="309"/>
      <c r="E95" s="309"/>
      <c r="F95" s="309"/>
      <c r="G95" s="309"/>
      <c r="H95" s="309"/>
      <c r="I95" s="309"/>
      <c r="J95" s="309"/>
      <c r="K95" s="309"/>
      <c r="L95" s="309"/>
      <c r="M95" s="309"/>
    </row>
    <row r="96" spans="2:13" ht="47.25" customHeight="1">
      <c r="B96" s="310" t="s">
        <v>94</v>
      </c>
      <c r="C96" s="310"/>
      <c r="D96" s="310"/>
      <c r="E96" s="310"/>
      <c r="F96" s="310"/>
      <c r="G96" s="310"/>
      <c r="H96" s="310"/>
      <c r="I96" s="310"/>
      <c r="J96" s="310"/>
      <c r="K96" s="310"/>
      <c r="L96" s="310"/>
      <c r="M96" s="310"/>
    </row>
    <row r="97" spans="2:13" ht="14.25">
      <c r="B97" s="309" t="s">
        <v>154</v>
      </c>
      <c r="C97" s="309"/>
      <c r="D97" s="309"/>
      <c r="E97" s="309"/>
      <c r="F97" s="309"/>
      <c r="G97" s="309"/>
      <c r="H97" s="309"/>
      <c r="I97" s="309"/>
      <c r="J97" s="309"/>
      <c r="K97" s="309"/>
      <c r="L97" s="309"/>
      <c r="M97" s="309"/>
    </row>
    <row r="98" spans="1:13" s="19" customFormat="1" ht="29.25" customHeight="1">
      <c r="A98" s="247"/>
      <c r="B98" s="311" t="s">
        <v>125</v>
      </c>
      <c r="C98" s="311"/>
      <c r="D98" s="311"/>
      <c r="E98" s="311"/>
      <c r="F98" s="311"/>
      <c r="G98" s="311"/>
      <c r="H98" s="311"/>
      <c r="I98" s="311"/>
      <c r="J98" s="311"/>
      <c r="K98" s="311"/>
      <c r="L98" s="311"/>
      <c r="M98" s="311"/>
    </row>
    <row r="99" spans="2:13" s="57" customFormat="1" ht="14.25">
      <c r="B99" s="308" t="s">
        <v>5</v>
      </c>
      <c r="C99" s="308"/>
      <c r="D99" s="308"/>
      <c r="E99" s="308"/>
      <c r="F99" s="308"/>
      <c r="G99" s="308"/>
      <c r="H99" s="308"/>
      <c r="I99" s="308"/>
      <c r="J99" s="308"/>
      <c r="K99" s="308"/>
      <c r="L99" s="308"/>
      <c r="M99" s="308"/>
    </row>
  </sheetData>
  <sheetProtection/>
  <mergeCells count="19">
    <mergeCell ref="B98:M98"/>
    <mergeCell ref="B92:M92"/>
    <mergeCell ref="B14:M14"/>
    <mergeCell ref="B10:M10"/>
    <mergeCell ref="B11:M11"/>
    <mergeCell ref="B97:M97"/>
    <mergeCell ref="B12:M12"/>
    <mergeCell ref="B13:M13"/>
    <mergeCell ref="B23:B83"/>
    <mergeCell ref="B99:M99"/>
    <mergeCell ref="B93:M93"/>
    <mergeCell ref="B94:M94"/>
    <mergeCell ref="B95:M95"/>
    <mergeCell ref="B96:M96"/>
    <mergeCell ref="B5:M5"/>
    <mergeCell ref="B6:M6"/>
    <mergeCell ref="B7:M7"/>
    <mergeCell ref="B8:M8"/>
    <mergeCell ref="B9:M9"/>
  </mergeCells>
  <hyperlinks>
    <hyperlink ref="B99:I99" r:id="rId1" display="For information about the derivation of the conversion factors please refer to accompanying 'Methodology paper' to the conversion factors, which are available on the conversion factors website."/>
    <hyperlink ref="B98:M98" r:id="rId2" display="At this time factors for CRC reporting are not aligned with Defra’s conversion factors.  If you are reporting to CRC you should refer to specific CRC guidance on conversion factors."/>
  </hyperlinks>
  <printOptions/>
  <pageMargins left="0.7" right="0.7" top="0.75" bottom="0.75" header="0.3" footer="0.3"/>
  <pageSetup fitToHeight="0" fitToWidth="1" horizontalDpi="600" verticalDpi="600" orientation="landscape" paperSize="9" scale="61" r:id="rId5"/>
  <legacyDrawing r:id="rId4"/>
</worksheet>
</file>

<file path=xl/worksheets/sheet8.xml><?xml version="1.0" encoding="utf-8"?>
<worksheet xmlns="http://schemas.openxmlformats.org/spreadsheetml/2006/main" xmlns:r="http://schemas.openxmlformats.org/officeDocument/2006/relationships">
  <sheetPr>
    <pageSetUpPr fitToPage="1"/>
  </sheetPr>
  <dimension ref="A2:M160"/>
  <sheetViews>
    <sheetView showGridLines="0" zoomScale="90" zoomScaleNormal="90" zoomScalePageLayoutView="0" workbookViewId="0" topLeftCell="A1">
      <selection activeCell="A1" sqref="A1"/>
    </sheetView>
  </sheetViews>
  <sheetFormatPr defaultColWidth="11.140625" defaultRowHeight="15"/>
  <cols>
    <col min="1" max="1" width="4.7109375" style="67" customWidth="1"/>
    <col min="2" max="2" width="37.7109375" style="67" customWidth="1"/>
    <col min="3" max="3" width="50.57421875" style="67" customWidth="1"/>
    <col min="4" max="4" width="8.421875" style="67" customWidth="1"/>
    <col min="5" max="5" width="10.28125" style="67" customWidth="1"/>
    <col min="6" max="6" width="13.28125" style="67" customWidth="1"/>
    <col min="7" max="7" width="17.57421875" style="67" bestFit="1" customWidth="1"/>
    <col min="8" max="8" width="6.00390625" style="67" customWidth="1"/>
    <col min="9" max="9" width="6.8515625" style="67" customWidth="1"/>
    <col min="10" max="10" width="7.140625" style="67" customWidth="1"/>
    <col min="11" max="11" width="6.00390625" style="67" customWidth="1"/>
    <col min="12" max="12" width="7.00390625" style="67" customWidth="1"/>
    <col min="13" max="16384" width="11.140625" style="67" customWidth="1"/>
  </cols>
  <sheetData>
    <row r="1" ht="15.75" thickBot="1"/>
    <row r="2" spans="2:7" ht="15.75" thickTop="1">
      <c r="B2" s="105" t="s">
        <v>65</v>
      </c>
      <c r="C2" s="248" t="s">
        <v>165</v>
      </c>
      <c r="D2" s="29" t="s">
        <v>85</v>
      </c>
      <c r="E2" s="244">
        <v>40329</v>
      </c>
      <c r="F2" s="29" t="s">
        <v>147</v>
      </c>
      <c r="G2" s="244" t="str">
        <f>Introduction!$C$7</f>
        <v>Give me everything</v>
      </c>
    </row>
    <row r="3" spans="2:7" ht="15.75" thickBot="1">
      <c r="B3" s="85" t="s">
        <v>424</v>
      </c>
      <c r="C3" s="169" t="s">
        <v>0</v>
      </c>
      <c r="D3" s="15" t="s">
        <v>270</v>
      </c>
      <c r="E3" s="116">
        <v>1.1</v>
      </c>
      <c r="F3" s="15" t="s">
        <v>198</v>
      </c>
      <c r="G3" s="220">
        <f>Introduction!$C$8</f>
        <v>2009</v>
      </c>
    </row>
    <row r="4" ht="16.5" thickBot="1" thickTop="1"/>
    <row r="5" spans="2:13" ht="39" customHeight="1" thickBot="1" thickTop="1">
      <c r="B5" s="313" t="s">
        <v>235</v>
      </c>
      <c r="C5" s="314"/>
      <c r="D5" s="314"/>
      <c r="E5" s="314"/>
      <c r="F5" s="314"/>
      <c r="G5" s="314"/>
      <c r="H5" s="314"/>
      <c r="I5" s="314"/>
      <c r="J5" s="314"/>
      <c r="K5" s="314"/>
      <c r="L5" s="314"/>
      <c r="M5" s="315"/>
    </row>
    <row r="6" spans="2:13" ht="15.75" thickTop="1">
      <c r="B6" s="174"/>
      <c r="C6" s="174"/>
      <c r="D6" s="174"/>
      <c r="E6" s="174"/>
      <c r="F6" s="174"/>
      <c r="G6" s="174"/>
      <c r="H6" s="174"/>
      <c r="I6" s="174"/>
      <c r="J6" s="174"/>
      <c r="K6" s="174"/>
      <c r="L6" s="174"/>
      <c r="M6" s="174"/>
    </row>
    <row r="7" spans="2:13" ht="15">
      <c r="B7" s="316" t="s">
        <v>386</v>
      </c>
      <c r="C7" s="316"/>
      <c r="D7" s="316"/>
      <c r="E7" s="316"/>
      <c r="F7" s="316"/>
      <c r="G7" s="316"/>
      <c r="H7" s="316"/>
      <c r="I7" s="316"/>
      <c r="J7" s="316"/>
      <c r="K7" s="316"/>
      <c r="L7" s="316"/>
      <c r="M7" s="316"/>
    </row>
    <row r="8" spans="2:13" ht="15">
      <c r="B8" s="306" t="s">
        <v>73</v>
      </c>
      <c r="C8" s="306"/>
      <c r="D8" s="306"/>
      <c r="E8" s="306"/>
      <c r="F8" s="306"/>
      <c r="G8" s="306"/>
      <c r="H8" s="306"/>
      <c r="I8" s="306"/>
      <c r="J8" s="306"/>
      <c r="K8" s="306"/>
      <c r="L8" s="306"/>
      <c r="M8" s="306"/>
    </row>
    <row r="9" spans="2:13" ht="18" customHeight="1">
      <c r="B9" s="306" t="s">
        <v>254</v>
      </c>
      <c r="C9" s="306"/>
      <c r="D9" s="306"/>
      <c r="E9" s="306"/>
      <c r="F9" s="306"/>
      <c r="G9" s="306"/>
      <c r="H9" s="306"/>
      <c r="I9" s="306"/>
      <c r="J9" s="306"/>
      <c r="K9" s="306"/>
      <c r="L9" s="306"/>
      <c r="M9" s="306"/>
    </row>
    <row r="10" spans="2:13" ht="23.25" customHeight="1">
      <c r="B10" s="316" t="s">
        <v>401</v>
      </c>
      <c r="C10" s="316"/>
      <c r="D10" s="316"/>
      <c r="E10" s="316"/>
      <c r="F10" s="316"/>
      <c r="G10" s="316"/>
      <c r="H10" s="316"/>
      <c r="I10" s="316"/>
      <c r="J10" s="316"/>
      <c r="K10" s="316"/>
      <c r="L10" s="316"/>
      <c r="M10" s="316"/>
    </row>
    <row r="11" spans="2:13" ht="31.5" customHeight="1">
      <c r="B11" s="306" t="s">
        <v>21</v>
      </c>
      <c r="C11" s="306"/>
      <c r="D11" s="306"/>
      <c r="E11" s="306"/>
      <c r="F11" s="306"/>
      <c r="G11" s="306"/>
      <c r="H11" s="306"/>
      <c r="I11" s="306"/>
      <c r="J11" s="306"/>
      <c r="K11" s="306"/>
      <c r="L11" s="306"/>
      <c r="M11" s="306"/>
    </row>
    <row r="12" spans="2:13" ht="36" customHeight="1">
      <c r="B12" s="306" t="s">
        <v>69</v>
      </c>
      <c r="C12" s="306"/>
      <c r="D12" s="306"/>
      <c r="E12" s="306"/>
      <c r="F12" s="306"/>
      <c r="G12" s="306"/>
      <c r="H12" s="306"/>
      <c r="I12" s="306"/>
      <c r="J12" s="306"/>
      <c r="K12" s="306"/>
      <c r="L12" s="306"/>
      <c r="M12" s="306"/>
    </row>
    <row r="13" s="234" customFormat="1" ht="12" customHeight="1"/>
    <row r="14" s="234" customFormat="1" ht="15"/>
    <row r="15" spans="2:6" s="234" customFormat="1" ht="18">
      <c r="B15" s="137" t="s">
        <v>412</v>
      </c>
      <c r="C15" s="137" t="s">
        <v>421</v>
      </c>
      <c r="D15" s="137" t="s">
        <v>103</v>
      </c>
      <c r="E15" s="48" t="s">
        <v>90</v>
      </c>
      <c r="F15" s="48" t="s">
        <v>20</v>
      </c>
    </row>
    <row r="16" spans="2:6" s="234" customFormat="1" ht="15">
      <c r="B16" s="48" t="s">
        <v>234</v>
      </c>
      <c r="C16" s="48" t="s">
        <v>96</v>
      </c>
      <c r="D16" s="48" t="s">
        <v>253</v>
      </c>
      <c r="E16" s="137">
        <v>2009</v>
      </c>
      <c r="F16" s="222">
        <v>0.06694</v>
      </c>
    </row>
    <row r="17" s="234" customFormat="1" ht="15"/>
    <row r="18" s="234" customFormat="1" ht="15"/>
    <row r="19" s="234" customFormat="1" ht="15"/>
    <row r="20" spans="2:6" s="234" customFormat="1" ht="18">
      <c r="B20" s="137" t="s">
        <v>412</v>
      </c>
      <c r="C20" s="137" t="s">
        <v>421</v>
      </c>
      <c r="D20" s="137" t="s">
        <v>103</v>
      </c>
      <c r="E20" s="48" t="s">
        <v>90</v>
      </c>
      <c r="F20" s="48" t="s">
        <v>20</v>
      </c>
    </row>
    <row r="21" spans="2:6" s="234" customFormat="1" ht="15">
      <c r="B21" s="48" t="s">
        <v>140</v>
      </c>
      <c r="C21" s="48" t="s">
        <v>96</v>
      </c>
      <c r="D21" s="48" t="s">
        <v>253</v>
      </c>
      <c r="E21" s="137">
        <v>2009</v>
      </c>
      <c r="F21" s="222">
        <v>0.00531</v>
      </c>
    </row>
    <row r="22" s="234" customFormat="1" ht="15"/>
    <row r="23" s="234" customFormat="1" ht="15"/>
    <row r="24" s="234" customFormat="1" ht="15"/>
    <row r="25" spans="2:6" s="234" customFormat="1" ht="18">
      <c r="B25" s="137" t="s">
        <v>412</v>
      </c>
      <c r="C25" s="137" t="s">
        <v>421</v>
      </c>
      <c r="D25" s="137" t="s">
        <v>103</v>
      </c>
      <c r="E25" s="48" t="s">
        <v>90</v>
      </c>
      <c r="F25" s="48" t="s">
        <v>20</v>
      </c>
    </row>
    <row r="26" spans="2:6" s="234" customFormat="1" ht="15">
      <c r="B26" s="318" t="s">
        <v>331</v>
      </c>
      <c r="C26" s="48" t="s">
        <v>194</v>
      </c>
      <c r="D26" s="48" t="s">
        <v>253</v>
      </c>
      <c r="E26" s="137">
        <v>2009</v>
      </c>
      <c r="F26" s="222">
        <v>0.12015</v>
      </c>
    </row>
    <row r="27" spans="2:6" s="234" customFormat="1" ht="15">
      <c r="B27" s="318"/>
      <c r="C27" s="48" t="s">
        <v>43</v>
      </c>
      <c r="D27" s="48" t="s">
        <v>253</v>
      </c>
      <c r="E27" s="137">
        <v>2009</v>
      </c>
      <c r="F27" s="222">
        <v>0.03035</v>
      </c>
    </row>
    <row r="28" spans="2:6" s="234" customFormat="1" ht="15">
      <c r="B28" s="318"/>
      <c r="C28" s="48" t="s">
        <v>207</v>
      </c>
      <c r="D28" s="48" t="s">
        <v>253</v>
      </c>
      <c r="E28" s="137">
        <v>2009</v>
      </c>
      <c r="F28" s="222">
        <v>0.03682</v>
      </c>
    </row>
    <row r="29" spans="2:6" s="234" customFormat="1" ht="15">
      <c r="B29" s="318"/>
      <c r="C29" s="48" t="s">
        <v>138</v>
      </c>
      <c r="D29" s="48" t="s">
        <v>253</v>
      </c>
      <c r="E29" s="137">
        <v>2009</v>
      </c>
      <c r="F29" s="222">
        <v>0.01139</v>
      </c>
    </row>
    <row r="30" spans="2:6" s="234" customFormat="1" ht="15">
      <c r="B30" s="318"/>
      <c r="C30" s="48" t="s">
        <v>60</v>
      </c>
      <c r="D30" s="48" t="s">
        <v>253</v>
      </c>
      <c r="E30" s="137">
        <v>2009</v>
      </c>
      <c r="F30" s="222">
        <v>0.06856</v>
      </c>
    </row>
    <row r="31" spans="2:6" s="234" customFormat="1" ht="15">
      <c r="B31" s="318"/>
      <c r="C31" s="48" t="s">
        <v>301</v>
      </c>
      <c r="D31" s="48" t="s">
        <v>253</v>
      </c>
      <c r="E31" s="137">
        <v>2009</v>
      </c>
      <c r="F31" s="222">
        <v>0.02819</v>
      </c>
    </row>
    <row r="32" spans="2:6" s="234" customFormat="1" ht="15">
      <c r="B32" s="318"/>
      <c r="C32" s="48" t="s">
        <v>450</v>
      </c>
      <c r="D32" s="48" t="s">
        <v>253</v>
      </c>
      <c r="E32" s="137">
        <v>2009</v>
      </c>
      <c r="F32" s="222">
        <v>0.09189</v>
      </c>
    </row>
    <row r="33" spans="2:6" s="234" customFormat="1" ht="15">
      <c r="B33" s="318"/>
      <c r="C33" s="48" t="s">
        <v>435</v>
      </c>
      <c r="D33" s="48" t="s">
        <v>253</v>
      </c>
      <c r="E33" s="137">
        <v>2009</v>
      </c>
      <c r="F33" s="222">
        <v>0.04713</v>
      </c>
    </row>
    <row r="34" spans="2:6" s="234" customFormat="1" ht="15">
      <c r="B34" s="318"/>
      <c r="C34" s="48" t="s">
        <v>345</v>
      </c>
      <c r="D34" s="48" t="s">
        <v>253</v>
      </c>
      <c r="E34" s="137">
        <v>2009</v>
      </c>
      <c r="F34" s="222">
        <v>0.106</v>
      </c>
    </row>
    <row r="35" spans="2:6" s="234" customFormat="1" ht="15">
      <c r="B35" s="318"/>
      <c r="C35" s="48" t="s">
        <v>449</v>
      </c>
      <c r="D35" s="48" t="s">
        <v>253</v>
      </c>
      <c r="E35" s="137">
        <v>2009</v>
      </c>
      <c r="F35" s="222">
        <v>0.08469</v>
      </c>
    </row>
    <row r="36" spans="2:6" s="234" customFormat="1" ht="15">
      <c r="B36" s="318"/>
      <c r="C36" s="48" t="s">
        <v>233</v>
      </c>
      <c r="D36" s="48" t="s">
        <v>253</v>
      </c>
      <c r="E36" s="137">
        <v>2009</v>
      </c>
      <c r="F36" s="222">
        <v>0.06412</v>
      </c>
    </row>
    <row r="37" spans="2:6" s="234" customFormat="1" ht="15">
      <c r="B37" s="318"/>
      <c r="C37" s="48" t="s">
        <v>12</v>
      </c>
      <c r="D37" s="48" t="s">
        <v>253</v>
      </c>
      <c r="E37" s="137">
        <v>2009</v>
      </c>
      <c r="F37" s="222">
        <v>0.0662</v>
      </c>
    </row>
    <row r="38" spans="2:6" s="234" customFormat="1" ht="15">
      <c r="B38" s="318"/>
      <c r="C38" s="48" t="s">
        <v>282</v>
      </c>
      <c r="D38" s="48" t="s">
        <v>253</v>
      </c>
      <c r="E38" s="137">
        <v>2009</v>
      </c>
      <c r="F38" s="222">
        <v>0.13497</v>
      </c>
    </row>
    <row r="39" spans="2:6" s="234" customFormat="1" ht="15">
      <c r="B39" s="318"/>
      <c r="C39" s="48" t="s">
        <v>325</v>
      </c>
      <c r="D39" s="48" t="s">
        <v>253</v>
      </c>
      <c r="E39" s="137">
        <v>2009</v>
      </c>
      <c r="F39" s="222">
        <v>0.03706</v>
      </c>
    </row>
    <row r="40" spans="2:6" s="234" customFormat="1" ht="15">
      <c r="B40" s="318"/>
      <c r="C40" s="48" t="s">
        <v>122</v>
      </c>
      <c r="D40" s="48" t="s">
        <v>253</v>
      </c>
      <c r="E40" s="137">
        <v>2009</v>
      </c>
      <c r="F40" s="222">
        <v>0.01009</v>
      </c>
    </row>
    <row r="41" spans="2:6" s="234" customFormat="1" ht="15">
      <c r="B41" s="318"/>
      <c r="C41" s="48" t="s">
        <v>359</v>
      </c>
      <c r="D41" s="48" t="s">
        <v>253</v>
      </c>
      <c r="E41" s="137">
        <v>2009</v>
      </c>
      <c r="F41" s="222">
        <v>0.06757</v>
      </c>
    </row>
    <row r="42" spans="2:6" s="234" customFormat="1" ht="15">
      <c r="B42" s="318"/>
      <c r="C42" s="48" t="s">
        <v>255</v>
      </c>
      <c r="D42" s="48" t="s">
        <v>253</v>
      </c>
      <c r="E42" s="137">
        <v>2009</v>
      </c>
      <c r="F42" s="222">
        <v>0.10496</v>
      </c>
    </row>
    <row r="43" spans="2:6" s="234" customFormat="1" ht="15">
      <c r="B43" s="318"/>
      <c r="C43" s="48" t="s">
        <v>153</v>
      </c>
      <c r="D43" s="48" t="s">
        <v>253</v>
      </c>
      <c r="E43" s="137">
        <v>2009</v>
      </c>
      <c r="F43" s="222">
        <v>0.10219</v>
      </c>
    </row>
    <row r="44" spans="2:6" s="234" customFormat="1" ht="15">
      <c r="B44" s="318"/>
      <c r="C44" s="48" t="s">
        <v>36</v>
      </c>
      <c r="D44" s="48" t="s">
        <v>253</v>
      </c>
      <c r="E44" s="137">
        <v>2009</v>
      </c>
      <c r="F44" s="222">
        <v>0.10541</v>
      </c>
    </row>
    <row r="45" spans="2:6" s="234" customFormat="1" ht="15">
      <c r="B45" s="318"/>
      <c r="C45" s="48" t="s">
        <v>299</v>
      </c>
      <c r="D45" s="48" t="s">
        <v>253</v>
      </c>
      <c r="E45" s="137">
        <v>2009</v>
      </c>
      <c r="F45" s="222">
        <v>0.05214</v>
      </c>
    </row>
    <row r="46" spans="2:6" s="234" customFormat="1" ht="15">
      <c r="B46" s="318"/>
      <c r="C46" s="48" t="s">
        <v>236</v>
      </c>
      <c r="D46" s="48" t="s">
        <v>253</v>
      </c>
      <c r="E46" s="137">
        <v>2009</v>
      </c>
      <c r="F46" s="222">
        <v>4E-05</v>
      </c>
    </row>
    <row r="47" spans="2:6" s="234" customFormat="1" ht="15">
      <c r="B47" s="318"/>
      <c r="C47" s="48" t="s">
        <v>360</v>
      </c>
      <c r="D47" s="48" t="s">
        <v>253</v>
      </c>
      <c r="E47" s="137">
        <v>2009</v>
      </c>
      <c r="F47" s="222">
        <v>0.1289</v>
      </c>
    </row>
    <row r="48" spans="2:6" s="234" customFormat="1" ht="15">
      <c r="B48" s="318"/>
      <c r="C48" s="48" t="s">
        <v>303</v>
      </c>
      <c r="D48" s="48" t="s">
        <v>253</v>
      </c>
      <c r="E48" s="137">
        <v>2009</v>
      </c>
      <c r="F48" s="222">
        <v>0.1029</v>
      </c>
    </row>
    <row r="49" spans="2:6" s="234" customFormat="1" ht="15">
      <c r="B49" s="318"/>
      <c r="C49" s="48" t="s">
        <v>439</v>
      </c>
      <c r="D49" s="48" t="s">
        <v>253</v>
      </c>
      <c r="E49" s="137">
        <v>2009</v>
      </c>
      <c r="F49" s="222">
        <v>0.07505</v>
      </c>
    </row>
    <row r="50" spans="2:6" s="234" customFormat="1" ht="15">
      <c r="B50" s="318"/>
      <c r="C50" s="48" t="s">
        <v>411</v>
      </c>
      <c r="D50" s="48" t="s">
        <v>253</v>
      </c>
      <c r="E50" s="137">
        <v>2009</v>
      </c>
      <c r="F50" s="222">
        <v>0.10824</v>
      </c>
    </row>
    <row r="51" spans="2:6" s="234" customFormat="1" ht="15">
      <c r="B51" s="318"/>
      <c r="C51" s="48" t="s">
        <v>182</v>
      </c>
      <c r="D51" s="48" t="s">
        <v>253</v>
      </c>
      <c r="E51" s="137">
        <v>2009</v>
      </c>
      <c r="F51" s="222">
        <v>0.07119</v>
      </c>
    </row>
    <row r="52" spans="2:6" s="234" customFormat="1" ht="15">
      <c r="B52" s="318"/>
      <c r="C52" s="48" t="s">
        <v>157</v>
      </c>
      <c r="D52" s="48" t="s">
        <v>253</v>
      </c>
      <c r="E52" s="137">
        <v>2009</v>
      </c>
      <c r="F52" s="222">
        <v>0.05875</v>
      </c>
    </row>
    <row r="53" spans="2:6" s="234" customFormat="1" ht="15">
      <c r="B53" s="318"/>
      <c r="C53" s="48" t="s">
        <v>365</v>
      </c>
      <c r="D53" s="48" t="s">
        <v>253</v>
      </c>
      <c r="E53" s="137">
        <v>2009</v>
      </c>
      <c r="F53" s="222">
        <v>0.01575</v>
      </c>
    </row>
    <row r="54" spans="2:6" s="234" customFormat="1" ht="15">
      <c r="B54" s="318"/>
      <c r="C54" s="48" t="s">
        <v>344</v>
      </c>
      <c r="D54" s="48" t="s">
        <v>253</v>
      </c>
      <c r="E54" s="137">
        <v>2009</v>
      </c>
      <c r="F54" s="222">
        <v>0.01394</v>
      </c>
    </row>
    <row r="55" spans="2:6" s="234" customFormat="1" ht="15">
      <c r="B55" s="318"/>
      <c r="C55" s="48" t="s">
        <v>210</v>
      </c>
      <c r="D55" s="48" t="s">
        <v>253</v>
      </c>
      <c r="E55" s="137">
        <v>2009</v>
      </c>
      <c r="F55" s="222">
        <v>0.05409</v>
      </c>
    </row>
    <row r="56" spans="2:6" s="234" customFormat="1" ht="15">
      <c r="B56" s="318"/>
      <c r="C56" s="48" t="s">
        <v>6</v>
      </c>
      <c r="D56" s="48" t="s">
        <v>253</v>
      </c>
      <c r="E56" s="137">
        <v>2009</v>
      </c>
      <c r="F56" s="222">
        <v>0.08354</v>
      </c>
    </row>
    <row r="57" spans="2:6" s="234" customFormat="1" ht="15">
      <c r="B57" s="318"/>
      <c r="C57" s="48" t="s">
        <v>357</v>
      </c>
      <c r="D57" s="48" t="s">
        <v>253</v>
      </c>
      <c r="E57" s="137">
        <v>2009</v>
      </c>
      <c r="F57" s="222">
        <v>0.13341</v>
      </c>
    </row>
    <row r="58" spans="2:6" s="234" customFormat="1" ht="15">
      <c r="B58" s="318"/>
      <c r="C58" s="48" t="s">
        <v>67</v>
      </c>
      <c r="D58" s="48" t="s">
        <v>253</v>
      </c>
      <c r="E58" s="137">
        <v>2009</v>
      </c>
      <c r="F58" s="222">
        <v>0.06743</v>
      </c>
    </row>
    <row r="59" spans="2:6" s="234" customFormat="1" ht="15">
      <c r="B59" s="318"/>
      <c r="C59" s="48" t="s">
        <v>305</v>
      </c>
      <c r="D59" s="48" t="s">
        <v>253</v>
      </c>
      <c r="E59" s="137">
        <v>2009</v>
      </c>
      <c r="F59" s="222">
        <v>0.06321</v>
      </c>
    </row>
    <row r="60" spans="2:6" s="234" customFormat="1" ht="15">
      <c r="B60" s="318"/>
      <c r="C60" s="48" t="s">
        <v>37</v>
      </c>
      <c r="D60" s="48" t="s">
        <v>253</v>
      </c>
      <c r="E60" s="137">
        <v>2009</v>
      </c>
      <c r="F60" s="222">
        <v>0.03227</v>
      </c>
    </row>
    <row r="61" spans="2:6" s="234" customFormat="1" ht="15">
      <c r="B61" s="318"/>
      <c r="C61" s="48" t="s">
        <v>376</v>
      </c>
      <c r="D61" s="48" t="s">
        <v>253</v>
      </c>
      <c r="E61" s="137">
        <v>2009</v>
      </c>
      <c r="F61" s="222">
        <v>0.00039</v>
      </c>
    </row>
    <row r="62" spans="2:6" s="234" customFormat="1" ht="15">
      <c r="B62" s="318"/>
      <c r="C62" s="48" t="s">
        <v>219</v>
      </c>
      <c r="D62" s="48" t="s">
        <v>253</v>
      </c>
      <c r="E62" s="137">
        <v>2009</v>
      </c>
      <c r="F62" s="222">
        <v>0.05777</v>
      </c>
    </row>
    <row r="63" spans="2:6" s="234" customFormat="1" ht="15">
      <c r="B63" s="318"/>
      <c r="C63" s="48" t="s">
        <v>418</v>
      </c>
      <c r="D63" s="48" t="s">
        <v>253</v>
      </c>
      <c r="E63" s="137">
        <v>2009</v>
      </c>
      <c r="F63" s="222">
        <v>0.12033</v>
      </c>
    </row>
    <row r="64" spans="2:6" s="234" customFormat="1" ht="15">
      <c r="B64" s="318"/>
      <c r="C64" s="48" t="s">
        <v>109</v>
      </c>
      <c r="D64" s="48" t="s">
        <v>253</v>
      </c>
      <c r="E64" s="137">
        <v>2009</v>
      </c>
      <c r="F64" s="222">
        <v>0.06005</v>
      </c>
    </row>
    <row r="65" spans="2:6" s="234" customFormat="1" ht="15">
      <c r="B65" s="318"/>
      <c r="C65" s="48" t="s">
        <v>202</v>
      </c>
      <c r="D65" s="48" t="s">
        <v>253</v>
      </c>
      <c r="E65" s="137">
        <v>2009</v>
      </c>
      <c r="F65" s="222">
        <v>0.11483</v>
      </c>
    </row>
    <row r="66" spans="2:6" s="234" customFormat="1" ht="15">
      <c r="B66" s="318"/>
      <c r="C66" s="48" t="s">
        <v>59</v>
      </c>
      <c r="D66" s="48" t="s">
        <v>253</v>
      </c>
      <c r="E66" s="137">
        <v>2009</v>
      </c>
      <c r="F66" s="222">
        <v>0.06029</v>
      </c>
    </row>
    <row r="67" spans="2:6" s="234" customFormat="1" ht="15">
      <c r="B67" s="318"/>
      <c r="C67" s="48" t="s">
        <v>114</v>
      </c>
      <c r="D67" s="48" t="s">
        <v>253</v>
      </c>
      <c r="E67" s="137">
        <v>2009</v>
      </c>
      <c r="F67" s="222">
        <v>0.07282</v>
      </c>
    </row>
    <row r="68" spans="2:6" s="234" customFormat="1" ht="15">
      <c r="B68" s="318"/>
      <c r="C68" s="48" t="s">
        <v>329</v>
      </c>
      <c r="D68" s="48" t="s">
        <v>253</v>
      </c>
      <c r="E68" s="137">
        <v>2009</v>
      </c>
      <c r="F68" s="222">
        <v>0.06226</v>
      </c>
    </row>
    <row r="69" spans="2:6" s="234" customFormat="1" ht="15">
      <c r="B69" s="318"/>
      <c r="C69" s="48" t="s">
        <v>100</v>
      </c>
      <c r="D69" s="48" t="s">
        <v>253</v>
      </c>
      <c r="E69" s="137">
        <v>2009</v>
      </c>
      <c r="F69" s="222">
        <v>0.10474</v>
      </c>
    </row>
    <row r="70" spans="2:6" s="234" customFormat="1" ht="15">
      <c r="B70" s="318"/>
      <c r="C70" s="48" t="s">
        <v>51</v>
      </c>
      <c r="D70" s="48" t="s">
        <v>253</v>
      </c>
      <c r="E70" s="137">
        <v>2009</v>
      </c>
      <c r="F70" s="222">
        <v>0.07376</v>
      </c>
    </row>
    <row r="71" spans="2:6" s="234" customFormat="1" ht="15">
      <c r="B71" s="318"/>
      <c r="C71" s="48" t="s">
        <v>356</v>
      </c>
      <c r="D71" s="48" t="s">
        <v>253</v>
      </c>
      <c r="E71" s="137">
        <v>2009</v>
      </c>
      <c r="F71" s="222">
        <v>0.02994</v>
      </c>
    </row>
    <row r="72" spans="2:6" s="234" customFormat="1" ht="15">
      <c r="B72" s="318"/>
      <c r="C72" s="48" t="s">
        <v>111</v>
      </c>
      <c r="D72" s="48" t="s">
        <v>253</v>
      </c>
      <c r="E72" s="137">
        <v>2009</v>
      </c>
      <c r="F72" s="222">
        <v>0.05057</v>
      </c>
    </row>
    <row r="73" spans="2:6" s="234" customFormat="1" ht="15">
      <c r="B73" s="318"/>
      <c r="C73" s="48" t="s">
        <v>437</v>
      </c>
      <c r="D73" s="48" t="s">
        <v>253</v>
      </c>
      <c r="E73" s="137">
        <v>2009</v>
      </c>
      <c r="F73" s="222">
        <v>0.11626</v>
      </c>
    </row>
    <row r="74" spans="2:6" s="234" customFormat="1" ht="15">
      <c r="B74" s="318"/>
      <c r="C74" s="48" t="s">
        <v>106</v>
      </c>
      <c r="D74" s="48" t="s">
        <v>253</v>
      </c>
      <c r="E74" s="137">
        <v>2009</v>
      </c>
      <c r="F74" s="222">
        <v>0.06865</v>
      </c>
    </row>
    <row r="75" spans="2:6" s="234" customFormat="1" ht="15">
      <c r="B75" s="318"/>
      <c r="C75" s="48" t="s">
        <v>203</v>
      </c>
      <c r="D75" s="48" t="s">
        <v>253</v>
      </c>
      <c r="E75" s="137">
        <v>2009</v>
      </c>
      <c r="F75" s="222">
        <v>0.05156</v>
      </c>
    </row>
    <row r="76" spans="2:6" s="234" customFormat="1" ht="15">
      <c r="B76" s="318"/>
      <c r="C76" s="48" t="s">
        <v>190</v>
      </c>
      <c r="D76" s="48" t="s">
        <v>253</v>
      </c>
      <c r="E76" s="137">
        <v>2009</v>
      </c>
      <c r="F76" s="222">
        <v>0.00316</v>
      </c>
    </row>
    <row r="77" spans="2:6" s="234" customFormat="1" ht="15">
      <c r="B77" s="318"/>
      <c r="C77" s="48" t="s">
        <v>2</v>
      </c>
      <c r="D77" s="48" t="s">
        <v>253</v>
      </c>
      <c r="E77" s="137">
        <v>2009</v>
      </c>
      <c r="F77" s="222">
        <v>0.00456</v>
      </c>
    </row>
    <row r="78" spans="2:6" s="234" customFormat="1" ht="15">
      <c r="B78" s="318"/>
      <c r="C78" s="48" t="s">
        <v>170</v>
      </c>
      <c r="D78" s="48" t="s">
        <v>253</v>
      </c>
      <c r="E78" s="137">
        <v>2009</v>
      </c>
      <c r="F78" s="222">
        <v>0.07143</v>
      </c>
    </row>
    <row r="79" spans="2:6" s="234" customFormat="1" ht="15">
      <c r="B79" s="318"/>
      <c r="C79" s="48" t="s">
        <v>324</v>
      </c>
      <c r="D79" s="48" t="s">
        <v>253</v>
      </c>
      <c r="E79" s="137">
        <v>2009</v>
      </c>
      <c r="F79" s="222">
        <v>0.06313</v>
      </c>
    </row>
    <row r="80" spans="2:6" s="234" customFormat="1" ht="15">
      <c r="B80" s="318"/>
      <c r="C80" s="48" t="s">
        <v>394</v>
      </c>
      <c r="D80" s="48" t="s">
        <v>253</v>
      </c>
      <c r="E80" s="137">
        <v>2009</v>
      </c>
      <c r="F80" s="222">
        <v>0.06006</v>
      </c>
    </row>
    <row r="81" spans="2:6" s="234" customFormat="1" ht="15">
      <c r="B81" s="318"/>
      <c r="C81" s="48" t="s">
        <v>261</v>
      </c>
      <c r="D81" s="48" t="s">
        <v>253</v>
      </c>
      <c r="E81" s="137">
        <v>2009</v>
      </c>
      <c r="F81" s="222">
        <v>0.07722</v>
      </c>
    </row>
    <row r="82" spans="2:6" s="234" customFormat="1" ht="15">
      <c r="B82" s="318"/>
      <c r="C82" s="48" t="s">
        <v>281</v>
      </c>
      <c r="D82" s="48" t="s">
        <v>253</v>
      </c>
      <c r="E82" s="137">
        <v>2009</v>
      </c>
      <c r="F82" s="222">
        <v>0.08763</v>
      </c>
    </row>
    <row r="83" spans="2:6" s="234" customFormat="1" ht="15">
      <c r="B83" s="318"/>
      <c r="C83" s="48" t="s">
        <v>395</v>
      </c>
      <c r="D83" s="48" t="s">
        <v>253</v>
      </c>
      <c r="E83" s="137">
        <v>2009</v>
      </c>
      <c r="F83" s="222">
        <v>0.05472</v>
      </c>
    </row>
    <row r="84" spans="2:6" s="234" customFormat="1" ht="15">
      <c r="B84" s="318"/>
      <c r="C84" s="48" t="s">
        <v>228</v>
      </c>
      <c r="D84" s="48" t="s">
        <v>253</v>
      </c>
      <c r="E84" s="137">
        <v>2009</v>
      </c>
      <c r="F84" s="222">
        <v>0.02548</v>
      </c>
    </row>
    <row r="85" spans="2:6" s="234" customFormat="1" ht="15">
      <c r="B85" s="318"/>
      <c r="C85" s="48" t="s">
        <v>50</v>
      </c>
      <c r="D85" s="48" t="s">
        <v>253</v>
      </c>
      <c r="E85" s="137">
        <v>2009</v>
      </c>
      <c r="F85" s="222">
        <v>0.09344</v>
      </c>
    </row>
    <row r="86" spans="2:6" s="234" customFormat="1" ht="15">
      <c r="B86" s="318"/>
      <c r="C86" s="48" t="s">
        <v>82</v>
      </c>
      <c r="D86" s="48" t="s">
        <v>253</v>
      </c>
      <c r="E86" s="137">
        <v>2009</v>
      </c>
      <c r="F86" s="222">
        <v>0.06652</v>
      </c>
    </row>
    <row r="87" s="234" customFormat="1" ht="15"/>
    <row r="88" s="234" customFormat="1" ht="15"/>
    <row r="89" s="234" customFormat="1" ht="15"/>
    <row r="90" spans="2:6" s="234" customFormat="1" ht="18">
      <c r="B90" s="137" t="s">
        <v>412</v>
      </c>
      <c r="C90" s="137" t="s">
        <v>421</v>
      </c>
      <c r="D90" s="137" t="s">
        <v>103</v>
      </c>
      <c r="E90" s="48" t="s">
        <v>90</v>
      </c>
      <c r="F90" s="48" t="s">
        <v>20</v>
      </c>
    </row>
    <row r="91" spans="2:6" s="234" customFormat="1" ht="15">
      <c r="B91" s="318" t="s">
        <v>116</v>
      </c>
      <c r="C91" s="48" t="s">
        <v>194</v>
      </c>
      <c r="D91" s="48" t="s">
        <v>253</v>
      </c>
      <c r="E91" s="137">
        <v>2009</v>
      </c>
      <c r="F91" s="222">
        <v>0.01103</v>
      </c>
    </row>
    <row r="92" spans="2:6" s="234" customFormat="1" ht="15">
      <c r="B92" s="318"/>
      <c r="C92" s="48" t="s">
        <v>43</v>
      </c>
      <c r="D92" s="48" t="s">
        <v>253</v>
      </c>
      <c r="E92" s="137">
        <v>2009</v>
      </c>
      <c r="F92" s="222">
        <v>0.00174</v>
      </c>
    </row>
    <row r="93" spans="2:6" s="234" customFormat="1" ht="15">
      <c r="B93" s="318"/>
      <c r="C93" s="48" t="s">
        <v>207</v>
      </c>
      <c r="D93" s="48" t="s">
        <v>253</v>
      </c>
      <c r="E93" s="137">
        <v>2009</v>
      </c>
      <c r="F93" s="222">
        <v>0.00186</v>
      </c>
    </row>
    <row r="94" spans="2:6" s="234" customFormat="1" ht="15">
      <c r="B94" s="318"/>
      <c r="C94" s="48" t="s">
        <v>138</v>
      </c>
      <c r="D94" s="48" t="s">
        <v>253</v>
      </c>
      <c r="E94" s="137">
        <v>2009</v>
      </c>
      <c r="F94" s="222">
        <v>0.00214</v>
      </c>
    </row>
    <row r="95" spans="2:6" s="234" customFormat="1" ht="14.25">
      <c r="B95" s="318"/>
      <c r="C95" s="48" t="s">
        <v>60</v>
      </c>
      <c r="D95" s="48" t="s">
        <v>253</v>
      </c>
      <c r="E95" s="137">
        <v>2009</v>
      </c>
      <c r="F95" s="222">
        <v>0.01251</v>
      </c>
    </row>
    <row r="96" spans="2:6" s="234" customFormat="1" ht="14.25">
      <c r="B96" s="318"/>
      <c r="C96" s="48" t="s">
        <v>301</v>
      </c>
      <c r="D96" s="48" t="s">
        <v>253</v>
      </c>
      <c r="E96" s="137">
        <v>2009</v>
      </c>
      <c r="F96" s="222">
        <v>0.00289</v>
      </c>
    </row>
    <row r="97" spans="2:6" s="234" customFormat="1" ht="14.25">
      <c r="B97" s="318"/>
      <c r="C97" s="48" t="s">
        <v>450</v>
      </c>
      <c r="D97" s="48" t="s">
        <v>253</v>
      </c>
      <c r="E97" s="137">
        <v>2009</v>
      </c>
      <c r="F97" s="222">
        <v>0.00352</v>
      </c>
    </row>
    <row r="98" spans="2:6" s="234" customFormat="1" ht="14.25">
      <c r="B98" s="318"/>
      <c r="C98" s="48" t="s">
        <v>435</v>
      </c>
      <c r="D98" s="48" t="s">
        <v>253</v>
      </c>
      <c r="E98" s="137">
        <v>2009</v>
      </c>
      <c r="F98" s="222">
        <v>0.00597</v>
      </c>
    </row>
    <row r="99" spans="2:6" s="234" customFormat="1" ht="14.25">
      <c r="B99" s="318"/>
      <c r="C99" s="48" t="s">
        <v>345</v>
      </c>
      <c r="D99" s="48" t="s">
        <v>253</v>
      </c>
      <c r="E99" s="137">
        <v>2009</v>
      </c>
      <c r="F99" s="222">
        <v>0.00562</v>
      </c>
    </row>
    <row r="100" spans="2:6" s="234" customFormat="1" ht="14.25">
      <c r="B100" s="318"/>
      <c r="C100" s="48" t="s">
        <v>449</v>
      </c>
      <c r="D100" s="48" t="s">
        <v>253</v>
      </c>
      <c r="E100" s="137">
        <v>2009</v>
      </c>
      <c r="F100" s="222">
        <v>0.00726</v>
      </c>
    </row>
    <row r="101" spans="2:6" s="234" customFormat="1" ht="14.25">
      <c r="B101" s="318"/>
      <c r="C101" s="48" t="s">
        <v>233</v>
      </c>
      <c r="D101" s="48" t="s">
        <v>253</v>
      </c>
      <c r="E101" s="137">
        <v>2009</v>
      </c>
      <c r="F101" s="222">
        <v>0.00299</v>
      </c>
    </row>
    <row r="102" spans="2:6" s="234" customFormat="1" ht="14.25">
      <c r="B102" s="318"/>
      <c r="C102" s="48" t="s">
        <v>12</v>
      </c>
      <c r="D102" s="48" t="s">
        <v>253</v>
      </c>
      <c r="E102" s="137">
        <v>2009</v>
      </c>
      <c r="F102" s="222">
        <v>0.00846</v>
      </c>
    </row>
    <row r="103" spans="2:6" s="234" customFormat="1" ht="14.25">
      <c r="B103" s="318"/>
      <c r="C103" s="48" t="s">
        <v>282</v>
      </c>
      <c r="D103" s="48" t="s">
        <v>253</v>
      </c>
      <c r="E103" s="137">
        <v>2009</v>
      </c>
      <c r="F103" s="222">
        <v>0.0224</v>
      </c>
    </row>
    <row r="104" spans="2:6" s="234" customFormat="1" ht="14.25">
      <c r="B104" s="318"/>
      <c r="C104" s="48" t="s">
        <v>325</v>
      </c>
      <c r="D104" s="48" t="s">
        <v>253</v>
      </c>
      <c r="E104" s="137">
        <v>2009</v>
      </c>
      <c r="F104" s="222">
        <v>0.0014</v>
      </c>
    </row>
    <row r="105" spans="2:6" s="234" customFormat="1" ht="14.25">
      <c r="B105" s="318"/>
      <c r="C105" s="48" t="s">
        <v>122</v>
      </c>
      <c r="D105" s="48" t="s">
        <v>253</v>
      </c>
      <c r="E105" s="137">
        <v>2009</v>
      </c>
      <c r="F105" s="222">
        <v>0.00075</v>
      </c>
    </row>
    <row r="106" spans="2:6" s="234" customFormat="1" ht="14.25">
      <c r="B106" s="318"/>
      <c r="C106" s="48" t="s">
        <v>359</v>
      </c>
      <c r="D106" s="48" t="s">
        <v>253</v>
      </c>
      <c r="E106" s="137">
        <v>2009</v>
      </c>
      <c r="F106" s="222">
        <v>0.0037</v>
      </c>
    </row>
    <row r="107" spans="2:6" s="234" customFormat="1" ht="14.25">
      <c r="B107" s="318"/>
      <c r="C107" s="48" t="s">
        <v>255</v>
      </c>
      <c r="D107" s="48" t="s">
        <v>253</v>
      </c>
      <c r="E107" s="137">
        <v>2009</v>
      </c>
      <c r="F107" s="222">
        <v>0</v>
      </c>
    </row>
    <row r="108" spans="2:6" s="234" customFormat="1" ht="14.25">
      <c r="B108" s="318"/>
      <c r="C108" s="48" t="s">
        <v>153</v>
      </c>
      <c r="D108" s="48" t="s">
        <v>253</v>
      </c>
      <c r="E108" s="137">
        <v>2009</v>
      </c>
      <c r="F108" s="222">
        <v>0.00992</v>
      </c>
    </row>
    <row r="109" spans="2:6" s="234" customFormat="1" ht="14.25">
      <c r="B109" s="318"/>
      <c r="C109" s="48" t="s">
        <v>36</v>
      </c>
      <c r="D109" s="48" t="s">
        <v>253</v>
      </c>
      <c r="E109" s="137">
        <v>2009</v>
      </c>
      <c r="F109" s="222">
        <v>0.01215</v>
      </c>
    </row>
    <row r="110" spans="2:6" s="234" customFormat="1" ht="14.25">
      <c r="B110" s="318"/>
      <c r="C110" s="48" t="s">
        <v>299</v>
      </c>
      <c r="D110" s="48" t="s">
        <v>253</v>
      </c>
      <c r="E110" s="137">
        <v>2009</v>
      </c>
      <c r="F110" s="222">
        <v>0.00622</v>
      </c>
    </row>
    <row r="111" spans="2:6" s="234" customFormat="1" ht="14.25">
      <c r="B111" s="318"/>
      <c r="C111" s="48" t="s">
        <v>236</v>
      </c>
      <c r="D111" s="48" t="s">
        <v>253</v>
      </c>
      <c r="E111" s="137">
        <v>2009</v>
      </c>
      <c r="F111" s="222">
        <v>0</v>
      </c>
    </row>
    <row r="112" spans="2:6" s="234" customFormat="1" ht="14.25">
      <c r="B112" s="318"/>
      <c r="C112" s="48" t="s">
        <v>360</v>
      </c>
      <c r="D112" s="48" t="s">
        <v>253</v>
      </c>
      <c r="E112" s="137">
        <v>2009</v>
      </c>
      <c r="F112" s="222">
        <v>0.04521</v>
      </c>
    </row>
    <row r="113" spans="2:6" s="234" customFormat="1" ht="14.25">
      <c r="B113" s="318"/>
      <c r="C113" s="48" t="s">
        <v>303</v>
      </c>
      <c r="D113" s="48" t="s">
        <v>253</v>
      </c>
      <c r="E113" s="137">
        <v>2009</v>
      </c>
      <c r="F113" s="222">
        <v>0.01367</v>
      </c>
    </row>
    <row r="114" spans="2:6" s="234" customFormat="1" ht="14.25">
      <c r="B114" s="318"/>
      <c r="C114" s="48" t="s">
        <v>439</v>
      </c>
      <c r="D114" s="48" t="s">
        <v>253</v>
      </c>
      <c r="E114" s="137">
        <v>2009</v>
      </c>
      <c r="F114" s="222">
        <v>0.00632</v>
      </c>
    </row>
    <row r="115" spans="2:6" s="234" customFormat="1" ht="14.25">
      <c r="B115" s="318"/>
      <c r="C115" s="48" t="s">
        <v>411</v>
      </c>
      <c r="D115" s="48" t="s">
        <v>253</v>
      </c>
      <c r="E115" s="137">
        <v>2009</v>
      </c>
      <c r="F115" s="222">
        <v>0.00325</v>
      </c>
    </row>
    <row r="116" spans="2:6" s="234" customFormat="1" ht="14.25">
      <c r="B116" s="318"/>
      <c r="C116" s="48" t="s">
        <v>182</v>
      </c>
      <c r="D116" s="48" t="s">
        <v>253</v>
      </c>
      <c r="E116" s="137">
        <v>2009</v>
      </c>
      <c r="F116" s="222">
        <v>0.00459</v>
      </c>
    </row>
    <row r="117" spans="2:6" s="234" customFormat="1" ht="14.25">
      <c r="B117" s="318"/>
      <c r="C117" s="48" t="s">
        <v>157</v>
      </c>
      <c r="D117" s="48" t="s">
        <v>253</v>
      </c>
      <c r="E117" s="137">
        <v>2009</v>
      </c>
      <c r="F117" s="222">
        <v>0.003</v>
      </c>
    </row>
    <row r="118" spans="2:6" s="234" customFormat="1" ht="14.25">
      <c r="B118" s="318"/>
      <c r="C118" s="48" t="s">
        <v>365</v>
      </c>
      <c r="D118" s="48" t="s">
        <v>253</v>
      </c>
      <c r="E118" s="137">
        <v>2009</v>
      </c>
      <c r="F118" s="222">
        <v>0.0021</v>
      </c>
    </row>
    <row r="119" spans="2:6" s="234" customFormat="1" ht="14.25">
      <c r="B119" s="318"/>
      <c r="C119" s="48" t="s">
        <v>344</v>
      </c>
      <c r="D119" s="48" t="s">
        <v>253</v>
      </c>
      <c r="E119" s="137">
        <v>2009</v>
      </c>
      <c r="F119" s="222">
        <v>0.00179</v>
      </c>
    </row>
    <row r="120" spans="2:6" s="234" customFormat="1" ht="14.25">
      <c r="B120" s="318"/>
      <c r="C120" s="48" t="s">
        <v>210</v>
      </c>
      <c r="D120" s="48" t="s">
        <v>253</v>
      </c>
      <c r="E120" s="137">
        <v>2009</v>
      </c>
      <c r="F120" s="222">
        <v>0.0011</v>
      </c>
    </row>
    <row r="121" spans="2:6" s="234" customFormat="1" ht="14.25">
      <c r="B121" s="318"/>
      <c r="C121" s="48" t="s">
        <v>6</v>
      </c>
      <c r="D121" s="48" t="s">
        <v>253</v>
      </c>
      <c r="E121" s="137">
        <v>2009</v>
      </c>
      <c r="F121" s="222">
        <v>0.00117</v>
      </c>
    </row>
    <row r="122" spans="2:6" s="234" customFormat="1" ht="14.25">
      <c r="B122" s="318"/>
      <c r="C122" s="48" t="s">
        <v>357</v>
      </c>
      <c r="D122" s="48" t="s">
        <v>253</v>
      </c>
      <c r="E122" s="137">
        <v>2009</v>
      </c>
      <c r="F122" s="222">
        <v>0.01987</v>
      </c>
    </row>
    <row r="123" spans="2:6" s="234" customFormat="1" ht="14.25">
      <c r="B123" s="318"/>
      <c r="C123" s="48" t="s">
        <v>67</v>
      </c>
      <c r="D123" s="48" t="s">
        <v>253</v>
      </c>
      <c r="E123" s="137">
        <v>2009</v>
      </c>
      <c r="F123" s="222">
        <v>0.01417</v>
      </c>
    </row>
    <row r="124" spans="2:6" s="234" customFormat="1" ht="14.25">
      <c r="B124" s="318"/>
      <c r="C124" s="48" t="s">
        <v>305</v>
      </c>
      <c r="D124" s="48" t="s">
        <v>253</v>
      </c>
      <c r="E124" s="137">
        <v>2009</v>
      </c>
      <c r="F124" s="222">
        <v>0.0027</v>
      </c>
    </row>
    <row r="125" spans="2:6" s="234" customFormat="1" ht="14.25">
      <c r="B125" s="318"/>
      <c r="C125" s="48" t="s">
        <v>37</v>
      </c>
      <c r="D125" s="48" t="s">
        <v>253</v>
      </c>
      <c r="E125" s="137">
        <v>2009</v>
      </c>
      <c r="F125" s="222">
        <v>0.00265</v>
      </c>
    </row>
    <row r="126" spans="2:6" s="234" customFormat="1" ht="14.25">
      <c r="B126" s="318"/>
      <c r="C126" s="48" t="s">
        <v>376</v>
      </c>
      <c r="D126" s="48" t="s">
        <v>253</v>
      </c>
      <c r="E126" s="137">
        <v>2009</v>
      </c>
      <c r="F126" s="222">
        <v>4E-05</v>
      </c>
    </row>
    <row r="127" spans="2:6" s="234" customFormat="1" ht="14.25">
      <c r="B127" s="318"/>
      <c r="C127" s="48" t="s">
        <v>219</v>
      </c>
      <c r="D127" s="48" t="s">
        <v>253</v>
      </c>
      <c r="E127" s="137">
        <v>2009</v>
      </c>
      <c r="F127" s="222">
        <v>0.01749</v>
      </c>
    </row>
    <row r="128" spans="2:6" s="234" customFormat="1" ht="14.25">
      <c r="B128" s="318"/>
      <c r="C128" s="48" t="s">
        <v>418</v>
      </c>
      <c r="D128" s="48" t="s">
        <v>253</v>
      </c>
      <c r="E128" s="137">
        <v>2009</v>
      </c>
      <c r="F128" s="222">
        <v>0.00944</v>
      </c>
    </row>
    <row r="129" spans="2:6" s="234" customFormat="1" ht="14.25">
      <c r="B129" s="318"/>
      <c r="C129" s="48" t="s">
        <v>109</v>
      </c>
      <c r="D129" s="48" t="s">
        <v>253</v>
      </c>
      <c r="E129" s="137">
        <v>2009</v>
      </c>
      <c r="F129" s="222">
        <v>0.00905</v>
      </c>
    </row>
    <row r="130" spans="2:6" s="234" customFormat="1" ht="14.25">
      <c r="B130" s="318"/>
      <c r="C130" s="48" t="s">
        <v>202</v>
      </c>
      <c r="D130" s="48" t="s">
        <v>253</v>
      </c>
      <c r="E130" s="137">
        <v>2009</v>
      </c>
      <c r="F130" s="222">
        <v>0.01449</v>
      </c>
    </row>
    <row r="131" spans="2:6" s="234" customFormat="1" ht="14.25">
      <c r="B131" s="318"/>
      <c r="C131" s="48" t="s">
        <v>59</v>
      </c>
      <c r="D131" s="48" t="s">
        <v>253</v>
      </c>
      <c r="E131" s="137">
        <v>2009</v>
      </c>
      <c r="F131" s="222">
        <v>0.00465</v>
      </c>
    </row>
    <row r="132" spans="2:6" s="234" customFormat="1" ht="14.25">
      <c r="B132" s="318"/>
      <c r="C132" s="48" t="s">
        <v>114</v>
      </c>
      <c r="D132" s="48" t="s">
        <v>253</v>
      </c>
      <c r="E132" s="137">
        <v>2009</v>
      </c>
      <c r="F132" s="222">
        <v>0.01169</v>
      </c>
    </row>
    <row r="133" spans="2:6" s="234" customFormat="1" ht="14.25">
      <c r="B133" s="318"/>
      <c r="C133" s="48" t="s">
        <v>329</v>
      </c>
      <c r="D133" s="48" t="s">
        <v>253</v>
      </c>
      <c r="E133" s="137">
        <v>2009</v>
      </c>
      <c r="F133" s="222">
        <v>0.00983</v>
      </c>
    </row>
    <row r="134" spans="2:6" s="234" customFormat="1" ht="14.25">
      <c r="B134" s="318"/>
      <c r="C134" s="48" t="s">
        <v>100</v>
      </c>
      <c r="D134" s="48" t="s">
        <v>253</v>
      </c>
      <c r="E134" s="137">
        <v>2009</v>
      </c>
      <c r="F134" s="222">
        <v>0.00887</v>
      </c>
    </row>
    <row r="135" spans="2:6" s="234" customFormat="1" ht="14.25">
      <c r="B135" s="318"/>
      <c r="C135" s="48" t="s">
        <v>51</v>
      </c>
      <c r="D135" s="48" t="s">
        <v>253</v>
      </c>
      <c r="E135" s="137">
        <v>2009</v>
      </c>
      <c r="F135" s="222">
        <v>0.00426</v>
      </c>
    </row>
    <row r="136" spans="2:6" s="234" customFormat="1" ht="14.25">
      <c r="B136" s="318"/>
      <c r="C136" s="48" t="s">
        <v>356</v>
      </c>
      <c r="D136" s="48" t="s">
        <v>253</v>
      </c>
      <c r="E136" s="137">
        <v>2009</v>
      </c>
      <c r="F136" s="222">
        <v>0.00177</v>
      </c>
    </row>
    <row r="137" spans="2:6" s="234" customFormat="1" ht="14.25">
      <c r="B137" s="318"/>
      <c r="C137" s="48" t="s">
        <v>111</v>
      </c>
      <c r="D137" s="48" t="s">
        <v>253</v>
      </c>
      <c r="E137" s="137">
        <v>2009</v>
      </c>
      <c r="F137" s="222">
        <v>0.00334</v>
      </c>
    </row>
    <row r="138" spans="2:6" s="234" customFormat="1" ht="14.25">
      <c r="B138" s="318"/>
      <c r="C138" s="48" t="s">
        <v>437</v>
      </c>
      <c r="D138" s="48" t="s">
        <v>253</v>
      </c>
      <c r="E138" s="137">
        <v>2009</v>
      </c>
      <c r="F138" s="222">
        <v>0.01277</v>
      </c>
    </row>
    <row r="139" spans="2:6" s="234" customFormat="1" ht="14.25">
      <c r="B139" s="318"/>
      <c r="C139" s="48" t="s">
        <v>106</v>
      </c>
      <c r="D139" s="48" t="s">
        <v>253</v>
      </c>
      <c r="E139" s="137">
        <v>2009</v>
      </c>
      <c r="F139" s="222">
        <v>0.0027</v>
      </c>
    </row>
    <row r="140" spans="2:6" s="234" customFormat="1" ht="14.25">
      <c r="B140" s="318"/>
      <c r="C140" s="48" t="s">
        <v>203</v>
      </c>
      <c r="D140" s="48" t="s">
        <v>253</v>
      </c>
      <c r="E140" s="137">
        <v>2009</v>
      </c>
      <c r="F140" s="222">
        <v>0.00281</v>
      </c>
    </row>
    <row r="141" spans="2:6" s="234" customFormat="1" ht="14.25">
      <c r="B141" s="318"/>
      <c r="C141" s="48" t="s">
        <v>190</v>
      </c>
      <c r="D141" s="48" t="s">
        <v>253</v>
      </c>
      <c r="E141" s="137">
        <v>2009</v>
      </c>
      <c r="F141" s="222">
        <v>0.00026</v>
      </c>
    </row>
    <row r="142" spans="2:6" s="234" customFormat="1" ht="14.25">
      <c r="B142" s="318"/>
      <c r="C142" s="48" t="s">
        <v>2</v>
      </c>
      <c r="D142" s="48" t="s">
        <v>253</v>
      </c>
      <c r="E142" s="137">
        <v>2009</v>
      </c>
      <c r="F142" s="222">
        <v>0.00033</v>
      </c>
    </row>
    <row r="143" spans="2:6" s="234" customFormat="1" ht="14.25">
      <c r="B143" s="318"/>
      <c r="C143" s="48" t="s">
        <v>170</v>
      </c>
      <c r="D143" s="48" t="s">
        <v>253</v>
      </c>
      <c r="E143" s="137">
        <v>2009</v>
      </c>
      <c r="F143" s="222">
        <v>0.00624</v>
      </c>
    </row>
    <row r="144" spans="2:6" s="234" customFormat="1" ht="14.25">
      <c r="B144" s="318"/>
      <c r="C144" s="48" t="s">
        <v>324</v>
      </c>
      <c r="D144" s="48" t="s">
        <v>253</v>
      </c>
      <c r="E144" s="137">
        <v>2009</v>
      </c>
      <c r="F144" s="222">
        <v>0.01108</v>
      </c>
    </row>
    <row r="145" spans="2:6" s="234" customFormat="1" ht="14.25">
      <c r="B145" s="318"/>
      <c r="C145" s="48" t="s">
        <v>394</v>
      </c>
      <c r="D145" s="48" t="s">
        <v>253</v>
      </c>
      <c r="E145" s="137">
        <v>2009</v>
      </c>
      <c r="F145" s="222">
        <v>0.01106</v>
      </c>
    </row>
    <row r="146" spans="2:6" s="234" customFormat="1" ht="14.25">
      <c r="B146" s="318"/>
      <c r="C146" s="48" t="s">
        <v>261</v>
      </c>
      <c r="D146" s="48" t="s">
        <v>253</v>
      </c>
      <c r="E146" s="137">
        <v>2009</v>
      </c>
      <c r="F146" s="222">
        <v>0.00552</v>
      </c>
    </row>
    <row r="147" spans="2:6" s="234" customFormat="1" ht="14.25">
      <c r="B147" s="318"/>
      <c r="C147" s="48" t="s">
        <v>281</v>
      </c>
      <c r="D147" s="48" t="s">
        <v>253</v>
      </c>
      <c r="E147" s="137">
        <v>2009</v>
      </c>
      <c r="F147" s="222">
        <v>0.01235</v>
      </c>
    </row>
    <row r="148" spans="2:6" s="234" customFormat="1" ht="14.25">
      <c r="B148" s="318"/>
      <c r="C148" s="48" t="s">
        <v>395</v>
      </c>
      <c r="D148" s="48" t="s">
        <v>253</v>
      </c>
      <c r="E148" s="137">
        <v>2009</v>
      </c>
      <c r="F148" s="222">
        <v>0.00391</v>
      </c>
    </row>
    <row r="149" spans="2:6" s="234" customFormat="1" ht="14.25">
      <c r="B149" s="318"/>
      <c r="C149" s="48" t="s">
        <v>228</v>
      </c>
      <c r="D149" s="48" t="s">
        <v>253</v>
      </c>
      <c r="E149" s="137">
        <v>2009</v>
      </c>
      <c r="F149" s="222">
        <v>0.00509</v>
      </c>
    </row>
    <row r="150" spans="2:6" s="234" customFormat="1" ht="14.25">
      <c r="B150" s="318"/>
      <c r="C150" s="48" t="s">
        <v>50</v>
      </c>
      <c r="D150" s="48" t="s">
        <v>253</v>
      </c>
      <c r="E150" s="137">
        <v>2009</v>
      </c>
      <c r="F150" s="222">
        <v>0.01386</v>
      </c>
    </row>
    <row r="151" spans="2:6" s="234" customFormat="1" ht="14.25">
      <c r="B151" s="318"/>
      <c r="C151" s="48" t="s">
        <v>82</v>
      </c>
      <c r="D151" s="48" t="s">
        <v>253</v>
      </c>
      <c r="E151" s="137">
        <v>2009</v>
      </c>
      <c r="F151" s="222">
        <v>0.01087</v>
      </c>
    </row>
    <row r="152" s="234" customFormat="1" ht="14.25"/>
    <row r="153" s="234" customFormat="1" ht="14.25"/>
    <row r="154" s="234" customFormat="1" ht="14.25"/>
    <row r="155" spans="2:13" ht="14.25">
      <c r="B155" s="316" t="s">
        <v>174</v>
      </c>
      <c r="C155" s="316"/>
      <c r="D155" s="316"/>
      <c r="E155" s="316"/>
      <c r="F155" s="316"/>
      <c r="G155" s="316"/>
      <c r="H155" s="316"/>
      <c r="I155" s="316"/>
      <c r="J155" s="316"/>
      <c r="K155" s="316"/>
      <c r="L155" s="316"/>
      <c r="M155" s="316"/>
    </row>
    <row r="156" spans="2:13" ht="14.25">
      <c r="B156" s="309" t="s">
        <v>440</v>
      </c>
      <c r="C156" s="309"/>
      <c r="D156" s="309"/>
      <c r="E156" s="309"/>
      <c r="F156" s="309"/>
      <c r="G156" s="309"/>
      <c r="H156" s="309"/>
      <c r="I156" s="309"/>
      <c r="J156" s="309"/>
      <c r="K156" s="309"/>
      <c r="L156" s="309"/>
      <c r="M156" s="309"/>
    </row>
    <row r="157" spans="2:13" ht="48" customHeight="1">
      <c r="B157" s="310" t="s">
        <v>64</v>
      </c>
      <c r="C157" s="310"/>
      <c r="D157" s="310"/>
      <c r="E157" s="310"/>
      <c r="F157" s="310"/>
      <c r="G157" s="310"/>
      <c r="H157" s="310"/>
      <c r="I157" s="310"/>
      <c r="J157" s="310"/>
      <c r="K157" s="310"/>
      <c r="L157" s="310"/>
      <c r="M157" s="310"/>
    </row>
    <row r="158" spans="2:13" ht="15" customHeight="1">
      <c r="B158" s="309" t="s">
        <v>154</v>
      </c>
      <c r="C158" s="309"/>
      <c r="D158" s="309"/>
      <c r="E158" s="309"/>
      <c r="F158" s="309"/>
      <c r="G158" s="309"/>
      <c r="H158" s="309"/>
      <c r="I158" s="309"/>
      <c r="J158" s="309"/>
      <c r="K158" s="309"/>
      <c r="L158" s="309"/>
      <c r="M158" s="309"/>
    </row>
    <row r="159" spans="1:13" s="19" customFormat="1" ht="29.25" customHeight="1">
      <c r="A159" s="247"/>
      <c r="B159" s="311" t="s">
        <v>125</v>
      </c>
      <c r="C159" s="311"/>
      <c r="D159" s="311"/>
      <c r="E159" s="311"/>
      <c r="F159" s="311"/>
      <c r="G159" s="311"/>
      <c r="H159" s="311"/>
      <c r="I159" s="311"/>
      <c r="J159" s="311"/>
      <c r="K159" s="311"/>
      <c r="L159" s="311"/>
      <c r="M159" s="311"/>
    </row>
    <row r="160" spans="2:13" s="57" customFormat="1" ht="14.25">
      <c r="B160" s="308" t="s">
        <v>5</v>
      </c>
      <c r="C160" s="308"/>
      <c r="D160" s="308"/>
      <c r="E160" s="308"/>
      <c r="F160" s="308"/>
      <c r="G160" s="308"/>
      <c r="H160" s="308"/>
      <c r="I160" s="308"/>
      <c r="J160" s="308"/>
      <c r="K160" s="308"/>
      <c r="L160" s="308"/>
      <c r="M160" s="308"/>
    </row>
  </sheetData>
  <sheetProtection/>
  <mergeCells count="15">
    <mergeCell ref="B5:M5"/>
    <mergeCell ref="B7:M7"/>
    <mergeCell ref="B8:M8"/>
    <mergeCell ref="B9:M9"/>
    <mergeCell ref="B10:M10"/>
    <mergeCell ref="B11:M11"/>
    <mergeCell ref="B155:M155"/>
    <mergeCell ref="B156:M156"/>
    <mergeCell ref="B157:M157"/>
    <mergeCell ref="B160:M160"/>
    <mergeCell ref="B159:M159"/>
    <mergeCell ref="B12:M12"/>
    <mergeCell ref="B158:M158"/>
    <mergeCell ref="B26:B86"/>
    <mergeCell ref="B91:B151"/>
  </mergeCells>
  <hyperlinks>
    <hyperlink ref="B160:I160" r:id="rId1" display="For information about the derivation of the conversion factors please refer to accompanying 'Methodology paper' to the conversion factors, which are available on the conversion factors website."/>
    <hyperlink ref="B159:M159" r:id="rId2" display="At this time factors for CRC reporting are not aligned with Defra’s conversion factors.  If you are reporting to CRC you should refer to specific CRC guidance on conversion factors."/>
  </hyperlinks>
  <printOptions/>
  <pageMargins left="0.7" right="0.7" top="0.75" bottom="0.75" header="0.3" footer="0.3"/>
  <pageSetup fitToHeight="0" fitToWidth="1" horizontalDpi="600" verticalDpi="600" orientation="landscape" paperSize="9" scale="61" r:id="rId5"/>
  <legacyDrawing r:id="rId4"/>
</worksheet>
</file>

<file path=xl/worksheets/sheet9.xml><?xml version="1.0" encoding="utf-8"?>
<worksheet xmlns="http://schemas.openxmlformats.org/spreadsheetml/2006/main" xmlns:r="http://schemas.openxmlformats.org/officeDocument/2006/relationships">
  <sheetPr>
    <pageSetUpPr fitToPage="1"/>
  </sheetPr>
  <dimension ref="B2:M27"/>
  <sheetViews>
    <sheetView showGridLines="0" zoomScale="90" zoomScaleNormal="90" zoomScalePageLayoutView="0" workbookViewId="0" topLeftCell="A1">
      <selection activeCell="A1" sqref="A1"/>
    </sheetView>
  </sheetViews>
  <sheetFormatPr defaultColWidth="11.140625" defaultRowHeight="15"/>
  <cols>
    <col min="1" max="1" width="4.7109375" style="67" customWidth="1"/>
    <col min="2" max="2" width="35.7109375" style="67" customWidth="1"/>
    <col min="3" max="3" width="23.421875" style="67" customWidth="1"/>
    <col min="4" max="4" width="8.421875" style="67" customWidth="1"/>
    <col min="5" max="5" width="10.28125" style="67" customWidth="1"/>
    <col min="6" max="6" width="13.28125" style="67" customWidth="1"/>
    <col min="7" max="7" width="17.57421875" style="67" bestFit="1" customWidth="1"/>
    <col min="8" max="16384" width="11.140625" style="67" customWidth="1"/>
  </cols>
  <sheetData>
    <row r="1" ht="15.75" thickBot="1"/>
    <row r="2" spans="2:7" ht="15.75" thickTop="1">
      <c r="B2" s="105" t="s">
        <v>65</v>
      </c>
      <c r="C2" s="248" t="s">
        <v>380</v>
      </c>
      <c r="D2" s="29" t="s">
        <v>85</v>
      </c>
      <c r="E2" s="244">
        <v>40329</v>
      </c>
      <c r="F2" s="29" t="s">
        <v>147</v>
      </c>
      <c r="G2" s="244" t="str">
        <f>Introduction!$C$7</f>
        <v>Give me everything</v>
      </c>
    </row>
    <row r="3" spans="2:7" ht="15.75" thickBot="1">
      <c r="B3" s="85" t="s">
        <v>424</v>
      </c>
      <c r="C3" s="169" t="s">
        <v>0</v>
      </c>
      <c r="D3" s="15" t="s">
        <v>270</v>
      </c>
      <c r="E3" s="116">
        <v>1.1</v>
      </c>
      <c r="F3" s="15" t="s">
        <v>198</v>
      </c>
      <c r="G3" s="220">
        <f>Introduction!$C$8</f>
        <v>2009</v>
      </c>
    </row>
    <row r="4" ht="16.5" thickBot="1" thickTop="1"/>
    <row r="5" spans="2:13" ht="31.5" customHeight="1" thickBot="1" thickTop="1">
      <c r="B5" s="313" t="s">
        <v>262</v>
      </c>
      <c r="C5" s="314"/>
      <c r="D5" s="314"/>
      <c r="E5" s="314"/>
      <c r="F5" s="314"/>
      <c r="G5" s="314"/>
      <c r="H5" s="314"/>
      <c r="I5" s="314"/>
      <c r="J5" s="314"/>
      <c r="K5" s="314"/>
      <c r="L5" s="314"/>
      <c r="M5" s="315"/>
    </row>
    <row r="6" spans="2:13" ht="15.75" thickTop="1">
      <c r="B6" s="306"/>
      <c r="C6" s="306"/>
      <c r="D6" s="306"/>
      <c r="E6" s="306"/>
      <c r="F6" s="306"/>
      <c r="G6" s="306"/>
      <c r="H6" s="306"/>
      <c r="I6" s="306"/>
      <c r="J6" s="306"/>
      <c r="K6" s="306"/>
      <c r="L6" s="306"/>
      <c r="M6" s="306"/>
    </row>
    <row r="7" spans="2:13" ht="15">
      <c r="B7" s="316" t="s">
        <v>377</v>
      </c>
      <c r="C7" s="316"/>
      <c r="D7" s="316"/>
      <c r="E7" s="316"/>
      <c r="F7" s="316"/>
      <c r="G7" s="316"/>
      <c r="H7" s="316"/>
      <c r="I7" s="316"/>
      <c r="J7" s="316"/>
      <c r="K7" s="316"/>
      <c r="L7" s="316"/>
      <c r="M7" s="316"/>
    </row>
    <row r="8" spans="2:13" ht="45" customHeight="1">
      <c r="B8" s="306" t="s">
        <v>151</v>
      </c>
      <c r="C8" s="306"/>
      <c r="D8" s="306"/>
      <c r="E8" s="306"/>
      <c r="F8" s="306"/>
      <c r="G8" s="306"/>
      <c r="H8" s="306"/>
      <c r="I8" s="306"/>
      <c r="J8" s="306"/>
      <c r="K8" s="306"/>
      <c r="L8" s="306"/>
      <c r="M8" s="306"/>
    </row>
    <row r="9" spans="2:13" s="234" customFormat="1" ht="19.5" customHeight="1">
      <c r="B9" s="306" t="s">
        <v>254</v>
      </c>
      <c r="C9" s="306"/>
      <c r="D9" s="306"/>
      <c r="E9" s="306"/>
      <c r="F9" s="306"/>
      <c r="G9" s="306"/>
      <c r="H9" s="306"/>
      <c r="I9" s="306"/>
      <c r="J9" s="306"/>
      <c r="K9" s="306"/>
      <c r="L9" s="306"/>
      <c r="M9" s="306"/>
    </row>
    <row r="10" spans="2:13" ht="25.5" customHeight="1">
      <c r="B10" s="316" t="s">
        <v>351</v>
      </c>
      <c r="C10" s="316"/>
      <c r="D10" s="316"/>
      <c r="E10" s="316"/>
      <c r="F10" s="316"/>
      <c r="G10" s="316"/>
      <c r="H10" s="316"/>
      <c r="I10" s="316"/>
      <c r="J10" s="316"/>
      <c r="K10" s="316"/>
      <c r="L10" s="316"/>
      <c r="M10" s="316"/>
    </row>
    <row r="11" spans="2:13" ht="36.75" customHeight="1">
      <c r="B11" s="306" t="s">
        <v>133</v>
      </c>
      <c r="C11" s="306"/>
      <c r="D11" s="306"/>
      <c r="E11" s="306"/>
      <c r="F11" s="306"/>
      <c r="G11" s="306"/>
      <c r="H11" s="306"/>
      <c r="I11" s="306"/>
      <c r="J11" s="306"/>
      <c r="K11" s="306"/>
      <c r="L11" s="306"/>
      <c r="M11" s="306"/>
    </row>
    <row r="12" spans="2:13" ht="31.5" customHeight="1">
      <c r="B12" s="306" t="s">
        <v>136</v>
      </c>
      <c r="C12" s="306"/>
      <c r="D12" s="306"/>
      <c r="E12" s="306"/>
      <c r="F12" s="306"/>
      <c r="G12" s="306"/>
      <c r="H12" s="306"/>
      <c r="I12" s="306"/>
      <c r="J12" s="306"/>
      <c r="K12" s="306"/>
      <c r="L12" s="306"/>
      <c r="M12" s="306"/>
    </row>
    <row r="13" spans="2:13" ht="25.5" customHeight="1">
      <c r="B13" s="306" t="s">
        <v>318</v>
      </c>
      <c r="C13" s="306"/>
      <c r="D13" s="306"/>
      <c r="E13" s="306"/>
      <c r="F13" s="306"/>
      <c r="G13" s="306"/>
      <c r="H13" s="306"/>
      <c r="I13" s="306"/>
      <c r="J13" s="306"/>
      <c r="K13" s="306"/>
      <c r="L13" s="306"/>
      <c r="M13" s="306"/>
    </row>
    <row r="14" s="234" customFormat="1" ht="15"/>
    <row r="15" s="234" customFormat="1" ht="15"/>
    <row r="16" spans="2:6" s="234" customFormat="1" ht="18">
      <c r="B16" s="137" t="s">
        <v>412</v>
      </c>
      <c r="C16" s="137" t="s">
        <v>9</v>
      </c>
      <c r="D16" s="137" t="s">
        <v>103</v>
      </c>
      <c r="E16" s="48" t="s">
        <v>90</v>
      </c>
      <c r="F16" s="48" t="s">
        <v>20</v>
      </c>
    </row>
    <row r="17" spans="2:6" s="234" customFormat="1" ht="15">
      <c r="B17" s="318" t="s">
        <v>380</v>
      </c>
      <c r="C17" s="48" t="s">
        <v>407</v>
      </c>
      <c r="D17" s="48" t="s">
        <v>253</v>
      </c>
      <c r="E17" s="137">
        <v>2009</v>
      </c>
      <c r="F17" s="222">
        <v>0.05537</v>
      </c>
    </row>
    <row r="18" spans="2:6" s="234" customFormat="1" ht="15">
      <c r="B18" s="318"/>
      <c r="C18" s="48" t="s">
        <v>221</v>
      </c>
      <c r="D18" s="48" t="s">
        <v>253</v>
      </c>
      <c r="E18" s="137">
        <v>2009</v>
      </c>
      <c r="F18" s="222">
        <v>0.05537</v>
      </c>
    </row>
    <row r="19" s="234" customFormat="1" ht="15"/>
    <row r="20" s="234" customFormat="1" ht="15"/>
    <row r="21" s="234" customFormat="1" ht="15"/>
    <row r="22" spans="2:6" s="234" customFormat="1" ht="18">
      <c r="B22" s="137" t="s">
        <v>412</v>
      </c>
      <c r="C22" s="137" t="s">
        <v>9</v>
      </c>
      <c r="D22" s="137" t="s">
        <v>103</v>
      </c>
      <c r="E22" s="48" t="s">
        <v>90</v>
      </c>
      <c r="F22" s="48" t="s">
        <v>20</v>
      </c>
    </row>
    <row r="23" spans="2:6" s="234" customFormat="1" ht="15">
      <c r="B23" s="48" t="s">
        <v>80</v>
      </c>
      <c r="C23" s="48" t="s">
        <v>405</v>
      </c>
      <c r="D23" s="48" t="s">
        <v>253</v>
      </c>
      <c r="E23" s="137">
        <v>2009</v>
      </c>
      <c r="F23" s="222">
        <v>0.002914</v>
      </c>
    </row>
    <row r="24" s="234" customFormat="1" ht="14.25"/>
    <row r="25" s="234" customFormat="1" ht="14.25"/>
    <row r="26" s="234" customFormat="1" ht="14.25"/>
    <row r="27" spans="2:13" s="57" customFormat="1" ht="14.25">
      <c r="B27" s="308" t="s">
        <v>5</v>
      </c>
      <c r="C27" s="308"/>
      <c r="D27" s="308"/>
      <c r="E27" s="308"/>
      <c r="F27" s="308"/>
      <c r="G27" s="308"/>
      <c r="H27" s="308"/>
      <c r="I27" s="308"/>
      <c r="J27" s="308"/>
      <c r="K27" s="308"/>
      <c r="L27" s="308"/>
      <c r="M27" s="308"/>
    </row>
  </sheetData>
  <sheetProtection/>
  <mergeCells count="11">
    <mergeCell ref="B17:B18"/>
    <mergeCell ref="B11:M11"/>
    <mergeCell ref="B12:M12"/>
    <mergeCell ref="B13:M13"/>
    <mergeCell ref="B27:M27"/>
    <mergeCell ref="B5:M5"/>
    <mergeCell ref="B6:M6"/>
    <mergeCell ref="B7:M7"/>
    <mergeCell ref="B8:M8"/>
    <mergeCell ref="B9:M9"/>
    <mergeCell ref="B10:M10"/>
  </mergeCells>
  <hyperlinks>
    <hyperlink ref="B27:I27" r:id="rId1" display="For information about the derivation of the conversion factors please refer to accompanying 'Methodology paper' to the conversion factors, which are available on the conversion factors website."/>
  </hyperlinks>
  <printOptions/>
  <pageMargins left="0.7" right="0.7" top="0.75" bottom="0.75" header="0.3" footer="0.3"/>
  <pageSetup fitToHeight="0" fitToWidth="1" horizontalDpi="600" verticalDpi="600" orientation="landscape" paperSize="9" scale="77" r:id="rId4"/>
  <legacyDrawing r:id="rId3"/>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Rebekah Watson</cp:lastModifiedBy>
  <dcterms:modified xsi:type="dcterms:W3CDTF">2016-03-10T08:28:36Z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