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ackupFile="1" defaultThemeVersion="124226"/>
  <bookViews>
    <workbookView xWindow="0" yWindow="420" windowWidth="10320" windowHeight="7215" tabRatio="826"/>
  </bookViews>
  <sheets>
    <sheet name="Table 1" sheetId="79" r:id="rId1"/>
    <sheet name="Figure 1" sheetId="78" r:id="rId2"/>
    <sheet name="Figure 2" sheetId="77" r:id="rId3"/>
    <sheet name="Table 2" sheetId="64" r:id="rId4"/>
    <sheet name="Table 3" sheetId="62" r:id="rId5"/>
    <sheet name="Table 4" sheetId="76" r:id="rId6"/>
    <sheet name="Figure 3" sheetId="69" r:id="rId7"/>
    <sheet name="Table 5" sheetId="66" r:id="rId8"/>
    <sheet name="Figure 4" sheetId="68" r:id="rId9"/>
    <sheet name="Table A1" sheetId="80" r:id="rId10"/>
  </sheets>
  <definedNames>
    <definedName name="_ftn1" localSheetId="4">'Table 3'!#REF!</definedName>
    <definedName name="_ftn2" localSheetId="4">'Table 3'!#REF!</definedName>
    <definedName name="_ftn3" localSheetId="4">'Table 3'!$B$43</definedName>
    <definedName name="_ftn4" localSheetId="4">'Table 3'!#REF!</definedName>
    <definedName name="_ftn5" localSheetId="4">'Table 3'!$B$41</definedName>
    <definedName name="_ftn6" localSheetId="4">'Table 3'!$B$45</definedName>
    <definedName name="_ftnref1" localSheetId="4">'Table 3'!$B$10</definedName>
    <definedName name="_ftnref2" localSheetId="4">'Table 3'!$B$17</definedName>
    <definedName name="_ftnref4" localSheetId="4">'Table 3'!$B$32</definedName>
    <definedName name="_ftnref5" localSheetId="4">'Table 3'!$B$15</definedName>
    <definedName name="_ftnref6" localSheetId="4">'Table 3'!$B$37</definedName>
    <definedName name="adad">#REF!</definedName>
    <definedName name="Print_Area_MI">#REF!</definedName>
    <definedName name="ZCode1">#REF!</definedName>
    <definedName name="ZCode2">#REF!</definedName>
    <definedName name="ZDonor">#REF!</definedName>
    <definedName name="ZHeader">#REF!</definedName>
    <definedName name="ZYear">#REF!</definedName>
  </definedNames>
  <calcPr calcId="145621"/>
</workbook>
</file>

<file path=xl/sharedStrings.xml><?xml version="1.0" encoding="utf-8"?>
<sst xmlns="http://schemas.openxmlformats.org/spreadsheetml/2006/main" count="199" uniqueCount="163">
  <si>
    <t>Department for International Development (DFID)</t>
  </si>
  <si>
    <t>Total non-DFID</t>
  </si>
  <si>
    <t>Foreign &amp; Commonwealth Office</t>
  </si>
  <si>
    <t xml:space="preserve">Department of Energy and Climate Change </t>
  </si>
  <si>
    <t xml:space="preserve">Department for Business, Innovation and Skills </t>
  </si>
  <si>
    <t xml:space="preserve">Department for Environment Food and Rural Affairs </t>
  </si>
  <si>
    <t xml:space="preserve">Scottish Government </t>
  </si>
  <si>
    <t xml:space="preserve">Department of Health </t>
  </si>
  <si>
    <t>Department for Work and Pensions</t>
  </si>
  <si>
    <t xml:space="preserve">Ministry of Defence </t>
  </si>
  <si>
    <t>Department for Culture, Media and Sports</t>
  </si>
  <si>
    <t>Other Sources of UK ODA</t>
  </si>
  <si>
    <t>-</t>
  </si>
  <si>
    <t>Gift Aid</t>
  </si>
  <si>
    <t>%</t>
  </si>
  <si>
    <t>BBC World Service</t>
  </si>
  <si>
    <t>Total UK Net ODA</t>
  </si>
  <si>
    <t>Colonial Pensions administered by DFID</t>
  </si>
  <si>
    <t>Ministry of Defence</t>
  </si>
  <si>
    <t>Home Office</t>
  </si>
  <si>
    <t>Of which:</t>
  </si>
  <si>
    <t>£m</t>
  </si>
  <si>
    <t>% of UK ODA</t>
  </si>
  <si>
    <t xml:space="preserve">Of which :  </t>
  </si>
  <si>
    <t>Of which :</t>
  </si>
  <si>
    <t>Department for Education</t>
  </si>
  <si>
    <t>HM Revenue and Customs</t>
  </si>
  <si>
    <r>
      <t>Loans</t>
    </r>
    <r>
      <rPr>
        <i/>
        <vertAlign val="superscript"/>
        <sz val="10"/>
        <rFont val="Arial"/>
        <family val="2"/>
      </rPr>
      <t>1</t>
    </r>
  </si>
  <si>
    <t>Ordered by 2015 ODA</t>
  </si>
  <si>
    <t>TOTAL ODA</t>
  </si>
  <si>
    <t>% total ODA</t>
  </si>
  <si>
    <t>Total ODA excluding Bilateral Debt Relief and Loans</t>
  </si>
  <si>
    <t>Total Bilateral ODA</t>
  </si>
  <si>
    <t>Total Multilateral ODA</t>
  </si>
  <si>
    <t>Change since 2014</t>
  </si>
  <si>
    <t>of which:  Debt Relief</t>
  </si>
  <si>
    <t>Africa</t>
  </si>
  <si>
    <t>Americas</t>
  </si>
  <si>
    <t>Asia</t>
  </si>
  <si>
    <t>Europe</t>
  </si>
  <si>
    <t>Pacific</t>
  </si>
  <si>
    <t>£ millions</t>
  </si>
  <si>
    <t>Total DFID Country-Specific Bilateral ODA</t>
  </si>
  <si>
    <t>Specific programmes / funds managed by international organisations</t>
  </si>
  <si>
    <t>Core support to NGOs &amp; other private bodies</t>
  </si>
  <si>
    <t>In-donor expenditure</t>
  </si>
  <si>
    <t>Other</t>
  </si>
  <si>
    <t>Project-type interventions (incl. multi-region / centrally managed programmes)</t>
  </si>
  <si>
    <t>Region / Country Unspecified, £m</t>
  </si>
  <si>
    <t>Bilateral ODA, £m</t>
  </si>
  <si>
    <t>TOTAL</t>
  </si>
  <si>
    <t>Region / Country Unspecified Bilateral ODA</t>
  </si>
  <si>
    <t>EU Attribution (non - DFID)</t>
  </si>
  <si>
    <t>Department for International Development</t>
  </si>
  <si>
    <t>Other Government Departments</t>
  </si>
  <si>
    <t>ODA</t>
  </si>
  <si>
    <t>Total</t>
  </si>
  <si>
    <t>DFID EU Attribution</t>
  </si>
  <si>
    <r>
      <t>Conflict, Stability and Security Fund (CSSF) / Conflict Pool</t>
    </r>
    <r>
      <rPr>
        <vertAlign val="superscript"/>
        <sz val="10"/>
        <rFont val="Arial"/>
        <family val="2"/>
      </rPr>
      <t>1</t>
    </r>
  </si>
  <si>
    <t>% Country-specific ODA</t>
  </si>
  <si>
    <t>Foreign and Commonwealth Office</t>
  </si>
  <si>
    <t>Total CSSF / Conflict Pool ODA</t>
  </si>
  <si>
    <t>ODA as a % ofGNI</t>
  </si>
  <si>
    <t>UK Net ODA, £m</t>
  </si>
  <si>
    <t>Year</t>
  </si>
  <si>
    <t>ODA as % of ESA2010 GNI</t>
  </si>
  <si>
    <t>ODA as % ESA95 GNI (adjusted for reservations)</t>
  </si>
  <si>
    <t>ODA as % of ESA95 GNI (unadjusted for reservations)</t>
  </si>
  <si>
    <t>GNI (ESA 2010)</t>
  </si>
  <si>
    <r>
      <t xml:space="preserve">GNI (ESA 95) </t>
    </r>
    <r>
      <rPr>
        <u/>
        <sz val="10"/>
        <color rgb="FF000000"/>
        <rFont val="Arial"/>
        <family val="2"/>
      </rPr>
      <t>unadjusted</t>
    </r>
    <r>
      <rPr>
        <sz val="10"/>
        <color rgb="FF000000"/>
        <rFont val="Arial"/>
        <family val="2"/>
      </rPr>
      <t xml:space="preserve">  for (Eurostat) reservations</t>
    </r>
  </si>
  <si>
    <t>ODA:GNI ratio (%)</t>
  </si>
  <si>
    <t xml:space="preserve">GNI </t>
  </si>
  <si>
    <r>
      <t>Welsh Government</t>
    </r>
    <r>
      <rPr>
        <vertAlign val="superscript"/>
        <sz val="10"/>
        <rFont val="Arial"/>
        <family val="2"/>
      </rPr>
      <t>2</t>
    </r>
  </si>
  <si>
    <r>
      <t>Export Credits Guarantee Department (ECGD)</t>
    </r>
    <r>
      <rPr>
        <vertAlign val="superscript"/>
        <sz val="10"/>
        <rFont val="Arial"/>
        <family val="2"/>
      </rPr>
      <t>3</t>
    </r>
  </si>
  <si>
    <t>3. UK Export Finance is the operating name of the Export Credits Guarantee Department.</t>
  </si>
  <si>
    <t>1. ODA-eligible concessional loans reported on a cash flow basis (payments and repayments).  See note 4 for further details.</t>
  </si>
  <si>
    <t>Crown Prosecution Service</t>
  </si>
  <si>
    <t>National Crime Agency</t>
  </si>
  <si>
    <t>ACRO (Association of Chief Police Officers' Criminal Records Office)</t>
  </si>
  <si>
    <t>% CSSF/Conflict Pool ODA</t>
  </si>
  <si>
    <t>IMF Poverty Reduction and Growth Trust (PRGT)</t>
  </si>
  <si>
    <t>1. In April 2015, the Government introduced the Conflict, Stability and Security Fund (CSSF), replacing the DFID, FCO and MoD Conflict Pool. Thus, the 2014 figure presented here reflects solely Conflict Pool spend and the 2015 figure reflects Conflict Pool spend from January-March 2015 and CSSF spend from April-December 2015. These figures include DFID's share of the Conflict Pool and CSSF. See note 3 for more details.</t>
  </si>
  <si>
    <t>2. This figure represents the estimated 2015/16 financial year spend, which is used as a proxy for 2015 calendar year spend. See Background Note 12 for more details.</t>
  </si>
  <si>
    <r>
      <t>HM Treasury</t>
    </r>
    <r>
      <rPr>
        <vertAlign val="superscript"/>
        <sz val="10"/>
        <rFont val="Arial"/>
        <family val="2"/>
      </rPr>
      <t>4</t>
    </r>
  </si>
  <si>
    <r>
      <t>CDC Capital Partners PLC</t>
    </r>
    <r>
      <rPr>
        <vertAlign val="superscript"/>
        <sz val="10"/>
        <rFont val="Arial"/>
        <family val="2"/>
      </rPr>
      <t>5</t>
    </r>
  </si>
  <si>
    <t xml:space="preserve">5. This figure represents equity investment inflows and outflows from CDC. From 2015 onwards, the capital subscription from the UK Government to CDC is recorded as ODA instead of CDC's equity investments, and this figure is included in DFID's ODA statistics. See Background Note 5 for more details. </t>
  </si>
  <si>
    <t>4. HM Treasury spent £478,829 of ODA in 2015.</t>
  </si>
  <si>
    <t>Zimbabwe</t>
  </si>
  <si>
    <t>Zambia</t>
  </si>
  <si>
    <t>Yemen</t>
  </si>
  <si>
    <t>West Indies, regional</t>
  </si>
  <si>
    <t>West Bank and Gaza Strip</t>
  </si>
  <si>
    <t>Viet Nam</t>
  </si>
  <si>
    <t>Vanuatu</t>
  </si>
  <si>
    <t>Ukraine</t>
  </si>
  <si>
    <t>Uganda</t>
  </si>
  <si>
    <t>Turkey</t>
  </si>
  <si>
    <t>Tunisia</t>
  </si>
  <si>
    <t>Tanzania</t>
  </si>
  <si>
    <t>Tajikistan</t>
  </si>
  <si>
    <t>Syrian Arab Republic</t>
  </si>
  <si>
    <t>Sudan</t>
  </si>
  <si>
    <t>Sri Lanka</t>
  </si>
  <si>
    <t>South Sudan</t>
  </si>
  <si>
    <t>South of Sahara, regional</t>
  </si>
  <si>
    <t>South Asia, regional</t>
  </si>
  <si>
    <t>South Africa</t>
  </si>
  <si>
    <t>Somalia</t>
  </si>
  <si>
    <t>Sierra Leone</t>
  </si>
  <si>
    <t>Serbia</t>
  </si>
  <si>
    <t>Saint Helena</t>
  </si>
  <si>
    <t>Rwanda</t>
  </si>
  <si>
    <t>Philippines</t>
  </si>
  <si>
    <t>Pakistan</t>
  </si>
  <si>
    <t>Pacific, regional</t>
  </si>
  <si>
    <t>Nigeria</t>
  </si>
  <si>
    <t>Nepal</t>
  </si>
  <si>
    <t>Myanmar</t>
  </si>
  <si>
    <t>Mozambique</t>
  </si>
  <si>
    <t>Montserrat</t>
  </si>
  <si>
    <t>Middle East, regional</t>
  </si>
  <si>
    <t>Mali</t>
  </si>
  <si>
    <t>Malawi</t>
  </si>
  <si>
    <t>Libya</t>
  </si>
  <si>
    <t>Liberia</t>
  </si>
  <si>
    <t>Lebanon</t>
  </si>
  <si>
    <t>Lao People's Democratic Republic</t>
  </si>
  <si>
    <t>Kyrgyzstan</t>
  </si>
  <si>
    <t>Kenya</t>
  </si>
  <si>
    <t>Jordan</t>
  </si>
  <si>
    <t>Jamaica</t>
  </si>
  <si>
    <t>Iraq</t>
  </si>
  <si>
    <t>Indonesia</t>
  </si>
  <si>
    <t>India</t>
  </si>
  <si>
    <t>Haiti</t>
  </si>
  <si>
    <t>Guyana</t>
  </si>
  <si>
    <t>Ghana</t>
  </si>
  <si>
    <t>Ethiopia</t>
  </si>
  <si>
    <t>Egypt</t>
  </si>
  <si>
    <t>Dominica</t>
  </si>
  <si>
    <t>Developing countries, unspecified</t>
  </si>
  <si>
    <t>Democratic Republic of the Congo</t>
  </si>
  <si>
    <t>Central African Republic</t>
  </si>
  <si>
    <t>Cameroon</t>
  </si>
  <si>
    <t>Cambodia</t>
  </si>
  <si>
    <t>Botswana</t>
  </si>
  <si>
    <t>Bosnia and Herzegovina</t>
  </si>
  <si>
    <t>Bangladesh</t>
  </si>
  <si>
    <t>Asia, regional</t>
  </si>
  <si>
    <t>Africa, regional</t>
  </si>
  <si>
    <t>Afghanistan</t>
  </si>
  <si>
    <t>£ thousands</t>
  </si>
  <si>
    <t>Country</t>
  </si>
  <si>
    <t>Additional Table 1. Total DFID Bilateral ODA by Country, 2015</t>
  </si>
  <si>
    <t>Table 1. GNI Estimates for 2014 and 2015 and ODA:GNI Ratios; Current Prices</t>
  </si>
  <si>
    <t>Figure 1. ODA as a Proportion of GNI Calculated Using Both GNI Methodologies (2011-2015)</t>
  </si>
  <si>
    <t>Figure 2. UK ODA Levels between 1970 and 2015</t>
  </si>
  <si>
    <t>Table 2. UK Official Development Assistance 2014-2015</t>
  </si>
  <si>
    <t>Table 3. DFID and Non-DFID ODA 2014-2015</t>
  </si>
  <si>
    <t>Table 4. Breakdown of CSSF/Conflict Pool ODA, 2015</t>
  </si>
  <si>
    <t>Figure 3. Proportion of ODA Spent by DFID, Other Official Agencies and Other Sources</t>
  </si>
  <si>
    <t>Table 5. DFID's Region-Specific Bilateral ODA 2014-2015</t>
  </si>
  <si>
    <t>Figure 4. Breakdown of DFID's Non-Country Specific Bilateral ODA in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</si>
</sst>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0.00_)"/>
    <numFmt numFmtId="166" formatCode="0.0%"/>
    <numFmt numFmtId="167" formatCode="##\ ##0"/>
    <numFmt numFmtId="168" formatCode="_(&quot;£&quot;* #,##0.00_);_(&quot;£&quot;* \(#,##0.00\);_(&quot;£&quot;* &quot;-&quot;??_);_(@_)"/>
    <numFmt numFmtId="169" formatCode="###0.0%"/>
    <numFmt numFmtId="170" formatCode="0.000"/>
    <numFmt numFmtId="171" formatCode="#,##0.0000"/>
    <numFmt numFmtId="172" formatCode="0_)"/>
    <numFmt numFmtId="173" formatCode="0.000000%"/>
    <numFmt numFmtId="174" formatCode="0.0_)"/>
  </numFmts>
  <fonts count="35"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Helv"/>
    </font>
    <font>
      <sz val="10"/>
      <name val="Arial"/>
      <family val="2"/>
    </font>
    <font>
      <u/>
      <sz val="10"/>
      <color indexed="12"/>
      <name val="Arial"/>
      <family val="2"/>
    </font>
    <font>
      <sz val="8"/>
      <color theme="1"/>
      <name val="Verdana"/>
      <family val="2"/>
    </font>
    <font>
      <u/>
      <sz val="10"/>
      <color theme="10"/>
      <name val="Arial"/>
      <family val="2"/>
    </font>
    <font>
      <sz val="12"/>
      <name val="Arial"/>
      <family val="2"/>
    </font>
    <font>
      <b/>
      <sz val="10"/>
      <color rgb="FFFFFFFF"/>
      <name val="Arial"/>
      <family val="2"/>
    </font>
    <font>
      <b/>
      <sz val="10"/>
      <name val="Arial"/>
      <family val="2"/>
    </font>
    <font>
      <b/>
      <sz val="10"/>
      <color rgb="FF000000"/>
      <name val="Arial"/>
      <family val="2"/>
    </font>
    <font>
      <i/>
      <sz val="10"/>
      <color rgb="FF000000"/>
      <name val="Arial"/>
      <family val="2"/>
    </font>
    <font>
      <sz val="10"/>
      <color rgb="FF000000"/>
      <name val="Arial"/>
      <family val="2"/>
    </font>
    <font>
      <vertAlign val="superscript"/>
      <sz val="10"/>
      <name val="Arial"/>
      <family val="2"/>
    </font>
    <font>
      <i/>
      <sz val="10"/>
      <name val="Arial"/>
      <family val="2"/>
    </font>
    <font>
      <i/>
      <sz val="11"/>
      <color theme="1"/>
      <name val="Calibri"/>
      <family val="2"/>
      <scheme val="minor"/>
    </font>
    <font>
      <i/>
      <vertAlign val="superscript"/>
      <sz val="10"/>
      <name val="Arial"/>
      <family val="2"/>
    </font>
    <font>
      <sz val="10"/>
      <color rgb="FFFF0000"/>
      <name val="Arial"/>
      <family val="2"/>
    </font>
    <font>
      <sz val="8"/>
      <name val="Times"/>
    </font>
    <font>
      <sz val="10"/>
      <color indexed="8"/>
      <name val="Arial"/>
      <family val="2"/>
    </font>
    <font>
      <sz val="11"/>
      <name val="Arial"/>
      <family val="2"/>
    </font>
    <font>
      <b/>
      <sz val="11"/>
      <name val="Arial"/>
      <family val="2"/>
    </font>
    <font>
      <sz val="10"/>
      <color theme="1"/>
      <name val="Arial"/>
      <family val="2"/>
    </font>
    <font>
      <i/>
      <sz val="11"/>
      <name val="Arial"/>
      <family val="2"/>
    </font>
    <font>
      <b/>
      <sz val="11"/>
      <color rgb="FF000000"/>
      <name val="Arial"/>
      <family val="2"/>
    </font>
    <font>
      <b/>
      <sz val="10"/>
      <color theme="1"/>
      <name val="Arial"/>
      <family val="2"/>
    </font>
    <font>
      <u/>
      <sz val="10"/>
      <color rgb="FF000000"/>
      <name val="Arial"/>
      <family val="2"/>
    </font>
    <font>
      <sz val="12"/>
      <name val="Calibri"/>
      <family val="2"/>
    </font>
    <font>
      <b/>
      <sz val="11"/>
      <color theme="1"/>
      <name val="Calibri"/>
      <family val="2"/>
      <scheme val="minor"/>
    </font>
    <font>
      <b/>
      <sz val="16"/>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tint="-0.34998626667073579"/>
        <bgColor indexed="64"/>
      </patternFill>
    </fill>
  </fills>
  <borders count="1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5">
    <xf numFmtId="165" fontId="0" fillId="0" borderId="0"/>
    <xf numFmtId="0" fontId="8" fillId="0" borderId="0"/>
    <xf numFmtId="0" fontId="7" fillId="0" borderId="0"/>
    <xf numFmtId="0" fontId="9" fillId="0" borderId="0" applyNumberFormat="0" applyFill="0" applyBorder="0" applyAlignment="0" applyProtection="0">
      <alignment vertical="top"/>
      <protection locked="0"/>
    </xf>
    <xf numFmtId="0" fontId="10" fillId="0" borderId="0"/>
    <xf numFmtId="0" fontId="8" fillId="0" borderId="0"/>
    <xf numFmtId="0" fontId="10" fillId="0" borderId="0"/>
    <xf numFmtId="0" fontId="8" fillId="0" borderId="0"/>
    <xf numFmtId="0" fontId="8" fillId="0" borderId="0"/>
    <xf numFmtId="0" fontId="11" fillId="0" borderId="0" applyNumberFormat="0" applyFill="0" applyBorder="0" applyAlignment="0" applyProtection="0">
      <alignment vertical="top"/>
      <protection locked="0"/>
    </xf>
    <xf numFmtId="164" fontId="7"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8" fontId="8" fillId="0" borderId="0" applyFont="0" applyFill="0" applyBorder="0" applyAlignment="0" applyProtection="0"/>
    <xf numFmtId="0" fontId="6" fillId="0" borderId="0"/>
    <xf numFmtId="9" fontId="8" fillId="0" borderId="0" applyFont="0" applyFill="0" applyBorder="0" applyAlignment="0" applyProtection="0"/>
    <xf numFmtId="0" fontId="6" fillId="0" borderId="0"/>
    <xf numFmtId="0" fontId="6" fillId="0" borderId="0"/>
    <xf numFmtId="0" fontId="23" fillId="0" borderId="0"/>
    <xf numFmtId="164" fontId="6" fillId="0" borderId="0" applyFont="0" applyFill="0" applyBorder="0" applyAlignment="0" applyProtection="0"/>
    <xf numFmtId="0" fontId="6" fillId="0" borderId="0"/>
    <xf numFmtId="0" fontId="8" fillId="0" borderId="0"/>
    <xf numFmtId="9" fontId="6" fillId="0" borderId="0" applyFont="0" applyFill="0" applyBorder="0" applyAlignment="0" applyProtection="0"/>
    <xf numFmtId="0" fontId="8" fillId="0" borderId="0"/>
    <xf numFmtId="0" fontId="8" fillId="0" borderId="0"/>
    <xf numFmtId="164" fontId="7"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164" fontId="3" fillId="0" borderId="0" applyFont="0" applyFill="0" applyBorder="0" applyAlignment="0" applyProtection="0"/>
    <xf numFmtId="0" fontId="1" fillId="0" borderId="0"/>
    <xf numFmtId="0" fontId="8" fillId="0" borderId="0"/>
  </cellStyleXfs>
  <cellXfs count="260">
    <xf numFmtId="165" fontId="0" fillId="0" borderId="0" xfId="0"/>
    <xf numFmtId="165" fontId="12" fillId="0" borderId="0" xfId="0" applyFont="1"/>
    <xf numFmtId="165" fontId="8" fillId="0" borderId="0" xfId="0" applyFont="1"/>
    <xf numFmtId="0" fontId="8" fillId="0" borderId="2" xfId="11" applyFont="1" applyFill="1" applyBorder="1" applyAlignment="1">
      <alignment horizontal="right" vertical="center"/>
    </xf>
    <xf numFmtId="0" fontId="20" fillId="0" borderId="0" xfId="11" applyFont="1" applyBorder="1" applyAlignment="1">
      <alignment horizontal="right"/>
    </xf>
    <xf numFmtId="165" fontId="13" fillId="0" borderId="0" xfId="0" applyFont="1" applyFill="1" applyBorder="1" applyAlignment="1">
      <alignment vertical="center"/>
    </xf>
    <xf numFmtId="165" fontId="15" fillId="0" borderId="0" xfId="0" applyFont="1" applyFill="1" applyBorder="1" applyAlignment="1">
      <alignment horizontal="right" vertical="center"/>
    </xf>
    <xf numFmtId="165" fontId="16" fillId="0" borderId="0" xfId="0" applyFont="1" applyFill="1" applyBorder="1" applyAlignment="1">
      <alignment vertical="center"/>
    </xf>
    <xf numFmtId="165" fontId="17" fillId="0" borderId="0" xfId="0" applyFont="1" applyFill="1" applyBorder="1" applyAlignment="1">
      <alignment horizontal="right" vertical="center"/>
    </xf>
    <xf numFmtId="165" fontId="17" fillId="0" borderId="0" xfId="0" applyFont="1" applyFill="1" applyBorder="1" applyAlignment="1">
      <alignment horizontal="left" vertical="center" indent="2"/>
    </xf>
    <xf numFmtId="165" fontId="8" fillId="0" borderId="0" xfId="0" applyFont="1" applyFill="1" applyBorder="1" applyAlignment="1">
      <alignment horizontal="left" vertical="center" indent="2"/>
    </xf>
    <xf numFmtId="165" fontId="19" fillId="0" borderId="0" xfId="0" applyFont="1" applyFill="1" applyBorder="1" applyAlignment="1">
      <alignment horizontal="left" vertical="center" indent="2"/>
    </xf>
    <xf numFmtId="165" fontId="17" fillId="0" borderId="0" xfId="0" applyFont="1" applyFill="1" applyBorder="1" applyAlignment="1">
      <alignment vertical="center"/>
    </xf>
    <xf numFmtId="0" fontId="8" fillId="0" borderId="2" xfId="11" applyFont="1" applyFill="1" applyBorder="1" applyAlignment="1">
      <alignment horizontal="right" vertical="center" wrapText="1"/>
    </xf>
    <xf numFmtId="165" fontId="12" fillId="0" borderId="5" xfId="0" applyFont="1" applyBorder="1"/>
    <xf numFmtId="165" fontId="13" fillId="0" borderId="2" xfId="0" applyFont="1" applyFill="1" applyBorder="1" applyAlignment="1">
      <alignment vertical="center"/>
    </xf>
    <xf numFmtId="166" fontId="15" fillId="0" borderId="0" xfId="0" applyNumberFormat="1" applyFont="1" applyFill="1" applyBorder="1" applyAlignment="1">
      <alignment horizontal="right" vertical="center"/>
    </xf>
    <xf numFmtId="166" fontId="17"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8" fillId="0" borderId="0" xfId="11" applyFont="1" applyFill="1" applyBorder="1" applyAlignment="1">
      <alignment horizontal="right" vertical="center"/>
    </xf>
    <xf numFmtId="0" fontId="8" fillId="0" borderId="0" xfId="11" applyFont="1" applyFill="1" applyBorder="1" applyAlignment="1">
      <alignment horizontal="right" vertical="center" wrapText="1"/>
    </xf>
    <xf numFmtId="165" fontId="15" fillId="3" borderId="0" xfId="0" applyFont="1" applyFill="1" applyBorder="1" applyAlignment="1">
      <alignment vertical="center"/>
    </xf>
    <xf numFmtId="165" fontId="15" fillId="3" borderId="0" xfId="0" applyFont="1" applyFill="1" applyBorder="1" applyAlignment="1">
      <alignment horizontal="right" vertical="center"/>
    </xf>
    <xf numFmtId="165" fontId="15" fillId="0" borderId="2" xfId="0" applyFont="1" applyFill="1" applyBorder="1" applyAlignment="1">
      <alignment vertical="center"/>
    </xf>
    <xf numFmtId="3" fontId="15" fillId="0" borderId="2" xfId="0" applyNumberFormat="1" applyFont="1" applyFill="1" applyBorder="1" applyAlignment="1">
      <alignment horizontal="right" vertical="center"/>
    </xf>
    <xf numFmtId="166" fontId="15" fillId="0" borderId="2" xfId="0" applyNumberFormat="1" applyFont="1" applyFill="1" applyBorder="1" applyAlignment="1">
      <alignment horizontal="right" vertical="center"/>
    </xf>
    <xf numFmtId="165" fontId="15" fillId="0" borderId="2" xfId="0" applyFont="1" applyFill="1" applyBorder="1" applyAlignment="1">
      <alignment horizontal="right" vertical="center"/>
    </xf>
    <xf numFmtId="3" fontId="17" fillId="3" borderId="0" xfId="0" applyNumberFormat="1" applyFont="1" applyFill="1" applyBorder="1" applyAlignment="1">
      <alignment horizontal="right" vertical="center"/>
    </xf>
    <xf numFmtId="166" fontId="17" fillId="3" borderId="0" xfId="0" applyNumberFormat="1" applyFont="1" applyFill="1" applyBorder="1" applyAlignment="1">
      <alignment horizontal="right" vertical="center"/>
    </xf>
    <xf numFmtId="165" fontId="8" fillId="0" borderId="0" xfId="0" applyFont="1" applyAlignment="1">
      <alignment horizontal="left" indent="2"/>
    </xf>
    <xf numFmtId="165" fontId="15" fillId="0" borderId="0" xfId="0" applyFont="1" applyFill="1" applyBorder="1" applyAlignment="1">
      <alignment vertical="center" wrapText="1"/>
    </xf>
    <xf numFmtId="165" fontId="16" fillId="0" borderId="0" xfId="0" applyFont="1" applyFill="1" applyBorder="1" applyAlignment="1">
      <alignment vertical="center" wrapText="1"/>
    </xf>
    <xf numFmtId="165" fontId="17" fillId="0" borderId="0" xfId="0" applyFont="1" applyFill="1" applyBorder="1" applyAlignment="1">
      <alignment vertical="center" wrapText="1"/>
    </xf>
    <xf numFmtId="1" fontId="17" fillId="0" borderId="0" xfId="0" applyNumberFormat="1" applyFont="1" applyFill="1" applyBorder="1" applyAlignment="1">
      <alignment horizontal="right" vertical="center" wrapText="1"/>
    </xf>
    <xf numFmtId="165" fontId="19" fillId="0" borderId="0" xfId="0" applyFont="1" applyFill="1" applyBorder="1" applyAlignment="1">
      <alignment horizontal="left" indent="2"/>
    </xf>
    <xf numFmtId="1" fontId="17" fillId="0" borderId="0" xfId="0" applyNumberFormat="1" applyFont="1" applyFill="1" applyBorder="1" applyAlignment="1">
      <alignment horizontal="right" vertical="center"/>
    </xf>
    <xf numFmtId="1" fontId="17" fillId="0" borderId="2" xfId="0" applyNumberFormat="1" applyFont="1" applyFill="1" applyBorder="1" applyAlignment="1">
      <alignment horizontal="right" vertical="center" wrapText="1"/>
    </xf>
    <xf numFmtId="1" fontId="17" fillId="0" borderId="2" xfId="0" applyNumberFormat="1" applyFont="1" applyFill="1" applyBorder="1" applyAlignment="1">
      <alignment horizontal="right" vertical="center"/>
    </xf>
    <xf numFmtId="165" fontId="8" fillId="0" borderId="0" xfId="0" applyFont="1" applyFill="1" applyBorder="1" applyAlignment="1">
      <alignment vertical="center"/>
    </xf>
    <xf numFmtId="165" fontId="17" fillId="0" borderId="4" xfId="0" applyFont="1" applyFill="1" applyBorder="1" applyAlignment="1">
      <alignment horizontal="right" vertical="center"/>
    </xf>
    <xf numFmtId="165" fontId="17" fillId="2" borderId="2" xfId="0" applyFont="1" applyFill="1" applyBorder="1" applyAlignment="1">
      <alignment horizontal="right" vertical="center" wrapText="1"/>
    </xf>
    <xf numFmtId="165" fontId="17" fillId="2" borderId="0" xfId="0" applyFont="1" applyFill="1" applyBorder="1" applyAlignment="1">
      <alignment horizontal="right" vertical="center" wrapText="1"/>
    </xf>
    <xf numFmtId="3" fontId="17" fillId="0" borderId="0" xfId="0" applyNumberFormat="1" applyFont="1" applyFill="1" applyBorder="1" applyAlignment="1">
      <alignment horizontal="right" vertical="center" wrapText="1"/>
    </xf>
    <xf numFmtId="166" fontId="17" fillId="2" borderId="0" xfId="0" applyNumberFormat="1" applyFont="1" applyFill="1" applyBorder="1" applyAlignment="1">
      <alignment horizontal="right" vertical="center" wrapText="1"/>
    </xf>
    <xf numFmtId="166" fontId="22" fillId="2" borderId="0" xfId="0" applyNumberFormat="1" applyFont="1" applyFill="1" applyBorder="1" applyAlignment="1">
      <alignment horizontal="right" vertical="center" wrapText="1"/>
    </xf>
    <xf numFmtId="166" fontId="8" fillId="2" borderId="0" xfId="0" applyNumberFormat="1" applyFont="1" applyFill="1" applyBorder="1" applyAlignment="1">
      <alignment horizontal="right" vertical="center" wrapText="1"/>
    </xf>
    <xf numFmtId="166" fontId="17" fillId="0" borderId="0" xfId="0" applyNumberFormat="1" applyFont="1" applyFill="1" applyBorder="1" applyAlignment="1">
      <alignment horizontal="right" vertical="center" wrapText="1"/>
    </xf>
    <xf numFmtId="1" fontId="15" fillId="0" borderId="5" xfId="0" applyNumberFormat="1" applyFont="1" applyFill="1" applyBorder="1" applyAlignment="1">
      <alignment horizontal="right" vertical="center"/>
    </xf>
    <xf numFmtId="1" fontId="15" fillId="0" borderId="5" xfId="0" applyNumberFormat="1" applyFont="1" applyFill="1" applyBorder="1" applyAlignment="1">
      <alignment vertical="center" wrapText="1"/>
    </xf>
    <xf numFmtId="3" fontId="17" fillId="2" borderId="0" xfId="0" applyNumberFormat="1" applyFont="1" applyFill="1" applyBorder="1" applyAlignment="1">
      <alignment horizontal="right" vertical="center" wrapText="1"/>
    </xf>
    <xf numFmtId="3" fontId="17" fillId="2" borderId="0" xfId="0" applyNumberFormat="1" applyFont="1" applyFill="1" applyBorder="1" applyAlignment="1">
      <alignment vertical="center" wrapText="1"/>
    </xf>
    <xf numFmtId="166" fontId="17" fillId="2" borderId="0" xfId="0" applyNumberFormat="1" applyFont="1" applyFill="1" applyBorder="1" applyAlignment="1">
      <alignment vertical="center" wrapText="1"/>
    </xf>
    <xf numFmtId="165" fontId="15" fillId="3" borderId="2" xfId="0" applyFont="1" applyFill="1" applyBorder="1" applyAlignment="1">
      <alignment vertical="center" wrapText="1"/>
    </xf>
    <xf numFmtId="3" fontId="15" fillId="3" borderId="2" xfId="0" applyNumberFormat="1" applyFont="1" applyFill="1" applyBorder="1" applyAlignment="1">
      <alignment horizontal="right" vertical="center"/>
    </xf>
    <xf numFmtId="166" fontId="15" fillId="3" borderId="2" xfId="0" applyNumberFormat="1" applyFont="1" applyFill="1" applyBorder="1" applyAlignment="1">
      <alignment horizontal="right" vertical="center"/>
    </xf>
    <xf numFmtId="165" fontId="15" fillId="3" borderId="2" xfId="0" applyFont="1" applyFill="1" applyBorder="1" applyAlignment="1">
      <alignment horizontal="right" vertical="center"/>
    </xf>
    <xf numFmtId="3" fontId="15" fillId="3" borderId="2" xfId="0" applyNumberFormat="1" applyFont="1" applyFill="1" applyBorder="1" applyAlignment="1">
      <alignment horizontal="right" vertical="center" wrapText="1"/>
    </xf>
    <xf numFmtId="166" fontId="15" fillId="3" borderId="2"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166" fontId="15" fillId="0" borderId="0" xfId="0" applyNumberFormat="1" applyFont="1" applyFill="1" applyBorder="1" applyAlignment="1">
      <alignment horizontal="right" vertical="center" wrapText="1"/>
    </xf>
    <xf numFmtId="3" fontId="15" fillId="2" borderId="0" xfId="0" applyNumberFormat="1" applyFont="1" applyFill="1" applyBorder="1" applyAlignment="1">
      <alignment horizontal="right" vertical="center" wrapText="1"/>
    </xf>
    <xf numFmtId="166" fontId="15" fillId="2" borderId="0" xfId="0" applyNumberFormat="1" applyFont="1" applyFill="1" applyBorder="1" applyAlignment="1">
      <alignment horizontal="right" vertical="center" wrapText="1"/>
    </xf>
    <xf numFmtId="165" fontId="19" fillId="0" borderId="0" xfId="0" applyFont="1" applyFill="1" applyBorder="1" applyAlignment="1">
      <alignment horizontal="left" indent="4"/>
    </xf>
    <xf numFmtId="3" fontId="15"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1" fontId="15" fillId="0" borderId="5"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xf>
    <xf numFmtId="165" fontId="8" fillId="0" borderId="5" xfId="0" applyFont="1" applyFill="1" applyBorder="1" applyAlignment="1">
      <alignment vertical="center"/>
    </xf>
    <xf numFmtId="3" fontId="14"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xf>
    <xf numFmtId="165" fontId="8" fillId="0" borderId="0" xfId="0" applyFont="1" applyBorder="1"/>
    <xf numFmtId="3" fontId="8" fillId="0" borderId="2" xfId="0" applyNumberFormat="1" applyFont="1" applyFill="1" applyBorder="1" applyAlignment="1">
      <alignment horizontal="right" vertical="center" wrapText="1"/>
    </xf>
    <xf numFmtId="3" fontId="8" fillId="0" borderId="2" xfId="0" applyNumberFormat="1" applyFont="1" applyFill="1" applyBorder="1" applyAlignment="1">
      <alignment horizontal="right" vertical="center"/>
    </xf>
    <xf numFmtId="1" fontId="14" fillId="0" borderId="0" xfId="0" applyNumberFormat="1" applyFont="1" applyFill="1" applyBorder="1" applyAlignment="1">
      <alignment horizontal="center" vertical="center" wrapText="1"/>
    </xf>
    <xf numFmtId="1" fontId="14" fillId="0" borderId="0" xfId="0" applyNumberFormat="1" applyFont="1" applyFill="1" applyBorder="1" applyAlignment="1">
      <alignment horizontal="center" vertical="center"/>
    </xf>
    <xf numFmtId="1" fontId="14" fillId="0" borderId="2" xfId="0" applyNumberFormat="1" applyFont="1" applyFill="1" applyBorder="1" applyAlignment="1">
      <alignment horizontal="center" vertical="center"/>
    </xf>
    <xf numFmtId="1" fontId="14" fillId="0" borderId="5" xfId="0" applyNumberFormat="1" applyFont="1" applyFill="1" applyBorder="1" applyAlignment="1">
      <alignment horizontal="right" vertical="top"/>
    </xf>
    <xf numFmtId="165" fontId="8" fillId="0" borderId="2" xfId="0" applyFont="1" applyFill="1" applyBorder="1" applyAlignment="1">
      <alignment vertical="center"/>
    </xf>
    <xf numFmtId="165" fontId="8" fillId="2" borderId="2" xfId="0" applyFont="1" applyFill="1" applyBorder="1" applyAlignment="1">
      <alignment horizontal="right"/>
    </xf>
    <xf numFmtId="165" fontId="8" fillId="2" borderId="0" xfId="0" applyFont="1" applyFill="1" applyBorder="1" applyAlignment="1">
      <alignment horizontal="right"/>
    </xf>
    <xf numFmtId="3" fontId="14"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165" fontId="8" fillId="0" borderId="0" xfId="0" applyFont="1" applyFill="1" applyBorder="1" applyAlignment="1">
      <alignment horizontal="left" vertical="center" indent="1"/>
    </xf>
    <xf numFmtId="165" fontId="8" fillId="0" borderId="2" xfId="0" applyFont="1" applyFill="1" applyBorder="1" applyAlignment="1">
      <alignment horizontal="left" vertical="center" indent="1"/>
    </xf>
    <xf numFmtId="3" fontId="14" fillId="3" borderId="0" xfId="0" applyNumberFormat="1" applyFont="1" applyFill="1" applyBorder="1" applyAlignment="1">
      <alignment horizontal="right" vertical="center" wrapText="1"/>
    </xf>
    <xf numFmtId="165" fontId="19" fillId="0" borderId="0" xfId="0" applyFont="1" applyFill="1" applyBorder="1" applyAlignment="1">
      <alignment vertical="center"/>
    </xf>
    <xf numFmtId="165" fontId="14" fillId="3" borderId="0" xfId="0" applyFont="1" applyFill="1" applyBorder="1" applyAlignment="1">
      <alignment vertical="center" wrapText="1"/>
    </xf>
    <xf numFmtId="166" fontId="8" fillId="2" borderId="0" xfId="0" applyNumberFormat="1" applyFont="1" applyFill="1" applyAlignment="1">
      <alignment horizontal="right" vertical="center"/>
    </xf>
    <xf numFmtId="1" fontId="15" fillId="0" borderId="0" xfId="0" applyNumberFormat="1" applyFont="1" applyFill="1" applyBorder="1" applyAlignment="1">
      <alignment horizontal="center" vertical="center" wrapText="1"/>
    </xf>
    <xf numFmtId="1" fontId="15" fillId="0" borderId="0" xfId="0" applyNumberFormat="1" applyFont="1" applyFill="1" applyBorder="1" applyAlignment="1">
      <alignment vertical="center" wrapText="1"/>
    </xf>
    <xf numFmtId="1" fontId="15" fillId="0" borderId="0" xfId="0" applyNumberFormat="1" applyFont="1" applyFill="1" applyBorder="1" applyAlignment="1">
      <alignment horizontal="center" vertical="center"/>
    </xf>
    <xf numFmtId="1" fontId="15" fillId="0" borderId="0" xfId="0" applyNumberFormat="1" applyFont="1" applyFill="1" applyBorder="1" applyAlignment="1">
      <alignment horizontal="right" vertical="center"/>
    </xf>
    <xf numFmtId="165" fontId="15" fillId="0" borderId="0" xfId="0" applyFont="1" applyFill="1" applyBorder="1" applyAlignment="1">
      <alignment horizontal="center" vertical="center" wrapText="1"/>
    </xf>
    <xf numFmtId="166" fontId="8" fillId="0" borderId="0" xfId="0" applyNumberFormat="1" applyFont="1" applyFill="1" applyBorder="1" applyAlignment="1">
      <alignment horizontal="right" vertical="center" wrapText="1"/>
    </xf>
    <xf numFmtId="166" fontId="22" fillId="0" borderId="0" xfId="0" applyNumberFormat="1" applyFont="1" applyFill="1" applyBorder="1" applyAlignment="1">
      <alignment horizontal="right" vertical="center" wrapText="1"/>
    </xf>
    <xf numFmtId="3" fontId="15" fillId="0" borderId="0" xfId="0" applyNumberFormat="1" applyFont="1" applyFill="1" applyBorder="1" applyAlignment="1">
      <alignment vertical="center" wrapText="1"/>
    </xf>
    <xf numFmtId="166" fontId="15" fillId="0" borderId="0"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166" fontId="17" fillId="0" borderId="0" xfId="0" applyNumberFormat="1" applyFont="1" applyFill="1" applyBorder="1" applyAlignment="1">
      <alignment vertical="center" wrapText="1"/>
    </xf>
    <xf numFmtId="1" fontId="14" fillId="0" borderId="0" xfId="0" applyNumberFormat="1" applyFont="1" applyFill="1" applyBorder="1" applyAlignment="1">
      <alignment horizontal="right" vertical="top"/>
    </xf>
    <xf numFmtId="166" fontId="8" fillId="0" borderId="2" xfId="0" applyNumberFormat="1" applyFont="1" applyFill="1" applyBorder="1" applyAlignment="1">
      <alignment horizontal="right" vertical="center" wrapText="1"/>
    </xf>
    <xf numFmtId="3" fontId="8" fillId="0" borderId="0" xfId="0" applyNumberFormat="1" applyFont="1" applyAlignment="1">
      <alignment vertical="center"/>
    </xf>
    <xf numFmtId="3" fontId="8" fillId="2" borderId="2" xfId="11" applyNumberFormat="1" applyFont="1" applyFill="1" applyBorder="1" applyAlignment="1">
      <alignment horizontal="right" vertical="center"/>
    </xf>
    <xf numFmtId="3" fontId="8" fillId="2" borderId="0" xfId="0" applyNumberFormat="1" applyFont="1" applyFill="1" applyAlignment="1">
      <alignment vertical="center"/>
    </xf>
    <xf numFmtId="3" fontId="14" fillId="2" borderId="2" xfId="0" applyNumberFormat="1" applyFont="1" applyFill="1" applyBorder="1" applyAlignment="1">
      <alignment vertical="center"/>
    </xf>
    <xf numFmtId="10" fontId="14" fillId="0" borderId="6" xfId="0" applyNumberFormat="1" applyFont="1" applyFill="1" applyBorder="1" applyAlignment="1" applyProtection="1">
      <alignment horizontal="center" vertical="center" wrapText="1"/>
    </xf>
    <xf numFmtId="0" fontId="24" fillId="0" borderId="6" xfId="24" applyFont="1" applyBorder="1" applyAlignment="1">
      <alignment wrapText="1"/>
    </xf>
    <xf numFmtId="0" fontId="24" fillId="0" borderId="6" xfId="24" applyFont="1" applyBorder="1" applyAlignment="1">
      <alignment horizontal="left" vertical="top" wrapText="1"/>
    </xf>
    <xf numFmtId="169" fontId="24" fillId="0" borderId="6" xfId="25" applyNumberFormat="1" applyFont="1" applyBorder="1" applyAlignment="1">
      <alignment horizontal="right" vertical="center"/>
    </xf>
    <xf numFmtId="169" fontId="24" fillId="0" borderId="6" xfId="24" applyNumberFormat="1" applyFont="1" applyBorder="1" applyAlignment="1">
      <alignment horizontal="right" vertical="center"/>
    </xf>
    <xf numFmtId="0" fontId="24" fillId="4" borderId="6" xfId="24" applyFont="1" applyFill="1" applyBorder="1" applyAlignment="1">
      <alignment horizontal="left" vertical="top" wrapText="1"/>
    </xf>
    <xf numFmtId="0" fontId="24" fillId="0" borderId="3" xfId="24" applyFont="1" applyFill="1" applyBorder="1" applyAlignment="1">
      <alignment horizontal="left" vertical="top" wrapText="1"/>
    </xf>
    <xf numFmtId="3" fontId="24" fillId="0" borderId="6" xfId="25" applyNumberFormat="1" applyFont="1" applyBorder="1" applyAlignment="1">
      <alignment horizontal="right" vertical="center"/>
    </xf>
    <xf numFmtId="3" fontId="24" fillId="0" borderId="6" xfId="24" applyNumberFormat="1" applyFont="1" applyBorder="1" applyAlignment="1">
      <alignment horizontal="right" vertical="center"/>
    </xf>
    <xf numFmtId="165" fontId="25" fillId="0" borderId="0" xfId="0" applyFont="1" applyBorder="1"/>
    <xf numFmtId="166" fontId="25" fillId="0" borderId="0" xfId="0" applyNumberFormat="1" applyFont="1" applyBorder="1"/>
    <xf numFmtId="166" fontId="12" fillId="0" borderId="0" xfId="0" applyNumberFormat="1" applyFont="1"/>
    <xf numFmtId="1" fontId="26" fillId="0" borderId="4" xfId="0" applyNumberFormat="1" applyFont="1" applyBorder="1"/>
    <xf numFmtId="165" fontId="8" fillId="0" borderId="0" xfId="0" applyFont="1" applyAlignment="1">
      <alignment horizontal="left" vertical="center" indent="2"/>
    </xf>
    <xf numFmtId="165" fontId="14" fillId="0" borderId="0" xfId="0" applyFont="1" applyFill="1" applyBorder="1" applyAlignment="1">
      <alignment vertical="top" wrapText="1"/>
    </xf>
    <xf numFmtId="165" fontId="8" fillId="0" borderId="0" xfId="0" applyFont="1" applyFill="1" applyBorder="1" applyAlignment="1">
      <alignment horizontal="right"/>
    </xf>
    <xf numFmtId="166" fontId="8" fillId="0" borderId="0" xfId="0" applyNumberFormat="1" applyFont="1" applyFill="1" applyBorder="1" applyAlignment="1">
      <alignment horizontal="right" vertical="center"/>
    </xf>
    <xf numFmtId="1" fontId="14" fillId="0" borderId="0" xfId="0" applyNumberFormat="1" applyFont="1" applyFill="1" applyBorder="1" applyAlignment="1">
      <alignment horizontal="right" vertical="top" wrapText="1"/>
    </xf>
    <xf numFmtId="166" fontId="8" fillId="0" borderId="0" xfId="0" applyNumberFormat="1" applyFont="1" applyBorder="1"/>
    <xf numFmtId="1" fontId="14" fillId="0" borderId="0" xfId="0" applyNumberFormat="1" applyFont="1" applyFill="1" applyBorder="1" applyAlignment="1">
      <alignment vertical="top" wrapText="1"/>
    </xf>
    <xf numFmtId="165" fontId="8" fillId="0" borderId="0" xfId="0" applyFont="1" applyBorder="1" applyAlignment="1">
      <alignment horizontal="right"/>
    </xf>
    <xf numFmtId="1" fontId="8" fillId="0" borderId="2" xfId="0" applyNumberFormat="1" applyFont="1" applyFill="1" applyBorder="1" applyAlignment="1">
      <alignment horizontal="right" wrapText="1"/>
    </xf>
    <xf numFmtId="1" fontId="8" fillId="0" borderId="2" xfId="0" applyNumberFormat="1" applyFont="1" applyFill="1" applyBorder="1" applyAlignment="1">
      <alignment horizontal="right"/>
    </xf>
    <xf numFmtId="1" fontId="14" fillId="0" borderId="5" xfId="0" applyNumberFormat="1" applyFont="1" applyFill="1" applyBorder="1" applyAlignment="1">
      <alignment horizontal="center" vertical="center" wrapText="1"/>
    </xf>
    <xf numFmtId="1" fontId="8" fillId="0" borderId="0" xfId="0" applyNumberFormat="1" applyFont="1" applyFill="1" applyBorder="1" applyAlignment="1">
      <alignment horizontal="right" wrapText="1"/>
    </xf>
    <xf numFmtId="165" fontId="25" fillId="0" borderId="0" xfId="0" applyFont="1"/>
    <xf numFmtId="165" fontId="25" fillId="0" borderId="0" xfId="0" applyFont="1" applyFill="1" applyBorder="1"/>
    <xf numFmtId="165" fontId="25" fillId="0" borderId="0" xfId="0" applyFont="1" applyFill="1" applyBorder="1" applyAlignment="1">
      <alignment horizontal="center" vertical="center"/>
    </xf>
    <xf numFmtId="165" fontId="25" fillId="0" borderId="0" xfId="0" applyFont="1" applyFill="1" applyBorder="1" applyAlignment="1">
      <alignment vertical="center"/>
    </xf>
    <xf numFmtId="165" fontId="25" fillId="0" borderId="0" xfId="0" applyFont="1" applyFill="1" applyBorder="1" applyAlignment="1">
      <alignment horizontal="right" vertical="center"/>
    </xf>
    <xf numFmtId="165" fontId="25" fillId="0" borderId="0" xfId="0" applyFont="1" applyFill="1" applyBorder="1" applyAlignment="1">
      <alignment horizontal="right" vertical="center" wrapText="1"/>
    </xf>
    <xf numFmtId="165" fontId="28" fillId="0" borderId="0" xfId="0" applyFont="1" applyFill="1" applyBorder="1" applyAlignment="1">
      <alignment vertical="center"/>
    </xf>
    <xf numFmtId="3" fontId="25" fillId="0" borderId="0" xfId="0" applyNumberFormat="1" applyFont="1" applyFill="1" applyBorder="1" applyAlignment="1" applyProtection="1">
      <alignment horizontal="right" vertical="center"/>
    </xf>
    <xf numFmtId="166" fontId="25" fillId="0" borderId="0" xfId="0" applyNumberFormat="1" applyFont="1" applyFill="1" applyBorder="1" applyAlignment="1" applyProtection="1">
      <alignment horizontal="right" vertical="center"/>
    </xf>
    <xf numFmtId="165" fontId="25" fillId="0" borderId="0" xfId="0" applyFont="1" applyFill="1" applyBorder="1" applyAlignment="1">
      <alignment horizontal="right"/>
    </xf>
    <xf numFmtId="10" fontId="25" fillId="0" borderId="0" xfId="0" applyNumberFormat="1" applyFont="1" applyFill="1" applyBorder="1" applyAlignment="1" applyProtection="1">
      <alignment horizontal="left" vertical="center"/>
    </xf>
    <xf numFmtId="10" fontId="25" fillId="0" borderId="0" xfId="0" applyNumberFormat="1" applyFont="1" applyFill="1" applyBorder="1" applyAlignment="1" applyProtection="1">
      <alignment horizontal="right" vertical="center"/>
    </xf>
    <xf numFmtId="3" fontId="25" fillId="0" borderId="0" xfId="0" applyNumberFormat="1" applyFont="1" applyFill="1" applyBorder="1" applyAlignment="1" applyProtection="1">
      <alignment horizontal="left" vertical="center"/>
    </xf>
    <xf numFmtId="3" fontId="25" fillId="0" borderId="0" xfId="0" applyNumberFormat="1" applyFont="1" applyFill="1" applyBorder="1" applyAlignment="1">
      <alignment horizontal="right"/>
    </xf>
    <xf numFmtId="166" fontId="25" fillId="0" borderId="0" xfId="0" applyNumberFormat="1" applyFont="1" applyFill="1" applyBorder="1" applyAlignment="1">
      <alignment horizontal="right"/>
    </xf>
    <xf numFmtId="165" fontId="26" fillId="0" borderId="0" xfId="0" applyFont="1" applyFill="1" applyBorder="1" applyAlignment="1" applyProtection="1">
      <alignment horizontal="left" vertical="center"/>
    </xf>
    <xf numFmtId="3" fontId="26" fillId="0" borderId="0" xfId="0" applyNumberFormat="1" applyFont="1" applyFill="1" applyBorder="1" applyAlignment="1" applyProtection="1">
      <alignment horizontal="right" vertical="center"/>
    </xf>
    <xf numFmtId="166" fontId="26" fillId="0" borderId="0" xfId="0" applyNumberFormat="1" applyFont="1" applyFill="1" applyBorder="1" applyAlignment="1" applyProtection="1">
      <alignment horizontal="right" vertical="center"/>
    </xf>
    <xf numFmtId="165" fontId="8" fillId="0" borderId="0" xfId="0" applyFont="1" applyBorder="1" applyAlignment="1">
      <alignment horizontal="right" vertical="center"/>
    </xf>
    <xf numFmtId="165" fontId="14" fillId="0" borderId="0" xfId="0" applyFont="1" applyBorder="1" applyAlignment="1">
      <alignment vertical="center"/>
    </xf>
    <xf numFmtId="165" fontId="16" fillId="0" borderId="0" xfId="0" applyFont="1" applyBorder="1" applyAlignment="1">
      <alignment vertical="center"/>
    </xf>
    <xf numFmtId="165" fontId="25" fillId="0" borderId="0" xfId="0" applyFont="1" applyBorder="1" applyAlignment="1">
      <alignment vertical="center"/>
    </xf>
    <xf numFmtId="165" fontId="25" fillId="0" borderId="0" xfId="0" applyFont="1" applyBorder="1" applyAlignment="1">
      <alignment horizontal="right" vertical="center"/>
    </xf>
    <xf numFmtId="3" fontId="25" fillId="0" borderId="0" xfId="0" applyNumberFormat="1" applyFont="1" applyFill="1" applyBorder="1" applyAlignment="1">
      <alignment vertical="center"/>
    </xf>
    <xf numFmtId="166" fontId="25" fillId="0" borderId="0" xfId="0" applyNumberFormat="1" applyFont="1" applyFill="1" applyBorder="1" applyAlignment="1">
      <alignment vertical="center"/>
    </xf>
    <xf numFmtId="167" fontId="25" fillId="0" borderId="0" xfId="0" applyNumberFormat="1" applyFont="1" applyFill="1" applyBorder="1" applyAlignment="1">
      <alignment vertical="center"/>
    </xf>
    <xf numFmtId="3" fontId="26" fillId="0" borderId="0" xfId="0" applyNumberFormat="1" applyFont="1" applyFill="1" applyBorder="1" applyAlignment="1">
      <alignment vertical="center"/>
    </xf>
    <xf numFmtId="166" fontId="26" fillId="0" borderId="0" xfId="0" applyNumberFormat="1" applyFont="1" applyFill="1" applyBorder="1" applyAlignment="1">
      <alignment vertical="center"/>
    </xf>
    <xf numFmtId="167" fontId="26" fillId="0" borderId="0" xfId="0" applyNumberFormat="1" applyFont="1" applyFill="1" applyBorder="1" applyAlignment="1">
      <alignment vertical="center"/>
    </xf>
    <xf numFmtId="165" fontId="8" fillId="0" borderId="7" xfId="0" applyFont="1" applyBorder="1"/>
    <xf numFmtId="165" fontId="8" fillId="0" borderId="7" xfId="0" applyFont="1" applyBorder="1" applyAlignment="1">
      <alignment horizontal="right"/>
    </xf>
    <xf numFmtId="165" fontId="8" fillId="0" borderId="7" xfId="0" applyFont="1" applyBorder="1" applyAlignment="1">
      <alignment horizontal="right" wrapText="1"/>
    </xf>
    <xf numFmtId="165" fontId="8" fillId="0" borderId="0" xfId="0" applyFont="1" applyBorder="1" applyAlignment="1">
      <alignment horizontal="right" wrapText="1"/>
    </xf>
    <xf numFmtId="165" fontId="14" fillId="3" borderId="0" xfId="0" applyFont="1" applyFill="1" applyBorder="1"/>
    <xf numFmtId="165" fontId="14" fillId="3" borderId="0" xfId="0" applyFont="1" applyFill="1" applyBorder="1" applyAlignment="1">
      <alignment vertical="center"/>
    </xf>
    <xf numFmtId="165" fontId="19" fillId="0" borderId="0" xfId="0" applyFont="1" applyFill="1" applyBorder="1"/>
    <xf numFmtId="165" fontId="14" fillId="0" borderId="0" xfId="0" applyFont="1" applyFill="1" applyBorder="1" applyAlignment="1">
      <alignment vertical="center"/>
    </xf>
    <xf numFmtId="165" fontId="8" fillId="0" borderId="0" xfId="0" applyFont="1" applyBorder="1" applyAlignment="1">
      <alignment horizontal="left" indent="2"/>
    </xf>
    <xf numFmtId="165" fontId="8" fillId="0" borderId="0" xfId="0" applyFont="1" applyBorder="1" applyAlignment="1">
      <alignment horizontal="left" vertical="center" indent="2"/>
    </xf>
    <xf numFmtId="165" fontId="8" fillId="0" borderId="2" xfId="0" applyFont="1" applyBorder="1" applyAlignment="1">
      <alignment horizontal="left" vertical="center" indent="2"/>
    </xf>
    <xf numFmtId="166" fontId="8" fillId="0" borderId="2" xfId="0" applyNumberFormat="1" applyFont="1" applyBorder="1"/>
    <xf numFmtId="0" fontId="3" fillId="0" borderId="0" xfId="31"/>
    <xf numFmtId="3" fontId="3" fillId="0" borderId="0" xfId="31" applyNumberFormat="1"/>
    <xf numFmtId="170" fontId="3" fillId="0" borderId="0" xfId="31" applyNumberFormat="1"/>
    <xf numFmtId="2" fontId="3" fillId="0" borderId="0" xfId="31" applyNumberFormat="1"/>
    <xf numFmtId="171" fontId="3" fillId="0" borderId="0" xfId="31" applyNumberFormat="1"/>
    <xf numFmtId="0" fontId="3" fillId="0" borderId="0" xfId="31" applyFill="1"/>
    <xf numFmtId="4" fontId="8" fillId="0" borderId="6" xfId="31" applyNumberFormat="1" applyFont="1" applyFill="1" applyBorder="1"/>
    <xf numFmtId="3" fontId="8" fillId="0" borderId="6" xfId="31" applyNumberFormat="1" applyFont="1" applyFill="1" applyBorder="1"/>
    <xf numFmtId="2" fontId="8" fillId="0" borderId="6" xfId="31" applyNumberFormat="1" applyFont="1" applyFill="1" applyBorder="1"/>
    <xf numFmtId="0" fontId="8" fillId="0" borderId="6" xfId="31" applyFont="1" applyFill="1" applyBorder="1"/>
    <xf numFmtId="0" fontId="14" fillId="3" borderId="6" xfId="31" applyFont="1" applyFill="1" applyBorder="1" applyAlignment="1" applyProtection="1">
      <alignment horizontal="center" vertical="center" wrapText="1"/>
    </xf>
    <xf numFmtId="0" fontId="14" fillId="3" borderId="6" xfId="31" applyFont="1" applyFill="1" applyBorder="1" applyAlignment="1" applyProtection="1">
      <alignment horizontal="left" vertical="center" wrapText="1"/>
    </xf>
    <xf numFmtId="0" fontId="3" fillId="0" borderId="6" xfId="31" applyBorder="1"/>
    <xf numFmtId="165" fontId="29" fillId="0" borderId="0" xfId="0" applyFont="1" applyFill="1" applyBorder="1" applyAlignment="1">
      <alignment horizontal="left" wrapText="1"/>
    </xf>
    <xf numFmtId="3" fontId="29" fillId="0" borderId="0" xfId="26" applyNumberFormat="1" applyFont="1" applyFill="1" applyBorder="1" applyAlignment="1">
      <alignment horizontal="right" vertical="center"/>
    </xf>
    <xf numFmtId="4" fontId="29" fillId="0" borderId="0" xfId="26" quotePrefix="1" applyNumberFormat="1" applyFont="1" applyFill="1" applyBorder="1" applyAlignment="1">
      <alignment horizontal="right" vertical="center"/>
    </xf>
    <xf numFmtId="165" fontId="15" fillId="0" borderId="5" xfId="0" applyFont="1" applyFill="1" applyBorder="1" applyAlignment="1">
      <alignment vertical="center"/>
    </xf>
    <xf numFmtId="165" fontId="17" fillId="0" borderId="2" xfId="0" applyFont="1" applyFill="1" applyBorder="1"/>
    <xf numFmtId="165" fontId="17" fillId="0" borderId="2" xfId="0" applyFont="1" applyFill="1" applyBorder="1" applyAlignment="1">
      <alignment horizontal="right" wrapText="1"/>
    </xf>
    <xf numFmtId="165" fontId="17" fillId="0" borderId="0" xfId="0" applyFont="1" applyFill="1" applyBorder="1"/>
    <xf numFmtId="165" fontId="17" fillId="0" borderId="0" xfId="0" applyFont="1" applyFill="1" applyBorder="1" applyAlignment="1">
      <alignment horizontal="right"/>
    </xf>
    <xf numFmtId="165" fontId="17" fillId="0" borderId="0" xfId="0" applyFont="1" applyFill="1" applyBorder="1" applyAlignment="1">
      <alignment horizontal="right" wrapText="1"/>
    </xf>
    <xf numFmtId="3" fontId="17" fillId="0" borderId="0" xfId="26" applyNumberFormat="1" applyFont="1" applyFill="1" applyBorder="1"/>
    <xf numFmtId="10" fontId="17" fillId="0" borderId="0" xfId="26" quotePrefix="1" applyNumberFormat="1" applyFont="1" applyFill="1" applyBorder="1" applyAlignment="1">
      <alignment horizontal="right"/>
    </xf>
    <xf numFmtId="165" fontId="8" fillId="0" borderId="0" xfId="0" applyFont="1" applyAlignment="1">
      <alignment horizontal="right"/>
    </xf>
    <xf numFmtId="165" fontId="17" fillId="2" borderId="2" xfId="0" applyFont="1" applyFill="1" applyBorder="1" applyAlignment="1">
      <alignment horizontal="left" wrapText="1"/>
    </xf>
    <xf numFmtId="3" fontId="17" fillId="2" borderId="2" xfId="26" applyNumberFormat="1" applyFont="1" applyFill="1" applyBorder="1" applyAlignment="1">
      <alignment horizontal="right" vertical="center"/>
    </xf>
    <xf numFmtId="10" fontId="17" fillId="2" borderId="2" xfId="26" quotePrefix="1" applyNumberFormat="1" applyFont="1" applyFill="1" applyBorder="1" applyAlignment="1">
      <alignment horizontal="right" vertical="center"/>
    </xf>
    <xf numFmtId="0" fontId="20" fillId="0" borderId="0" xfId="11" applyFont="1" applyFill="1" applyBorder="1" applyAlignment="1">
      <alignment horizontal="right"/>
    </xf>
    <xf numFmtId="165" fontId="15" fillId="0" borderId="0" xfId="0" applyFont="1" applyFill="1" applyBorder="1" applyAlignment="1">
      <alignment vertical="center"/>
    </xf>
    <xf numFmtId="3" fontId="8" fillId="0" borderId="0" xfId="0" applyNumberFormat="1" applyFont="1" applyFill="1" applyBorder="1" applyAlignment="1">
      <alignment vertical="center"/>
    </xf>
    <xf numFmtId="166" fontId="8" fillId="0" borderId="0" xfId="0" applyNumberFormat="1" applyFont="1" applyFill="1" applyBorder="1" applyAlignment="1">
      <alignment vertical="center"/>
    </xf>
    <xf numFmtId="165" fontId="8" fillId="0" borderId="0" xfId="0" applyFont="1" applyFill="1" applyBorder="1"/>
    <xf numFmtId="165" fontId="12" fillId="0" borderId="0" xfId="0" applyFont="1" applyFill="1" applyBorder="1"/>
    <xf numFmtId="3" fontId="8" fillId="0" borderId="0" xfId="11" applyNumberFormat="1" applyFont="1" applyFill="1" applyBorder="1" applyAlignment="1">
      <alignment horizontal="right" vertical="center"/>
    </xf>
    <xf numFmtId="166" fontId="8" fillId="0" borderId="0" xfId="11" applyNumberFormat="1" applyFont="1" applyFill="1" applyBorder="1" applyAlignment="1">
      <alignment horizontal="right" vertical="center"/>
    </xf>
    <xf numFmtId="3" fontId="14" fillId="0" borderId="0" xfId="0" applyNumberFormat="1" applyFont="1" applyFill="1" applyBorder="1" applyAlignment="1">
      <alignment vertical="center"/>
    </xf>
    <xf numFmtId="166" fontId="14" fillId="0" borderId="0" xfId="0" applyNumberFormat="1" applyFont="1" applyFill="1" applyBorder="1" applyAlignment="1">
      <alignment vertical="center"/>
    </xf>
    <xf numFmtId="10" fontId="3" fillId="0" borderId="0" xfId="31" applyNumberFormat="1"/>
    <xf numFmtId="10" fontId="2" fillId="0" borderId="0" xfId="31" applyNumberFormat="1" applyFont="1"/>
    <xf numFmtId="0" fontId="27" fillId="0" borderId="6" xfId="31" applyFont="1" applyBorder="1"/>
    <xf numFmtId="4" fontId="27" fillId="0" borderId="6" xfId="31" applyNumberFormat="1" applyFont="1" applyBorder="1"/>
    <xf numFmtId="2" fontId="27" fillId="0" borderId="6" xfId="31" applyNumberFormat="1" applyFont="1" applyBorder="1"/>
    <xf numFmtId="3" fontId="27" fillId="0" borderId="6" xfId="31" applyNumberFormat="1" applyFont="1" applyBorder="1"/>
    <xf numFmtId="3" fontId="0" fillId="0" borderId="0" xfId="0" applyNumberFormat="1"/>
    <xf numFmtId="173" fontId="0" fillId="0" borderId="0" xfId="0" applyNumberFormat="1"/>
    <xf numFmtId="0" fontId="8" fillId="2" borderId="5" xfId="11" applyFont="1" applyFill="1" applyBorder="1" applyAlignment="1">
      <alignment horizontal="right" vertical="center" wrapText="1"/>
    </xf>
    <xf numFmtId="174" fontId="14" fillId="3" borderId="0" xfId="0" applyNumberFormat="1" applyFont="1" applyFill="1" applyBorder="1" applyAlignment="1">
      <alignment vertical="center"/>
    </xf>
    <xf numFmtId="174" fontId="14" fillId="0" borderId="0" xfId="0" applyNumberFormat="1" applyFont="1" applyFill="1" applyBorder="1" applyAlignment="1">
      <alignment vertical="center"/>
    </xf>
    <xf numFmtId="174" fontId="8" fillId="0" borderId="0" xfId="0" applyNumberFormat="1" applyFont="1" applyBorder="1" applyAlignment="1">
      <alignment horizontal="right" vertical="center"/>
    </xf>
    <xf numFmtId="174" fontId="8" fillId="0" borderId="2" xfId="0" applyNumberFormat="1" applyFont="1" applyBorder="1" applyAlignment="1">
      <alignment horizontal="right" vertical="center"/>
    </xf>
    <xf numFmtId="165" fontId="8" fillId="0" borderId="0" xfId="0" applyFont="1" applyAlignment="1">
      <alignment horizontal="justify" vertical="center"/>
    </xf>
    <xf numFmtId="166" fontId="25" fillId="0" borderId="0" xfId="0" applyNumberFormat="1" applyFont="1"/>
    <xf numFmtId="165" fontId="32" fillId="0" borderId="0" xfId="0" applyFont="1" applyBorder="1" applyAlignment="1">
      <alignment vertical="center"/>
    </xf>
    <xf numFmtId="3" fontId="32" fillId="0" borderId="0" xfId="0" applyNumberFormat="1" applyFont="1" applyBorder="1" applyAlignment="1">
      <alignment horizontal="right" vertical="center"/>
    </xf>
    <xf numFmtId="165" fontId="8" fillId="0" borderId="0" xfId="0" applyFont="1" applyBorder="1" applyAlignment="1">
      <alignment wrapText="1"/>
    </xf>
    <xf numFmtId="165" fontId="14" fillId="0" borderId="0" xfId="0" applyFont="1" applyBorder="1"/>
    <xf numFmtId="4" fontId="8" fillId="0" borderId="0" xfId="0" applyNumberFormat="1" applyFont="1" applyBorder="1"/>
    <xf numFmtId="0" fontId="24" fillId="0" borderId="0" xfId="24" applyFont="1" applyBorder="1" applyAlignment="1">
      <alignment horizontal="left" vertical="top" wrapText="1"/>
    </xf>
    <xf numFmtId="0" fontId="1" fillId="0" borderId="0" xfId="33"/>
    <xf numFmtId="3" fontId="33" fillId="0" borderId="6" xfId="33" applyNumberFormat="1" applyFont="1" applyBorder="1"/>
    <xf numFmtId="0" fontId="33" fillId="0" borderId="6" xfId="33" applyFont="1" applyFill="1" applyBorder="1"/>
    <xf numFmtId="3" fontId="1" fillId="0" borderId="8" xfId="33" applyNumberFormat="1" applyBorder="1"/>
    <xf numFmtId="0" fontId="1" fillId="0" borderId="8" xfId="33" applyBorder="1"/>
    <xf numFmtId="3" fontId="1" fillId="0" borderId="6" xfId="33" applyNumberFormat="1" applyBorder="1"/>
    <xf numFmtId="0" fontId="1" fillId="0" borderId="9" xfId="33" applyBorder="1"/>
    <xf numFmtId="0" fontId="1" fillId="0" borderId="6" xfId="33" applyBorder="1"/>
    <xf numFmtId="0" fontId="1" fillId="0" borderId="6" xfId="33" applyBorder="1" applyAlignment="1">
      <alignment horizontal="right"/>
    </xf>
    <xf numFmtId="0" fontId="34" fillId="0" borderId="0" xfId="33" applyFont="1" applyFill="1" applyBorder="1" applyAlignment="1" applyProtection="1">
      <alignment horizontal="left" vertical="center"/>
    </xf>
    <xf numFmtId="172" fontId="15" fillId="0" borderId="5" xfId="0" applyNumberFormat="1" applyFont="1" applyFill="1" applyBorder="1" applyAlignment="1">
      <alignment horizontal="center" vertical="center"/>
    </xf>
    <xf numFmtId="172" fontId="30" fillId="0" borderId="5" xfId="0" applyNumberFormat="1" applyFont="1" applyBorder="1" applyAlignment="1">
      <alignment horizontal="center"/>
    </xf>
    <xf numFmtId="0" fontId="8" fillId="0" borderId="0" xfId="11" applyFont="1" applyFill="1" applyBorder="1" applyAlignment="1">
      <alignment horizontal="center" vertical="center"/>
    </xf>
    <xf numFmtId="165" fontId="8" fillId="0" borderId="1" xfId="0" applyFont="1" applyBorder="1" applyAlignment="1">
      <alignment horizontal="left" wrapText="1"/>
    </xf>
    <xf numFmtId="165" fontId="15" fillId="2" borderId="5" xfId="0" applyFont="1" applyFill="1" applyBorder="1" applyAlignment="1">
      <alignment horizontal="center" vertical="center" wrapText="1"/>
    </xf>
    <xf numFmtId="165" fontId="8" fillId="0" borderId="0" xfId="0" applyFont="1" applyAlignment="1">
      <alignment horizontal="justify" vertical="center" wrapText="1"/>
    </xf>
    <xf numFmtId="165" fontId="8" fillId="0" borderId="0" xfId="0" applyFont="1" applyAlignment="1">
      <alignment horizontal="justify" vertical="center"/>
    </xf>
    <xf numFmtId="0" fontId="8" fillId="0" borderId="5" xfId="11" applyFont="1" applyFill="1" applyBorder="1" applyAlignment="1">
      <alignment horizontal="center" vertical="center"/>
    </xf>
    <xf numFmtId="165" fontId="25" fillId="0" borderId="0" xfId="0" applyFont="1" applyFill="1" applyBorder="1" applyAlignment="1">
      <alignment horizontal="center" vertical="center"/>
    </xf>
    <xf numFmtId="165" fontId="12" fillId="0" borderId="0" xfId="0" applyFont="1" applyAlignment="1">
      <alignment horizontal="center"/>
    </xf>
    <xf numFmtId="165" fontId="8" fillId="0" borderId="0" xfId="0" applyFont="1" applyBorder="1" applyAlignment="1">
      <alignment horizontal="center"/>
    </xf>
    <xf numFmtId="1" fontId="8" fillId="0" borderId="0" xfId="0" applyNumberFormat="1" applyFont="1" applyFill="1" applyBorder="1" applyAlignment="1">
      <alignment horizontal="right" wrapText="1"/>
    </xf>
    <xf numFmtId="1" fontId="8" fillId="0" borderId="2" xfId="0" applyNumberFormat="1" applyFont="1" applyFill="1" applyBorder="1" applyAlignment="1">
      <alignment horizontal="right" wrapText="1"/>
    </xf>
    <xf numFmtId="1" fontId="14" fillId="0" borderId="5" xfId="0" applyNumberFormat="1" applyFont="1" applyFill="1" applyBorder="1" applyAlignment="1">
      <alignment horizontal="center" vertical="center" wrapText="1"/>
    </xf>
    <xf numFmtId="165" fontId="14" fillId="2" borderId="5" xfId="0" applyFont="1" applyFill="1" applyBorder="1" applyAlignment="1">
      <alignment horizontal="right" vertical="center" wrapText="1"/>
    </xf>
    <xf numFmtId="165" fontId="14" fillId="2" borderId="0" xfId="0" applyFont="1" applyFill="1" applyBorder="1" applyAlignment="1">
      <alignment horizontal="right" vertical="center" wrapText="1"/>
    </xf>
  </cellXfs>
  <cellStyles count="35">
    <cellStyle name="AFE" xfId="2"/>
    <cellStyle name="AFE 2" xfId="19"/>
    <cellStyle name="Comma" xfId="26" builtinId="3"/>
    <cellStyle name="Comma 2" xfId="10"/>
    <cellStyle name="Comma 2 2" xfId="20"/>
    <cellStyle name="Comma 3" xfId="12"/>
    <cellStyle name="Comma 3 2" xfId="13"/>
    <cellStyle name="Comma 4" xfId="32"/>
    <cellStyle name="Currency 2" xfId="14"/>
    <cellStyle name="Hyperlink 2" xfId="3"/>
    <cellStyle name="Hyperlink 3" xfId="9"/>
    <cellStyle name="Normal" xfId="0" builtinId="0"/>
    <cellStyle name="Normal 10" xfId="31"/>
    <cellStyle name="Normal 11" xfId="33"/>
    <cellStyle name="Normal 2" xfId="4"/>
    <cellStyle name="Normal 2 2" xfId="8"/>
    <cellStyle name="Normal 2 3" xfId="18"/>
    <cellStyle name="Normal 2_Table 2" xfId="15"/>
    <cellStyle name="Normal 3" xfId="1"/>
    <cellStyle name="Normal 3 2" xfId="21"/>
    <cellStyle name="Normal 4" xfId="5"/>
    <cellStyle name="Normal 5" xfId="6"/>
    <cellStyle name="Normal 5 2" xfId="22"/>
    <cellStyle name="Normal 5_2015 2016-02-02 09-57-26" xfId="34"/>
    <cellStyle name="Normal 6" xfId="11"/>
    <cellStyle name="Normal 7" xfId="17"/>
    <cellStyle name="Normal 8" xfId="27"/>
    <cellStyle name="Normal 9" xfId="29"/>
    <cellStyle name="Normal_SPSS tables" xfId="24"/>
    <cellStyle name="Normal_SPSS tables_5" xfId="25"/>
    <cellStyle name="Percent 2" xfId="16"/>
    <cellStyle name="Percent 3" xfId="23"/>
    <cellStyle name="Percent 4" xfId="28"/>
    <cellStyle name="Percent 5" xfId="30"/>
    <cellStyle name="Standard_crs++_debtDR_VOR"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62667901806393E-2"/>
          <c:y val="4.0646592394822691E-2"/>
          <c:w val="0.7272531110081828"/>
          <c:h val="0.85842423383360333"/>
        </c:manualLayout>
      </c:layout>
      <c:lineChart>
        <c:grouping val="standard"/>
        <c:varyColors val="0"/>
        <c:ser>
          <c:idx val="0"/>
          <c:order val="0"/>
          <c:tx>
            <c:v>ESA 1995 (unadjusted)</c:v>
          </c:tx>
          <c:spPr>
            <a:ln>
              <a:prstDash val="sysDot"/>
            </a:ln>
          </c:spPr>
          <c:marker>
            <c:symbol val="none"/>
          </c:marker>
          <c:dLbls>
            <c:dLbl>
              <c:idx val="4"/>
              <c:layout/>
              <c:showLegendKey val="0"/>
              <c:showVal val="0"/>
              <c:showCatName val="0"/>
              <c:showSerName val="1"/>
              <c:showPercent val="0"/>
              <c:showBubbleSize val="0"/>
              <c:extLst>
                <c:ext xmlns:c15="http://schemas.microsoft.com/office/drawing/2012/chart" uri="{CE6537A1-D6FC-4f65-9D91-7224C49458BB}">
                  <c15:layout/>
                </c:ext>
              </c:extLst>
            </c:dLbl>
            <c:spPr>
              <a:ln>
                <a:noFill/>
              </a:ln>
            </c:spPr>
            <c:txPr>
              <a:bodyPr/>
              <a:lstStyle/>
              <a:p>
                <a:pPr>
                  <a:defRPr>
                    <a:solidFill>
                      <a:schemeClr val="tx2"/>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1'!$B$5:$B$9</c:f>
              <c:numCache>
                <c:formatCode>General</c:formatCode>
                <c:ptCount val="5"/>
                <c:pt idx="0">
                  <c:v>2011</c:v>
                </c:pt>
                <c:pt idx="1">
                  <c:v>2012</c:v>
                </c:pt>
                <c:pt idx="2">
                  <c:v>2013</c:v>
                </c:pt>
                <c:pt idx="3">
                  <c:v>2014</c:v>
                </c:pt>
                <c:pt idx="4">
                  <c:v>2015</c:v>
                </c:pt>
              </c:numCache>
            </c:numRef>
          </c:cat>
          <c:val>
            <c:numRef>
              <c:f>'Figure 1'!$D$5:$D$9</c:f>
              <c:numCache>
                <c:formatCode>0.00</c:formatCode>
                <c:ptCount val="5"/>
                <c:pt idx="0" formatCode="General">
                  <c:v>0.56000000000000005</c:v>
                </c:pt>
                <c:pt idx="1">
                  <c:v>0.56999999999999995</c:v>
                </c:pt>
                <c:pt idx="2">
                  <c:v>0.7</c:v>
                </c:pt>
                <c:pt idx="3" formatCode="#,##0.00">
                  <c:v>0.70007926015858868</c:v>
                </c:pt>
                <c:pt idx="4">
                  <c:v>0.71208639279484509</c:v>
                </c:pt>
              </c:numCache>
            </c:numRef>
          </c:val>
          <c:smooth val="0"/>
        </c:ser>
        <c:ser>
          <c:idx val="2"/>
          <c:order val="1"/>
          <c:spPr>
            <a:ln>
              <a:solidFill>
                <a:srgbClr val="505050"/>
              </a:solidFill>
              <a:prstDash val="sysDot"/>
            </a:ln>
          </c:spPr>
          <c:marker>
            <c:symbol val="none"/>
          </c:marker>
          <c:dLbls>
            <c:dLbl>
              <c:idx val="4"/>
              <c:layout/>
              <c:tx>
                <c:rich>
                  <a:bodyPr/>
                  <a:lstStyle/>
                  <a:p>
                    <a:r>
                      <a:rPr lang="en-GB"/>
                      <a:t>ESA 2010</a:t>
                    </a:r>
                  </a:p>
                </c:rich>
              </c:tx>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1'!$B$5:$B$9</c:f>
              <c:numCache>
                <c:formatCode>General</c:formatCode>
                <c:ptCount val="5"/>
                <c:pt idx="0">
                  <c:v>2011</c:v>
                </c:pt>
                <c:pt idx="1">
                  <c:v>2012</c:v>
                </c:pt>
                <c:pt idx="2">
                  <c:v>2013</c:v>
                </c:pt>
                <c:pt idx="3">
                  <c:v>2014</c:v>
                </c:pt>
                <c:pt idx="4">
                  <c:v>2015</c:v>
                </c:pt>
              </c:numCache>
            </c:numRef>
          </c:cat>
          <c:val>
            <c:numRef>
              <c:f>'Figure 1'!$F$5:$F$9</c:f>
              <c:numCache>
                <c:formatCode>0.00</c:formatCode>
                <c:ptCount val="5"/>
                <c:pt idx="1">
                  <c:v>0.56999999999999995</c:v>
                </c:pt>
                <c:pt idx="2" formatCode="#,##0.00">
                  <c:v>0.67195398304029674</c:v>
                </c:pt>
                <c:pt idx="3" formatCode="#,##0.00">
                  <c:v>0.65755194115149451</c:v>
                </c:pt>
                <c:pt idx="4" formatCode="#,##0.00">
                  <c:v>0.66885333353619547</c:v>
                </c:pt>
              </c:numCache>
            </c:numRef>
          </c:val>
          <c:smooth val="0"/>
        </c:ser>
        <c:ser>
          <c:idx val="3"/>
          <c:order val="2"/>
          <c:spPr>
            <a:ln>
              <a:solidFill>
                <a:schemeClr val="accent1">
                  <a:lumMod val="75000"/>
                </a:schemeClr>
              </a:solidFill>
              <a:prstDash val="dash"/>
            </a:ln>
          </c:spPr>
          <c:marker>
            <c:symbol val="none"/>
          </c:marker>
          <c:val>
            <c:numRef>
              <c:f>'Figure 1'!$G$5:$G$9</c:f>
              <c:numCache>
                <c:formatCode>General</c:formatCode>
                <c:ptCount val="5"/>
                <c:pt idx="0">
                  <c:v>0.7</c:v>
                </c:pt>
                <c:pt idx="1">
                  <c:v>0.7</c:v>
                </c:pt>
                <c:pt idx="2">
                  <c:v>0.7</c:v>
                </c:pt>
                <c:pt idx="3">
                  <c:v>0.7</c:v>
                </c:pt>
                <c:pt idx="4">
                  <c:v>0.7</c:v>
                </c:pt>
              </c:numCache>
            </c:numRef>
          </c:val>
          <c:smooth val="0"/>
        </c:ser>
        <c:dLbls>
          <c:showLegendKey val="0"/>
          <c:showVal val="0"/>
          <c:showCatName val="0"/>
          <c:showSerName val="0"/>
          <c:showPercent val="0"/>
          <c:showBubbleSize val="0"/>
        </c:dLbls>
        <c:smooth val="0"/>
        <c:axId val="200930448"/>
        <c:axId val="215978272"/>
      </c:lineChart>
      <c:catAx>
        <c:axId val="200930448"/>
        <c:scaling>
          <c:orientation val="minMax"/>
        </c:scaling>
        <c:delete val="0"/>
        <c:axPos val="b"/>
        <c:numFmt formatCode="General" sourceLinked="1"/>
        <c:majorTickMark val="out"/>
        <c:minorTickMark val="none"/>
        <c:tickLblPos val="nextTo"/>
        <c:crossAx val="215978272"/>
        <c:crosses val="autoZero"/>
        <c:auto val="1"/>
        <c:lblAlgn val="ctr"/>
        <c:lblOffset val="100"/>
        <c:noMultiLvlLbl val="0"/>
      </c:catAx>
      <c:valAx>
        <c:axId val="215978272"/>
        <c:scaling>
          <c:orientation val="minMax"/>
          <c:max val="0.75000000000000011"/>
          <c:min val="0.4"/>
        </c:scaling>
        <c:delete val="0"/>
        <c:axPos val="l"/>
        <c:majorGridlines>
          <c:spPr>
            <a:ln>
              <a:noFill/>
            </a:ln>
          </c:spPr>
        </c:majorGridlines>
        <c:title>
          <c:tx>
            <c:rich>
              <a:bodyPr rot="-5400000" vert="horz"/>
              <a:lstStyle/>
              <a:p>
                <a:pPr>
                  <a:defRPr/>
                </a:pPr>
                <a:r>
                  <a:rPr lang="en-US"/>
                  <a:t>ODA:GNI Ratio</a:t>
                </a:r>
              </a:p>
            </c:rich>
          </c:tx>
          <c:layout/>
          <c:overlay val="0"/>
        </c:title>
        <c:numFmt formatCode="#,##0.00" sourceLinked="0"/>
        <c:majorTickMark val="out"/>
        <c:minorTickMark val="none"/>
        <c:tickLblPos val="nextTo"/>
        <c:crossAx val="200930448"/>
        <c:crosses val="autoZero"/>
        <c:crossBetween val="midCat"/>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01254885352699E-2"/>
          <c:y val="0.1017901774623851"/>
          <c:w val="0.83279176974169278"/>
          <c:h val="0.77714915265221463"/>
        </c:manualLayout>
      </c:layout>
      <c:barChart>
        <c:barDir val="col"/>
        <c:grouping val="clustered"/>
        <c:varyColors val="0"/>
        <c:ser>
          <c:idx val="1"/>
          <c:order val="0"/>
          <c:tx>
            <c:v>ODA, £m</c:v>
          </c:tx>
          <c:spPr>
            <a:solidFill>
              <a:schemeClr val="accent1"/>
            </a:solidFill>
          </c:spPr>
          <c:invertIfNegative val="0"/>
          <c:dPt>
            <c:idx val="45"/>
            <c:invertIfNegative val="0"/>
            <c:bubble3D val="0"/>
            <c:spPr>
              <a:solidFill>
                <a:schemeClr val="accent1">
                  <a:lumMod val="60000"/>
                  <a:lumOff val="40000"/>
                </a:schemeClr>
              </a:solidFill>
            </c:spPr>
          </c:dPt>
          <c:cat>
            <c:numRef>
              <c:f>'Figure 2'!$B$5:$B$50</c:f>
              <c:numCache>
                <c:formatCode>General</c:formatCode>
                <c:ptCount val="46"/>
                <c:pt idx="0">
                  <c:v>1970</c:v>
                </c:pt>
                <c:pt idx="5">
                  <c:v>1975</c:v>
                </c:pt>
                <c:pt idx="10">
                  <c:v>1980</c:v>
                </c:pt>
                <c:pt idx="15">
                  <c:v>1985</c:v>
                </c:pt>
                <c:pt idx="20">
                  <c:v>1990</c:v>
                </c:pt>
                <c:pt idx="25">
                  <c:v>1995</c:v>
                </c:pt>
                <c:pt idx="30">
                  <c:v>2000</c:v>
                </c:pt>
                <c:pt idx="35">
                  <c:v>2005</c:v>
                </c:pt>
                <c:pt idx="40">
                  <c:v>2010</c:v>
                </c:pt>
                <c:pt idx="41">
                  <c:v>2011</c:v>
                </c:pt>
                <c:pt idx="42">
                  <c:v>2012</c:v>
                </c:pt>
                <c:pt idx="43">
                  <c:v>2013</c:v>
                </c:pt>
                <c:pt idx="44">
                  <c:v>2014</c:v>
                </c:pt>
                <c:pt idx="45">
                  <c:v>2015</c:v>
                </c:pt>
              </c:numCache>
            </c:numRef>
          </c:cat>
          <c:val>
            <c:numRef>
              <c:f>'Figure 2'!$C$5:$C$50</c:f>
              <c:numCache>
                <c:formatCode>#,##0</c:formatCode>
                <c:ptCount val="46"/>
                <c:pt idx="0">
                  <c:v>186</c:v>
                </c:pt>
                <c:pt idx="1">
                  <c:v>231</c:v>
                </c:pt>
                <c:pt idx="2">
                  <c:v>243</c:v>
                </c:pt>
                <c:pt idx="3">
                  <c:v>246</c:v>
                </c:pt>
                <c:pt idx="4">
                  <c:v>307</c:v>
                </c:pt>
                <c:pt idx="5">
                  <c:v>388</c:v>
                </c:pt>
                <c:pt idx="6">
                  <c:v>487</c:v>
                </c:pt>
                <c:pt idx="7">
                  <c:v>638</c:v>
                </c:pt>
                <c:pt idx="8">
                  <c:v>763</c:v>
                </c:pt>
                <c:pt idx="9">
                  <c:v>1016</c:v>
                </c:pt>
                <c:pt idx="10">
                  <c:v>797</c:v>
                </c:pt>
                <c:pt idx="11">
                  <c:v>1081</c:v>
                </c:pt>
                <c:pt idx="12">
                  <c:v>1028</c:v>
                </c:pt>
                <c:pt idx="13">
                  <c:v>1061</c:v>
                </c:pt>
                <c:pt idx="14">
                  <c:v>1070</c:v>
                </c:pt>
                <c:pt idx="15">
                  <c:v>1180</c:v>
                </c:pt>
                <c:pt idx="16">
                  <c:v>1185</c:v>
                </c:pt>
                <c:pt idx="17">
                  <c:v>1142</c:v>
                </c:pt>
                <c:pt idx="18">
                  <c:v>1485</c:v>
                </c:pt>
                <c:pt idx="19">
                  <c:v>1578</c:v>
                </c:pt>
                <c:pt idx="20">
                  <c:v>1485</c:v>
                </c:pt>
                <c:pt idx="21">
                  <c:v>1815</c:v>
                </c:pt>
                <c:pt idx="22">
                  <c:v>1848</c:v>
                </c:pt>
                <c:pt idx="23">
                  <c:v>1945</c:v>
                </c:pt>
                <c:pt idx="24">
                  <c:v>2089</c:v>
                </c:pt>
                <c:pt idx="25">
                  <c:v>2029</c:v>
                </c:pt>
                <c:pt idx="26">
                  <c:v>2050</c:v>
                </c:pt>
                <c:pt idx="27">
                  <c:v>2096</c:v>
                </c:pt>
                <c:pt idx="28">
                  <c:v>2332</c:v>
                </c:pt>
                <c:pt idx="29">
                  <c:v>2118</c:v>
                </c:pt>
                <c:pt idx="30">
                  <c:v>2974</c:v>
                </c:pt>
                <c:pt idx="31">
                  <c:v>3179</c:v>
                </c:pt>
                <c:pt idx="32">
                  <c:v>3281</c:v>
                </c:pt>
                <c:pt idx="33">
                  <c:v>3847</c:v>
                </c:pt>
                <c:pt idx="34">
                  <c:v>4302</c:v>
                </c:pt>
                <c:pt idx="35">
                  <c:v>5926</c:v>
                </c:pt>
                <c:pt idx="36">
                  <c:v>6770</c:v>
                </c:pt>
                <c:pt idx="37">
                  <c:v>4921</c:v>
                </c:pt>
                <c:pt idx="38">
                  <c:v>6356</c:v>
                </c:pt>
                <c:pt idx="39">
                  <c:v>7301</c:v>
                </c:pt>
                <c:pt idx="40">
                  <c:v>8528.7810429272431</c:v>
                </c:pt>
                <c:pt idx="41">
                  <c:v>8628.623087847991</c:v>
                </c:pt>
                <c:pt idx="42">
                  <c:v>8801.9190474253828</c:v>
                </c:pt>
                <c:pt idx="43">
                  <c:v>11424.360033456212</c:v>
                </c:pt>
                <c:pt idx="44">
                  <c:v>11726.327607656354</c:v>
                </c:pt>
                <c:pt idx="45">
                  <c:v>12239.113051712104</c:v>
                </c:pt>
              </c:numCache>
            </c:numRef>
          </c:val>
        </c:ser>
        <c:dLbls>
          <c:showLegendKey val="0"/>
          <c:showVal val="0"/>
          <c:showCatName val="0"/>
          <c:showSerName val="0"/>
          <c:showPercent val="0"/>
          <c:showBubbleSize val="0"/>
        </c:dLbls>
        <c:gapWidth val="0"/>
        <c:axId val="215981800"/>
        <c:axId val="215981016"/>
      </c:barChart>
      <c:lineChart>
        <c:grouping val="standard"/>
        <c:varyColors val="0"/>
        <c:ser>
          <c:idx val="0"/>
          <c:order val="1"/>
          <c:tx>
            <c:v>ODA as % of GNI (ESA 1995 unadjusted)</c:v>
          </c:tx>
          <c:spPr>
            <a:ln>
              <a:solidFill>
                <a:srgbClr val="00B050"/>
              </a:solidFill>
            </a:ln>
          </c:spPr>
          <c:marker>
            <c:symbol val="none"/>
          </c:marker>
          <c:cat>
            <c:numRef>
              <c:f>'Figure 2'!$B$5:$B$50</c:f>
              <c:numCache>
                <c:formatCode>General</c:formatCode>
                <c:ptCount val="46"/>
                <c:pt idx="0">
                  <c:v>1970</c:v>
                </c:pt>
                <c:pt idx="5">
                  <c:v>1975</c:v>
                </c:pt>
                <c:pt idx="10">
                  <c:v>1980</c:v>
                </c:pt>
                <c:pt idx="15">
                  <c:v>1985</c:v>
                </c:pt>
                <c:pt idx="20">
                  <c:v>1990</c:v>
                </c:pt>
                <c:pt idx="25">
                  <c:v>1995</c:v>
                </c:pt>
                <c:pt idx="30">
                  <c:v>2000</c:v>
                </c:pt>
                <c:pt idx="35">
                  <c:v>2005</c:v>
                </c:pt>
                <c:pt idx="40">
                  <c:v>2010</c:v>
                </c:pt>
                <c:pt idx="41">
                  <c:v>2011</c:v>
                </c:pt>
                <c:pt idx="42">
                  <c:v>2012</c:v>
                </c:pt>
                <c:pt idx="43">
                  <c:v>2013</c:v>
                </c:pt>
                <c:pt idx="44">
                  <c:v>2014</c:v>
                </c:pt>
                <c:pt idx="45">
                  <c:v>2015</c:v>
                </c:pt>
              </c:numCache>
            </c:numRef>
          </c:cat>
          <c:val>
            <c:numRef>
              <c:f>'Figure 2'!$D$5:$D$50</c:f>
              <c:numCache>
                <c:formatCode>0.00%</c:formatCode>
                <c:ptCount val="46"/>
                <c:pt idx="0">
                  <c:v>3.5999999999999999E-3</c:v>
                </c:pt>
                <c:pt idx="1">
                  <c:v>4.0000000000000001E-3</c:v>
                </c:pt>
                <c:pt idx="2">
                  <c:v>3.8E-3</c:v>
                </c:pt>
                <c:pt idx="3">
                  <c:v>3.4000000000000002E-3</c:v>
                </c:pt>
                <c:pt idx="4">
                  <c:v>4.0000000000000001E-3</c:v>
                </c:pt>
                <c:pt idx="5">
                  <c:v>3.9000000000000003E-3</c:v>
                </c:pt>
                <c:pt idx="6">
                  <c:v>3.9000000000000003E-3</c:v>
                </c:pt>
                <c:pt idx="7">
                  <c:v>4.4000000000000003E-3</c:v>
                </c:pt>
                <c:pt idx="8">
                  <c:v>4.5999999999999999E-3</c:v>
                </c:pt>
                <c:pt idx="9">
                  <c:v>5.1000000000000004E-3</c:v>
                </c:pt>
                <c:pt idx="10">
                  <c:v>3.4999999999999996E-3</c:v>
                </c:pt>
                <c:pt idx="11">
                  <c:v>4.3E-3</c:v>
                </c:pt>
                <c:pt idx="12">
                  <c:v>3.7000000000000002E-3</c:v>
                </c:pt>
                <c:pt idx="13">
                  <c:v>3.4999999999999996E-3</c:v>
                </c:pt>
                <c:pt idx="14">
                  <c:v>3.3E-3</c:v>
                </c:pt>
                <c:pt idx="15">
                  <c:v>3.3E-3</c:v>
                </c:pt>
                <c:pt idx="16">
                  <c:v>3.0999999999999999E-3</c:v>
                </c:pt>
                <c:pt idx="17">
                  <c:v>2.8000000000000004E-3</c:v>
                </c:pt>
                <c:pt idx="18">
                  <c:v>3.2000000000000002E-3</c:v>
                </c:pt>
                <c:pt idx="19">
                  <c:v>3.0999999999999999E-3</c:v>
                </c:pt>
                <c:pt idx="20">
                  <c:v>2.7000000000000001E-3</c:v>
                </c:pt>
                <c:pt idx="21">
                  <c:v>3.2000000000000002E-3</c:v>
                </c:pt>
                <c:pt idx="22">
                  <c:v>3.0999999999999999E-3</c:v>
                </c:pt>
                <c:pt idx="23">
                  <c:v>3.0999999999999999E-3</c:v>
                </c:pt>
                <c:pt idx="24">
                  <c:v>3.0999999999999999E-3</c:v>
                </c:pt>
                <c:pt idx="25">
                  <c:v>2.8999999999999998E-3</c:v>
                </c:pt>
                <c:pt idx="26">
                  <c:v>2.7000000000000001E-3</c:v>
                </c:pt>
                <c:pt idx="27">
                  <c:v>2.5999999999999999E-3</c:v>
                </c:pt>
                <c:pt idx="28">
                  <c:v>2.7000000000000001E-3</c:v>
                </c:pt>
                <c:pt idx="29">
                  <c:v>2.3999999999999998E-3</c:v>
                </c:pt>
                <c:pt idx="30">
                  <c:v>3.2000000000000002E-3</c:v>
                </c:pt>
                <c:pt idx="31">
                  <c:v>3.2000000000000002E-3</c:v>
                </c:pt>
                <c:pt idx="32">
                  <c:v>3.0999999999999999E-3</c:v>
                </c:pt>
                <c:pt idx="33">
                  <c:v>3.4000000000000002E-3</c:v>
                </c:pt>
                <c:pt idx="34">
                  <c:v>3.5999999999999999E-3</c:v>
                </c:pt>
                <c:pt idx="35">
                  <c:v>4.6999999999999993E-3</c:v>
                </c:pt>
                <c:pt idx="36">
                  <c:v>5.1000000000000004E-3</c:v>
                </c:pt>
                <c:pt idx="37">
                  <c:v>3.5999999999999999E-3</c:v>
                </c:pt>
                <c:pt idx="38">
                  <c:v>4.3E-3</c:v>
                </c:pt>
                <c:pt idx="39">
                  <c:v>5.1000000000000004E-3</c:v>
                </c:pt>
                <c:pt idx="40">
                  <c:v>5.6999999999999993E-3</c:v>
                </c:pt>
                <c:pt idx="41">
                  <c:v>5.6000000000000008E-3</c:v>
                </c:pt>
                <c:pt idx="42">
                  <c:v>5.6000000000000008E-3</c:v>
                </c:pt>
                <c:pt idx="43">
                  <c:v>6.9999999999999993E-3</c:v>
                </c:pt>
                <c:pt idx="44">
                  <c:v>7.0007926015858901E-3</c:v>
                </c:pt>
                <c:pt idx="45">
                  <c:v>7.1208639279484514E-3</c:v>
                </c:pt>
              </c:numCache>
            </c:numRef>
          </c:val>
          <c:smooth val="0"/>
        </c:ser>
        <c:ser>
          <c:idx val="2"/>
          <c:order val="2"/>
          <c:spPr>
            <a:ln>
              <a:solidFill>
                <a:schemeClr val="tx1"/>
              </a:solidFill>
              <a:prstDash val="dash"/>
            </a:ln>
          </c:spPr>
          <c:marker>
            <c:symbol val="none"/>
          </c:marker>
          <c:cat>
            <c:numRef>
              <c:f>'Figure 2'!$B$5:$B$50</c:f>
              <c:numCache>
                <c:formatCode>General</c:formatCode>
                <c:ptCount val="46"/>
                <c:pt idx="0">
                  <c:v>1970</c:v>
                </c:pt>
                <c:pt idx="5">
                  <c:v>1975</c:v>
                </c:pt>
                <c:pt idx="10">
                  <c:v>1980</c:v>
                </c:pt>
                <c:pt idx="15">
                  <c:v>1985</c:v>
                </c:pt>
                <c:pt idx="20">
                  <c:v>1990</c:v>
                </c:pt>
                <c:pt idx="25">
                  <c:v>1995</c:v>
                </c:pt>
                <c:pt idx="30">
                  <c:v>2000</c:v>
                </c:pt>
                <c:pt idx="35">
                  <c:v>2005</c:v>
                </c:pt>
                <c:pt idx="40">
                  <c:v>2010</c:v>
                </c:pt>
                <c:pt idx="41">
                  <c:v>2011</c:v>
                </c:pt>
                <c:pt idx="42">
                  <c:v>2012</c:v>
                </c:pt>
                <c:pt idx="43">
                  <c:v>2013</c:v>
                </c:pt>
                <c:pt idx="44">
                  <c:v>2014</c:v>
                </c:pt>
                <c:pt idx="45">
                  <c:v>2015</c:v>
                </c:pt>
              </c:numCache>
            </c:numRef>
          </c:cat>
          <c:val>
            <c:numRef>
              <c:f>'Figure 2'!$E$5:$E$50</c:f>
              <c:numCache>
                <c:formatCode>General</c:formatCode>
                <c:ptCount val="46"/>
                <c:pt idx="0">
                  <c:v>7.0000000000000001E-3</c:v>
                </c:pt>
                <c:pt idx="1">
                  <c:v>7.0000000000000001E-3</c:v>
                </c:pt>
                <c:pt idx="2">
                  <c:v>7.0000000000000001E-3</c:v>
                </c:pt>
                <c:pt idx="3">
                  <c:v>7.0000000000000001E-3</c:v>
                </c:pt>
                <c:pt idx="4">
                  <c:v>7.0000000000000001E-3</c:v>
                </c:pt>
                <c:pt idx="5">
                  <c:v>7.0000000000000001E-3</c:v>
                </c:pt>
                <c:pt idx="6">
                  <c:v>7.0000000000000001E-3</c:v>
                </c:pt>
                <c:pt idx="7">
                  <c:v>7.0000000000000001E-3</c:v>
                </c:pt>
                <c:pt idx="8">
                  <c:v>7.0000000000000001E-3</c:v>
                </c:pt>
                <c:pt idx="9">
                  <c:v>7.0000000000000001E-3</c:v>
                </c:pt>
                <c:pt idx="10">
                  <c:v>7.0000000000000001E-3</c:v>
                </c:pt>
                <c:pt idx="11">
                  <c:v>7.0000000000000001E-3</c:v>
                </c:pt>
                <c:pt idx="12">
                  <c:v>7.0000000000000001E-3</c:v>
                </c:pt>
                <c:pt idx="13">
                  <c:v>7.0000000000000001E-3</c:v>
                </c:pt>
                <c:pt idx="14">
                  <c:v>7.0000000000000001E-3</c:v>
                </c:pt>
                <c:pt idx="15">
                  <c:v>7.0000000000000001E-3</c:v>
                </c:pt>
                <c:pt idx="16">
                  <c:v>7.0000000000000001E-3</c:v>
                </c:pt>
                <c:pt idx="17">
                  <c:v>7.0000000000000001E-3</c:v>
                </c:pt>
                <c:pt idx="18">
                  <c:v>7.0000000000000001E-3</c:v>
                </c:pt>
                <c:pt idx="19">
                  <c:v>7.0000000000000001E-3</c:v>
                </c:pt>
                <c:pt idx="20">
                  <c:v>7.0000000000000001E-3</c:v>
                </c:pt>
                <c:pt idx="21">
                  <c:v>7.0000000000000001E-3</c:v>
                </c:pt>
                <c:pt idx="22">
                  <c:v>7.0000000000000001E-3</c:v>
                </c:pt>
                <c:pt idx="23">
                  <c:v>7.0000000000000001E-3</c:v>
                </c:pt>
                <c:pt idx="24">
                  <c:v>7.0000000000000001E-3</c:v>
                </c:pt>
                <c:pt idx="25">
                  <c:v>7.0000000000000001E-3</c:v>
                </c:pt>
                <c:pt idx="26">
                  <c:v>7.0000000000000001E-3</c:v>
                </c:pt>
                <c:pt idx="27">
                  <c:v>7.0000000000000001E-3</c:v>
                </c:pt>
                <c:pt idx="28">
                  <c:v>7.0000000000000001E-3</c:v>
                </c:pt>
                <c:pt idx="29">
                  <c:v>7.0000000000000001E-3</c:v>
                </c:pt>
                <c:pt idx="30">
                  <c:v>7.0000000000000001E-3</c:v>
                </c:pt>
                <c:pt idx="31">
                  <c:v>7.0000000000000001E-3</c:v>
                </c:pt>
                <c:pt idx="32">
                  <c:v>7.0000000000000001E-3</c:v>
                </c:pt>
                <c:pt idx="33">
                  <c:v>7.0000000000000001E-3</c:v>
                </c:pt>
                <c:pt idx="34">
                  <c:v>7.0000000000000001E-3</c:v>
                </c:pt>
                <c:pt idx="35">
                  <c:v>7.0000000000000001E-3</c:v>
                </c:pt>
                <c:pt idx="36">
                  <c:v>7.0000000000000001E-3</c:v>
                </c:pt>
                <c:pt idx="37">
                  <c:v>7.0000000000000001E-3</c:v>
                </c:pt>
                <c:pt idx="38">
                  <c:v>7.0000000000000001E-3</c:v>
                </c:pt>
                <c:pt idx="39">
                  <c:v>7.0000000000000001E-3</c:v>
                </c:pt>
                <c:pt idx="40">
                  <c:v>7.0000000000000001E-3</c:v>
                </c:pt>
                <c:pt idx="41">
                  <c:v>7.0000000000000001E-3</c:v>
                </c:pt>
                <c:pt idx="42">
                  <c:v>7.0000000000000001E-3</c:v>
                </c:pt>
                <c:pt idx="43">
                  <c:v>7.0000000000000001E-3</c:v>
                </c:pt>
                <c:pt idx="44">
                  <c:v>7.0000000000000001E-3</c:v>
                </c:pt>
                <c:pt idx="45">
                  <c:v>7.0000000000000001E-3</c:v>
                </c:pt>
              </c:numCache>
            </c:numRef>
          </c:val>
          <c:smooth val="0"/>
        </c:ser>
        <c:dLbls>
          <c:showLegendKey val="0"/>
          <c:showVal val="0"/>
          <c:showCatName val="0"/>
          <c:showSerName val="0"/>
          <c:showPercent val="0"/>
          <c:showBubbleSize val="0"/>
        </c:dLbls>
        <c:marker val="1"/>
        <c:smooth val="0"/>
        <c:axId val="215979840"/>
        <c:axId val="215981408"/>
      </c:lineChart>
      <c:catAx>
        <c:axId val="21597984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15981408"/>
        <c:crosses val="autoZero"/>
        <c:auto val="1"/>
        <c:lblAlgn val="ctr"/>
        <c:lblOffset val="100"/>
        <c:tickLblSkip val="5"/>
        <c:noMultiLvlLbl val="0"/>
      </c:catAx>
      <c:valAx>
        <c:axId val="215981408"/>
        <c:scaling>
          <c:orientation val="minMax"/>
          <c:max val="8.0000000000000019E-3"/>
        </c:scaling>
        <c:delete val="0"/>
        <c:axPos val="l"/>
        <c:majorGridlines>
          <c:spPr>
            <a:ln>
              <a:solidFill>
                <a:schemeClr val="bg1">
                  <a:lumMod val="75000"/>
                </a:schemeClr>
              </a:solidFill>
            </a:ln>
          </c:spPr>
        </c:majorGridlines>
        <c:numFmt formatCode="0.00%" sourceLinked="0"/>
        <c:majorTickMark val="out"/>
        <c:minorTickMark val="none"/>
        <c:tickLblPos val="nextTo"/>
        <c:spPr>
          <a:noFill/>
          <a:ln>
            <a:solidFill>
              <a:schemeClr val="bg1">
                <a:lumMod val="75000"/>
              </a:schemeClr>
            </a:solidFill>
          </a:ln>
        </c:spPr>
        <c:txPr>
          <a:bodyPr/>
          <a:lstStyle/>
          <a:p>
            <a:pPr>
              <a:defRPr b="1">
                <a:solidFill>
                  <a:srgbClr val="00B050"/>
                </a:solidFill>
              </a:defRPr>
            </a:pPr>
            <a:endParaRPr lang="en-US"/>
          </a:p>
        </c:txPr>
        <c:crossAx val="215979840"/>
        <c:crosses val="autoZero"/>
        <c:crossBetween val="between"/>
      </c:valAx>
      <c:valAx>
        <c:axId val="215981016"/>
        <c:scaling>
          <c:orientation val="minMax"/>
        </c:scaling>
        <c:delete val="0"/>
        <c:axPos val="r"/>
        <c:numFmt formatCode="&quot;£&quot;#,##0" sourceLinked="0"/>
        <c:majorTickMark val="out"/>
        <c:minorTickMark val="none"/>
        <c:tickLblPos val="nextTo"/>
        <c:txPr>
          <a:bodyPr/>
          <a:lstStyle/>
          <a:p>
            <a:pPr>
              <a:defRPr b="1">
                <a:solidFill>
                  <a:schemeClr val="accent1"/>
                </a:solidFill>
              </a:defRPr>
            </a:pPr>
            <a:endParaRPr lang="en-US"/>
          </a:p>
        </c:txPr>
        <c:crossAx val="215981800"/>
        <c:crosses val="max"/>
        <c:crossBetween val="between"/>
      </c:valAx>
      <c:catAx>
        <c:axId val="215981800"/>
        <c:scaling>
          <c:orientation val="minMax"/>
        </c:scaling>
        <c:delete val="1"/>
        <c:axPos val="b"/>
        <c:numFmt formatCode="General" sourceLinked="1"/>
        <c:majorTickMark val="out"/>
        <c:minorTickMark val="none"/>
        <c:tickLblPos val="nextTo"/>
        <c:crossAx val="215981016"/>
        <c:crosses val="autoZero"/>
        <c:auto val="1"/>
        <c:lblAlgn val="ctr"/>
        <c:lblOffset val="100"/>
        <c:noMultiLvlLbl val="0"/>
      </c:catAx>
    </c:plotArea>
    <c:legend>
      <c:legendPos val="t"/>
      <c:layout>
        <c:manualLayout>
          <c:xMode val="edge"/>
          <c:yMode val="edge"/>
          <c:x val="0.22393265791784614"/>
          <c:y val="1.646090534979424E-2"/>
          <c:w val="0.71032662735039975"/>
          <c:h val="5.62511476188933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6874242242562E-2"/>
          <c:y val="3.0147307469950341E-2"/>
          <c:w val="0.83444022542867424"/>
          <c:h val="0.91432230169189621"/>
        </c:manualLayout>
      </c:layout>
      <c:barChart>
        <c:barDir val="col"/>
        <c:grouping val="stacked"/>
        <c:varyColors val="0"/>
        <c:ser>
          <c:idx val="0"/>
          <c:order val="0"/>
          <c:tx>
            <c:strRef>
              <c:f>'Figure 3'!$C$5</c:f>
              <c:strCache>
                <c:ptCount val="1"/>
                <c:pt idx="0">
                  <c:v>Department for International Development</c:v>
                </c:pt>
              </c:strCache>
            </c:strRef>
          </c:tx>
          <c:spPr>
            <a:solidFill>
              <a:schemeClr val="accent1">
                <a:lumMod val="20000"/>
                <a:lumOff val="80000"/>
              </a:schemeClr>
            </a:solidFill>
          </c:spPr>
          <c:invertIfNegative val="0"/>
          <c:dLbls>
            <c:spPr>
              <a:noFill/>
              <a:ln>
                <a:noFill/>
              </a:ln>
              <a:effectLst/>
            </c:spPr>
            <c:txPr>
              <a:bodyPr/>
              <a:lstStyle/>
              <a:p>
                <a:pPr>
                  <a:defRPr sz="1000"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3'!$D$4:$H$4</c:f>
              <c:numCache>
                <c:formatCode>0</c:formatCode>
                <c:ptCount val="5"/>
                <c:pt idx="0">
                  <c:v>2011</c:v>
                </c:pt>
                <c:pt idx="1">
                  <c:v>2012</c:v>
                </c:pt>
                <c:pt idx="2">
                  <c:v>2013</c:v>
                </c:pt>
                <c:pt idx="3">
                  <c:v>2014</c:v>
                </c:pt>
                <c:pt idx="4">
                  <c:v>2015</c:v>
                </c:pt>
              </c:numCache>
            </c:numRef>
          </c:cat>
          <c:val>
            <c:numRef>
              <c:f>'Figure 3'!$D$5:$H$5</c:f>
              <c:numCache>
                <c:formatCode>0.0%</c:formatCode>
                <c:ptCount val="5"/>
                <c:pt idx="0">
                  <c:v>0.89494987807909199</c:v>
                </c:pt>
                <c:pt idx="1">
                  <c:v>0.86545716639011827</c:v>
                </c:pt>
                <c:pt idx="2">
                  <c:v>0.8767018018290591</c:v>
                </c:pt>
                <c:pt idx="3">
                  <c:v>0.85998848094266411</c:v>
                </c:pt>
                <c:pt idx="4">
                  <c:v>0.79800181022469929</c:v>
                </c:pt>
              </c:numCache>
            </c:numRef>
          </c:val>
        </c:ser>
        <c:ser>
          <c:idx val="1"/>
          <c:order val="1"/>
          <c:tx>
            <c:strRef>
              <c:f>'Figure 3'!$C$6</c:f>
              <c:strCache>
                <c:ptCount val="1"/>
                <c:pt idx="0">
                  <c:v>Other Government Departments</c:v>
                </c:pt>
              </c:strCache>
            </c:strRef>
          </c:tx>
          <c:spPr>
            <a:solidFill>
              <a:schemeClr val="accent1">
                <a:lumMod val="60000"/>
                <a:lumOff val="40000"/>
              </a:schemeClr>
            </a:solidFill>
          </c:spPr>
          <c:invertIfNegative val="0"/>
          <c:dLbls>
            <c:spPr>
              <a:solidFill>
                <a:schemeClr val="accent1">
                  <a:lumMod val="60000"/>
                  <a:lumOff val="40000"/>
                </a:schemeClr>
              </a:solidFill>
            </c:spPr>
            <c:txPr>
              <a:bodyPr/>
              <a:lstStyle/>
              <a:p>
                <a:pPr>
                  <a:defRPr sz="1000"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3'!$D$4:$H$4</c:f>
              <c:numCache>
                <c:formatCode>0</c:formatCode>
                <c:ptCount val="5"/>
                <c:pt idx="0">
                  <c:v>2011</c:v>
                </c:pt>
                <c:pt idx="1">
                  <c:v>2012</c:v>
                </c:pt>
                <c:pt idx="2">
                  <c:v>2013</c:v>
                </c:pt>
                <c:pt idx="3">
                  <c:v>2014</c:v>
                </c:pt>
                <c:pt idx="4">
                  <c:v>2015</c:v>
                </c:pt>
              </c:numCache>
            </c:numRef>
          </c:cat>
          <c:val>
            <c:numRef>
              <c:f>'Figure 3'!$D$6:$H$6</c:f>
              <c:numCache>
                <c:formatCode>0.0%</c:formatCode>
                <c:ptCount val="5"/>
                <c:pt idx="0">
                  <c:v>7.7844967362634271E-2</c:v>
                </c:pt>
                <c:pt idx="1">
                  <c:v>9.9793342809978411E-2</c:v>
                </c:pt>
                <c:pt idx="2">
                  <c:v>9.5552678654381037E-2</c:v>
                </c:pt>
                <c:pt idx="3">
                  <c:v>8.9362854982166423E-2</c:v>
                </c:pt>
                <c:pt idx="4">
                  <c:v>0.13782949728857871</c:v>
                </c:pt>
              </c:numCache>
            </c:numRef>
          </c:val>
        </c:ser>
        <c:ser>
          <c:idx val="2"/>
          <c:order val="2"/>
          <c:tx>
            <c:strRef>
              <c:f>'Figure 3'!$C$7</c:f>
              <c:strCache>
                <c:ptCount val="1"/>
                <c:pt idx="0">
                  <c:v>Other Sources of UK ODA</c:v>
                </c:pt>
              </c:strCache>
            </c:strRef>
          </c:tx>
          <c:spPr>
            <a:solidFill>
              <a:schemeClr val="accent1"/>
            </a:solidFill>
          </c:spPr>
          <c:invertIfNegative val="0"/>
          <c:dLbls>
            <c:spPr>
              <a:noFill/>
              <a:ln>
                <a:noFill/>
              </a:ln>
              <a:effectLst/>
            </c:spPr>
            <c:txPr>
              <a:bodyPr/>
              <a:lstStyle/>
              <a:p>
                <a:pPr>
                  <a:defRPr sz="1000"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3'!$D$4:$H$4</c:f>
              <c:numCache>
                <c:formatCode>0</c:formatCode>
                <c:ptCount val="5"/>
                <c:pt idx="0">
                  <c:v>2011</c:v>
                </c:pt>
                <c:pt idx="1">
                  <c:v>2012</c:v>
                </c:pt>
                <c:pt idx="2">
                  <c:v>2013</c:v>
                </c:pt>
                <c:pt idx="3">
                  <c:v>2014</c:v>
                </c:pt>
                <c:pt idx="4">
                  <c:v>2015</c:v>
                </c:pt>
              </c:numCache>
            </c:numRef>
          </c:cat>
          <c:val>
            <c:numRef>
              <c:f>'Figure 3'!$D$7:$H$7</c:f>
              <c:numCache>
                <c:formatCode>0.0%</c:formatCode>
                <c:ptCount val="5"/>
                <c:pt idx="0">
                  <c:v>2.7205154558274443E-2</c:v>
                </c:pt>
                <c:pt idx="1">
                  <c:v>3.4749490799903089E-2</c:v>
                </c:pt>
                <c:pt idx="2">
                  <c:v>2.7745519516559864E-2</c:v>
                </c:pt>
                <c:pt idx="3">
                  <c:v>5.0648664075169422E-2</c:v>
                </c:pt>
                <c:pt idx="4">
                  <c:v>6.4168692486722037E-2</c:v>
                </c:pt>
              </c:numCache>
            </c:numRef>
          </c:val>
        </c:ser>
        <c:dLbls>
          <c:showLegendKey val="0"/>
          <c:showVal val="0"/>
          <c:showCatName val="0"/>
          <c:showSerName val="0"/>
          <c:showPercent val="0"/>
          <c:showBubbleSize val="0"/>
        </c:dLbls>
        <c:gapWidth val="80"/>
        <c:overlap val="100"/>
        <c:axId val="225388120"/>
        <c:axId val="225385768"/>
      </c:barChart>
      <c:catAx>
        <c:axId val="225388120"/>
        <c:scaling>
          <c:orientation val="minMax"/>
        </c:scaling>
        <c:delete val="0"/>
        <c:axPos val="b"/>
        <c:numFmt formatCode="0" sourceLinked="1"/>
        <c:majorTickMark val="out"/>
        <c:minorTickMark val="none"/>
        <c:tickLblPos val="nextTo"/>
        <c:crossAx val="225385768"/>
        <c:crosses val="autoZero"/>
        <c:auto val="1"/>
        <c:lblAlgn val="ctr"/>
        <c:lblOffset val="100"/>
        <c:tickMarkSkip val="2"/>
        <c:noMultiLvlLbl val="0"/>
      </c:catAx>
      <c:valAx>
        <c:axId val="225385768"/>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crossAx val="225388120"/>
        <c:crosses val="autoZero"/>
        <c:crossBetween val="between"/>
      </c:valAx>
      <c:spPr>
        <a:ln w="41275"/>
      </c:spPr>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211339136210784E-2"/>
          <c:y val="0.18216213166738116"/>
          <c:w val="0.80493954951588875"/>
          <c:h val="0.71345590446921159"/>
        </c:manualLayout>
      </c:layout>
      <c:barChart>
        <c:barDir val="col"/>
        <c:grouping val="stacked"/>
        <c:varyColors val="0"/>
        <c:ser>
          <c:idx val="0"/>
          <c:order val="0"/>
          <c:tx>
            <c:strRef>
              <c:f>'Figure 4'!$B$13</c:f>
              <c:strCache>
                <c:ptCount val="1"/>
                <c:pt idx="0">
                  <c:v>Project-type interventions (incl. multi-region / centrally managed programmes)</c:v>
                </c:pt>
              </c:strCache>
            </c:strRef>
          </c:tx>
          <c:spPr>
            <a:solidFill>
              <a:schemeClr val="accent1">
                <a:lumMod val="20000"/>
                <a:lumOff val="80000"/>
              </a:schemeClr>
            </a:solidFill>
          </c:spPr>
          <c:invertIfNegative val="0"/>
          <c:dLbls>
            <c:dLbl>
              <c:idx val="0"/>
              <c:layout/>
              <c:tx>
                <c:rich>
                  <a:bodyPr/>
                  <a:lstStyle/>
                  <a:p>
                    <a:r>
                      <a:rPr lang="en-US"/>
                      <a:t>Region / Country Specific</a:t>
                    </a:r>
                  </a:p>
                  <a:p>
                    <a:r>
                      <a:rPr lang="en-US"/>
                      <a:t>68.0%</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4'!$C$12:$D$12</c:f>
              <c:strCache>
                <c:ptCount val="2"/>
                <c:pt idx="0">
                  <c:v>Total Bilateral ODA</c:v>
                </c:pt>
                <c:pt idx="1">
                  <c:v>Region / Country Unspecified Bilateral ODA</c:v>
                </c:pt>
              </c:strCache>
            </c:strRef>
          </c:cat>
          <c:val>
            <c:numRef>
              <c:f>'Figure 4'!$C$13:$D$13</c:f>
              <c:numCache>
                <c:formatCode>###0.0%</c:formatCode>
                <c:ptCount val="2"/>
                <c:pt idx="0">
                  <c:v>0.67965295758195698</c:v>
                </c:pt>
                <c:pt idx="1">
                  <c:v>0.48137314323897773</c:v>
                </c:pt>
              </c:numCache>
            </c:numRef>
          </c:val>
        </c:ser>
        <c:ser>
          <c:idx val="1"/>
          <c:order val="1"/>
          <c:tx>
            <c:strRef>
              <c:f>'Figure 4'!$B$14</c:f>
              <c:strCache>
                <c:ptCount val="1"/>
                <c:pt idx="0">
                  <c:v>Specific programmes / funds managed by international organisations</c:v>
                </c:pt>
              </c:strCache>
            </c:strRef>
          </c:tx>
          <c:spPr>
            <a:solidFill>
              <a:schemeClr val="accent1">
                <a:lumMod val="40000"/>
                <a:lumOff val="60000"/>
              </a:schemeClr>
            </a:solidFill>
          </c:spPr>
          <c:invertIfNegative val="0"/>
          <c:dLbls>
            <c:dLbl>
              <c:idx val="0"/>
              <c:layout/>
              <c:tx>
                <c:rich>
                  <a:bodyPr/>
                  <a:lstStyle/>
                  <a:p>
                    <a:r>
                      <a:rPr lang="en-US"/>
                      <a:t>Region /</a:t>
                    </a:r>
                    <a:r>
                      <a:rPr lang="en-US" baseline="0"/>
                      <a:t> Country Unspecified</a:t>
                    </a:r>
                  </a:p>
                  <a:p>
                    <a:r>
                      <a:rPr lang="en-US"/>
                      <a:t>32.0%</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4'!$C$12:$D$12</c:f>
              <c:strCache>
                <c:ptCount val="2"/>
                <c:pt idx="0">
                  <c:v>Total Bilateral ODA</c:v>
                </c:pt>
                <c:pt idx="1">
                  <c:v>Region / Country Unspecified Bilateral ODA</c:v>
                </c:pt>
              </c:strCache>
            </c:strRef>
          </c:cat>
          <c:val>
            <c:numRef>
              <c:f>'Figure 4'!$C$14:$D$14</c:f>
              <c:numCache>
                <c:formatCode>###0.0%</c:formatCode>
                <c:ptCount val="2"/>
                <c:pt idx="0">
                  <c:v>0.32034704241804302</c:v>
                </c:pt>
                <c:pt idx="1">
                  <c:v>0.21326237240005774</c:v>
                </c:pt>
              </c:numCache>
            </c:numRef>
          </c:val>
        </c:ser>
        <c:ser>
          <c:idx val="2"/>
          <c:order val="2"/>
          <c:tx>
            <c:strRef>
              <c:f>'Figure 4'!$B$15</c:f>
              <c:strCache>
                <c:ptCount val="1"/>
                <c:pt idx="0">
                  <c:v>Core support to NGOs &amp; other private bodies</c:v>
                </c:pt>
              </c:strCache>
            </c:strRef>
          </c:tx>
          <c:spPr>
            <a:solidFill>
              <a:schemeClr val="accent1">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4'!$C$12:$D$12</c:f>
              <c:strCache>
                <c:ptCount val="2"/>
                <c:pt idx="0">
                  <c:v>Total Bilateral ODA</c:v>
                </c:pt>
                <c:pt idx="1">
                  <c:v>Region / Country Unspecified Bilateral ODA</c:v>
                </c:pt>
              </c:strCache>
            </c:strRef>
          </c:cat>
          <c:val>
            <c:numRef>
              <c:f>'Figure 4'!$C$15:$D$15</c:f>
              <c:numCache>
                <c:formatCode>###0.0%</c:formatCode>
                <c:ptCount val="2"/>
                <c:pt idx="1">
                  <c:v>0.12834734478463683</c:v>
                </c:pt>
              </c:numCache>
            </c:numRef>
          </c:val>
        </c:ser>
        <c:ser>
          <c:idx val="3"/>
          <c:order val="3"/>
          <c:tx>
            <c:strRef>
              <c:f>'Figure 4'!$B$16</c:f>
              <c:strCache>
                <c:ptCount val="1"/>
                <c:pt idx="0">
                  <c:v>In-donor expenditure</c:v>
                </c:pt>
              </c:strCache>
            </c:strRef>
          </c:tx>
          <c:spPr>
            <a:solidFill>
              <a:schemeClr val="accent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4'!$C$12:$D$12</c:f>
              <c:strCache>
                <c:ptCount val="2"/>
                <c:pt idx="0">
                  <c:v>Total Bilateral ODA</c:v>
                </c:pt>
                <c:pt idx="1">
                  <c:v>Region / Country Unspecified Bilateral ODA</c:v>
                </c:pt>
              </c:strCache>
            </c:strRef>
          </c:cat>
          <c:val>
            <c:numRef>
              <c:f>'Figure 4'!$C$16:$D$16</c:f>
              <c:numCache>
                <c:formatCode>###0.0%</c:formatCode>
                <c:ptCount val="2"/>
                <c:pt idx="1">
                  <c:v>0.11005649010265056</c:v>
                </c:pt>
              </c:numCache>
            </c:numRef>
          </c:val>
        </c:ser>
        <c:ser>
          <c:idx val="4"/>
          <c:order val="4"/>
          <c:tx>
            <c:strRef>
              <c:f>'Figure 4'!$B$17</c:f>
              <c:strCache>
                <c:ptCount val="1"/>
                <c:pt idx="0">
                  <c:v>Other</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4'!$C$12:$D$12</c:f>
              <c:strCache>
                <c:ptCount val="2"/>
                <c:pt idx="0">
                  <c:v>Total Bilateral ODA</c:v>
                </c:pt>
                <c:pt idx="1">
                  <c:v>Region / Country Unspecified Bilateral ODA</c:v>
                </c:pt>
              </c:strCache>
            </c:strRef>
          </c:cat>
          <c:val>
            <c:numRef>
              <c:f>'Figure 4'!$C$17:$D$17</c:f>
              <c:numCache>
                <c:formatCode>###0.0%</c:formatCode>
                <c:ptCount val="2"/>
                <c:pt idx="1">
                  <c:v>6.6960649473677095E-2</c:v>
                </c:pt>
              </c:numCache>
            </c:numRef>
          </c:val>
        </c:ser>
        <c:dLbls>
          <c:showLegendKey val="0"/>
          <c:showVal val="0"/>
          <c:showCatName val="0"/>
          <c:showSerName val="0"/>
          <c:showPercent val="0"/>
          <c:showBubbleSize val="0"/>
        </c:dLbls>
        <c:gapWidth val="150"/>
        <c:overlap val="100"/>
        <c:axId val="225386944"/>
        <c:axId val="214993488"/>
      </c:barChart>
      <c:catAx>
        <c:axId val="225386944"/>
        <c:scaling>
          <c:orientation val="minMax"/>
        </c:scaling>
        <c:delete val="0"/>
        <c:axPos val="b"/>
        <c:numFmt formatCode="General" sourceLinked="0"/>
        <c:majorTickMark val="out"/>
        <c:minorTickMark val="none"/>
        <c:tickLblPos val="nextTo"/>
        <c:crossAx val="214993488"/>
        <c:crosses val="autoZero"/>
        <c:auto val="1"/>
        <c:lblAlgn val="ctr"/>
        <c:lblOffset val="100"/>
        <c:tickLblSkip val="1"/>
        <c:noMultiLvlLbl val="0"/>
      </c:catAx>
      <c:valAx>
        <c:axId val="214993488"/>
        <c:scaling>
          <c:orientation val="minMax"/>
          <c:max val="1"/>
        </c:scaling>
        <c:delete val="0"/>
        <c:axPos val="l"/>
        <c:numFmt formatCode="0%" sourceLinked="0"/>
        <c:majorTickMark val="out"/>
        <c:minorTickMark val="none"/>
        <c:tickLblPos val="nextTo"/>
        <c:crossAx val="225386944"/>
        <c:crosses val="autoZero"/>
        <c:crossBetween val="between"/>
      </c:valAx>
      <c:spPr>
        <a:noFill/>
        <a:ln>
          <a:noFill/>
        </a:ln>
      </c:spPr>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28575</xdr:colOff>
      <xdr:row>15</xdr:row>
      <xdr:rowOff>171451</xdr:rowOff>
    </xdr:from>
    <xdr:to>
      <xdr:col>16</xdr:col>
      <xdr:colOff>504825</xdr:colOff>
      <xdr:row>35</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0.11569</cdr:x>
      <cdr:y>0.05877</cdr:y>
    </cdr:from>
    <cdr:to>
      <cdr:x>0.26627</cdr:x>
      <cdr:y>0.1293</cdr:y>
    </cdr:to>
    <cdr:sp macro="" textlink="">
      <cdr:nvSpPr>
        <cdr:cNvPr id="2" name="TextBox 2"/>
        <cdr:cNvSpPr txBox="1"/>
      </cdr:nvSpPr>
      <cdr:spPr>
        <a:xfrm xmlns:a="http://schemas.openxmlformats.org/drawingml/2006/main">
          <a:off x="936625" y="222250"/>
          <a:ext cx="1219200" cy="2667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200" b="1"/>
            <a:t>0.7% UN Target</a:t>
          </a:r>
        </a:p>
      </cdr:txBody>
    </cdr:sp>
  </cdr:relSizeAnchor>
  <cdr:relSizeAnchor xmlns:cdr="http://schemas.openxmlformats.org/drawingml/2006/chartDrawing">
    <cdr:from>
      <cdr:x>0.25569</cdr:x>
      <cdr:y>0.09908</cdr:y>
    </cdr:from>
    <cdr:to>
      <cdr:x>0.3498</cdr:x>
      <cdr:y>0.15449</cdr:y>
    </cdr:to>
    <cdr:cxnSp macro="">
      <cdr:nvCxnSpPr>
        <cdr:cNvPr id="3" name="Straight Arrow Connector 2"/>
        <cdr:cNvCxnSpPr/>
      </cdr:nvCxnSpPr>
      <cdr:spPr>
        <a:xfrm xmlns:a="http://schemas.openxmlformats.org/drawingml/2006/main">
          <a:off x="2070100" y="374650"/>
          <a:ext cx="762000" cy="20955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0.07333</cdr:x>
      <cdr:y>0.48027</cdr:y>
    </cdr:from>
    <cdr:to>
      <cdr:x>0.25608</cdr:x>
      <cdr:y>0.50546</cdr:y>
    </cdr:to>
    <cdr:cxnSp macro="">
      <cdr:nvCxnSpPr>
        <cdr:cNvPr id="5" name="Straight Connector 4"/>
        <cdr:cNvCxnSpPr/>
      </cdr:nvCxnSpPr>
      <cdr:spPr>
        <a:xfrm xmlns:a="http://schemas.openxmlformats.org/drawingml/2006/main" flipV="1">
          <a:off x="593725" y="1816099"/>
          <a:ext cx="1479550" cy="95250"/>
        </a:xfrm>
        <a:prstGeom xmlns:a="http://schemas.openxmlformats.org/drawingml/2006/main" prst="line">
          <a:avLst/>
        </a:prstGeom>
        <a:ln xmlns:a="http://schemas.openxmlformats.org/drawingml/2006/main" w="285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0.25529</cdr:x>
      <cdr:y>0.16015</cdr:y>
    </cdr:from>
    <cdr:to>
      <cdr:x>0.43796</cdr:x>
      <cdr:y>0.47859</cdr:y>
    </cdr:to>
    <cdr:cxnSp macro="">
      <cdr:nvCxnSpPr>
        <cdr:cNvPr id="10" name="Straight Connector 9"/>
        <cdr:cNvCxnSpPr/>
      </cdr:nvCxnSpPr>
      <cdr:spPr>
        <a:xfrm xmlns:a="http://schemas.openxmlformats.org/drawingml/2006/main" flipV="1">
          <a:off x="2066925" y="605589"/>
          <a:ext cx="1478882" cy="1204160"/>
        </a:xfrm>
        <a:prstGeom xmlns:a="http://schemas.openxmlformats.org/drawingml/2006/main" prst="line">
          <a:avLst/>
        </a:prstGeom>
        <a:ln xmlns:a="http://schemas.openxmlformats.org/drawingml/2006/main" w="285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0.43686</cdr:x>
      <cdr:y>0.1628</cdr:y>
    </cdr:from>
    <cdr:to>
      <cdr:x>0.61628</cdr:x>
      <cdr:y>0.16289</cdr:y>
    </cdr:to>
    <cdr:cxnSp macro="">
      <cdr:nvCxnSpPr>
        <cdr:cNvPr id="16" name="Straight Connector 15"/>
        <cdr:cNvCxnSpPr/>
      </cdr:nvCxnSpPr>
      <cdr:spPr>
        <a:xfrm xmlns:a="http://schemas.openxmlformats.org/drawingml/2006/main" flipV="1">
          <a:off x="3536950" y="615615"/>
          <a:ext cx="1452646" cy="336"/>
        </a:xfrm>
        <a:prstGeom xmlns:a="http://schemas.openxmlformats.org/drawingml/2006/main" prst="line">
          <a:avLst/>
        </a:prstGeom>
        <a:ln xmlns:a="http://schemas.openxmlformats.org/drawingml/2006/main" w="285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0.25529</cdr:x>
      <cdr:y>0.23174</cdr:y>
    </cdr:from>
    <cdr:to>
      <cdr:x>0.43672</cdr:x>
      <cdr:y>0.47965</cdr:y>
    </cdr:to>
    <cdr:cxnSp macro="">
      <cdr:nvCxnSpPr>
        <cdr:cNvPr id="20" name="Straight Connector 19"/>
        <cdr:cNvCxnSpPr/>
      </cdr:nvCxnSpPr>
      <cdr:spPr>
        <a:xfrm xmlns:a="http://schemas.openxmlformats.org/drawingml/2006/main" flipV="1">
          <a:off x="2066925" y="876299"/>
          <a:ext cx="1468855" cy="937462"/>
        </a:xfrm>
        <a:prstGeom xmlns:a="http://schemas.openxmlformats.org/drawingml/2006/main" prst="line">
          <a:avLst/>
        </a:prstGeom>
        <a:ln xmlns:a="http://schemas.openxmlformats.org/drawingml/2006/main" w="285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0.4361</cdr:x>
      <cdr:y>0.23174</cdr:y>
    </cdr:from>
    <cdr:to>
      <cdr:x>0.61752</cdr:x>
      <cdr:y>0.26753</cdr:y>
    </cdr:to>
    <cdr:cxnSp macro="">
      <cdr:nvCxnSpPr>
        <cdr:cNvPr id="23" name="Straight Connector 22"/>
        <cdr:cNvCxnSpPr/>
      </cdr:nvCxnSpPr>
      <cdr:spPr>
        <a:xfrm xmlns:a="http://schemas.openxmlformats.org/drawingml/2006/main">
          <a:off x="3530767" y="876299"/>
          <a:ext cx="1468856" cy="135355"/>
        </a:xfrm>
        <a:prstGeom xmlns:a="http://schemas.openxmlformats.org/drawingml/2006/main" prst="line">
          <a:avLst/>
        </a:prstGeom>
        <a:ln xmlns:a="http://schemas.openxmlformats.org/drawingml/2006/main" w="285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5</xdr:col>
      <xdr:colOff>514349</xdr:colOff>
      <xdr:row>4</xdr:row>
      <xdr:rowOff>0</xdr:rowOff>
    </xdr:from>
    <xdr:to>
      <xdr:col>16</xdr:col>
      <xdr:colOff>0</xdr:colOff>
      <xdr:row>28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619125</xdr:colOff>
      <xdr:row>6</xdr:row>
      <xdr:rowOff>152400</xdr:rowOff>
    </xdr:from>
    <xdr:to>
      <xdr:col>9</xdr:col>
      <xdr:colOff>314325</xdr:colOff>
      <xdr:row>8</xdr:row>
      <xdr:rowOff>38100</xdr:rowOff>
    </xdr:to>
    <xdr:sp macro="" textlink="">
      <xdr:nvSpPr>
        <xdr:cNvPr id="3" name="TextBox 2"/>
        <xdr:cNvSpPr txBox="1"/>
      </xdr:nvSpPr>
      <xdr:spPr>
        <a:xfrm>
          <a:off x="6600825" y="1295400"/>
          <a:ext cx="12192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0.7% UN Target</a:t>
          </a:r>
        </a:p>
      </xdr:txBody>
    </xdr:sp>
    <xdr:clientData/>
  </xdr:twoCellAnchor>
  <xdr:twoCellAnchor>
    <xdr:from>
      <xdr:col>9</xdr:col>
      <xdr:colOff>190500</xdr:colOff>
      <xdr:row>7</xdr:row>
      <xdr:rowOff>95250</xdr:rowOff>
    </xdr:from>
    <xdr:to>
      <xdr:col>10</xdr:col>
      <xdr:colOff>190500</xdr:colOff>
      <xdr:row>8</xdr:row>
      <xdr:rowOff>114300</xdr:rowOff>
    </xdr:to>
    <xdr:cxnSp macro="">
      <xdr:nvCxnSpPr>
        <xdr:cNvPr id="4" name="Straight Arrow Connector 3"/>
        <xdr:cNvCxnSpPr/>
      </xdr:nvCxnSpPr>
      <xdr:spPr>
        <a:xfrm>
          <a:off x="7696200" y="1428750"/>
          <a:ext cx="76200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647701</xdr:colOff>
      <xdr:row>4</xdr:row>
      <xdr:rowOff>76200</xdr:rowOff>
    </xdr:from>
    <xdr:to>
      <xdr:col>15</xdr:col>
      <xdr:colOff>304801</xdr:colOff>
      <xdr:row>6</xdr:row>
      <xdr:rowOff>19050</xdr:rowOff>
    </xdr:to>
    <xdr:sp macro="" textlink="">
      <xdr:nvSpPr>
        <xdr:cNvPr id="5" name="TextBox 4"/>
        <xdr:cNvSpPr txBox="1"/>
      </xdr:nvSpPr>
      <xdr:spPr>
        <a:xfrm>
          <a:off x="11201401" y="838200"/>
          <a:ext cx="118110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8</xdr:row>
      <xdr:rowOff>166686</xdr:rowOff>
    </xdr:from>
    <xdr:to>
      <xdr:col>8</xdr:col>
      <xdr:colOff>247650</xdr:colOff>
      <xdr:row>33</xdr:row>
      <xdr:rowOff>38099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0.85152</cdr:x>
      <cdr:y>0.01542</cdr:y>
    </cdr:from>
    <cdr:to>
      <cdr:x>1</cdr:x>
      <cdr:y>0.09969</cdr:y>
    </cdr:to>
    <cdr:sp macro="" textlink="">
      <cdr:nvSpPr>
        <cdr:cNvPr id="2" name="TextBox 1"/>
        <cdr:cNvSpPr txBox="1"/>
      </cdr:nvSpPr>
      <cdr:spPr>
        <a:xfrm xmlns:a="http://schemas.openxmlformats.org/drawingml/2006/main">
          <a:off x="6391254" y="71440"/>
          <a:ext cx="1114446" cy="3905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GB" sz="900">
              <a:latin typeface="Arial" panose="020B0604020202020204" pitchFamily="34" charset="0"/>
              <a:cs typeface="Arial" panose="020B0604020202020204" pitchFamily="34" charset="0"/>
            </a:rPr>
            <a:t>Other Sources</a:t>
          </a:r>
          <a:r>
            <a:rPr lang="en-GB" sz="900" baseline="0">
              <a:latin typeface="Arial" panose="020B0604020202020204" pitchFamily="34" charset="0"/>
              <a:cs typeface="Arial" panose="020B0604020202020204" pitchFamily="34" charset="0"/>
            </a:rPr>
            <a:t> of UK ODA</a:t>
          </a:r>
          <a:endParaRPr lang="en-GB"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0.84941</cdr:x>
      <cdr:y>0.08941</cdr:y>
    </cdr:from>
    <cdr:to>
      <cdr:x>1</cdr:x>
      <cdr:y>0.20863</cdr:y>
    </cdr:to>
    <cdr:sp macro="" textlink="">
      <cdr:nvSpPr>
        <cdr:cNvPr id="3" name="TextBox 1"/>
        <cdr:cNvSpPr txBox="1"/>
      </cdr:nvSpPr>
      <cdr:spPr>
        <a:xfrm xmlns:a="http://schemas.openxmlformats.org/drawingml/2006/main">
          <a:off x="6375417" y="414339"/>
          <a:ext cx="1130283" cy="5524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900">
              <a:latin typeface="Arial" panose="020B0604020202020204" pitchFamily="34" charset="0"/>
              <a:cs typeface="Arial" panose="020B0604020202020204" pitchFamily="34" charset="0"/>
            </a:rPr>
            <a:t>Other</a:t>
          </a:r>
          <a:r>
            <a:rPr lang="en-GB" sz="900" baseline="0">
              <a:latin typeface="Arial" panose="020B0604020202020204" pitchFamily="34" charset="0"/>
              <a:cs typeface="Arial" panose="020B0604020202020204" pitchFamily="34" charset="0"/>
            </a:rPr>
            <a:t> Official Agencies</a:t>
          </a:r>
          <a:endParaRPr lang="en-GB"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0.85195</cdr:x>
      <cdr:y>0.24152</cdr:y>
    </cdr:from>
    <cdr:to>
      <cdr:x>1</cdr:x>
      <cdr:y>0.94039</cdr:y>
    </cdr:to>
    <cdr:sp macro="" textlink="">
      <cdr:nvSpPr>
        <cdr:cNvPr id="4" name="TextBox 1"/>
        <cdr:cNvSpPr txBox="1"/>
      </cdr:nvSpPr>
      <cdr:spPr>
        <a:xfrm xmlns:a="http://schemas.openxmlformats.org/drawingml/2006/main">
          <a:off x="6394481" y="1119188"/>
          <a:ext cx="1111219" cy="32384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900">
              <a:latin typeface="Arial" panose="020B0604020202020204" pitchFamily="34" charset="0"/>
              <a:cs typeface="Arial" panose="020B0604020202020204" pitchFamily="34" charset="0"/>
            </a:rPr>
            <a:t>Department for International Development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190499</xdr:colOff>
      <xdr:row>18</xdr:row>
      <xdr:rowOff>9524</xdr:rowOff>
    </xdr:from>
    <xdr:to>
      <xdr:col>5</xdr:col>
      <xdr:colOff>85724</xdr:colOff>
      <xdr:row>38</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0.65157</cdr:x>
      <cdr:y>0.12088</cdr:y>
    </cdr:from>
    <cdr:to>
      <cdr:x>0.81761</cdr:x>
      <cdr:y>0.2033</cdr:y>
    </cdr:to>
    <cdr:sp macro="" textlink="">
      <cdr:nvSpPr>
        <cdr:cNvPr id="7" name="TextBox 6"/>
        <cdr:cNvSpPr txBox="1"/>
      </cdr:nvSpPr>
      <cdr:spPr>
        <a:xfrm xmlns:a="http://schemas.openxmlformats.org/drawingml/2006/main">
          <a:off x="4933951" y="419101"/>
          <a:ext cx="12573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0.66627</cdr:x>
      <cdr:y>0.11813</cdr:y>
    </cdr:from>
    <cdr:to>
      <cdr:x>0.80307</cdr:x>
      <cdr:y>0.19505</cdr:y>
    </cdr:to>
    <cdr:sp macro="" textlink="">
      <cdr:nvSpPr>
        <cdr:cNvPr id="9" name="TextBox 8"/>
        <cdr:cNvSpPr txBox="1"/>
      </cdr:nvSpPr>
      <cdr:spPr>
        <a:xfrm xmlns:a="http://schemas.openxmlformats.org/drawingml/2006/main">
          <a:off x="5381627" y="409575"/>
          <a:ext cx="11049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0.77329</cdr:x>
      <cdr:y>0.55172</cdr:y>
    </cdr:from>
    <cdr:to>
      <cdr:x>0.99824</cdr:x>
      <cdr:y>0.8908</cdr:y>
    </cdr:to>
    <cdr:sp macro="" textlink="">
      <cdr:nvSpPr>
        <cdr:cNvPr id="11" name="TextBox 1"/>
        <cdr:cNvSpPr txBox="1"/>
      </cdr:nvSpPr>
      <cdr:spPr>
        <a:xfrm xmlns:a="http://schemas.openxmlformats.org/drawingml/2006/main">
          <a:off x="4191007" y="1828797"/>
          <a:ext cx="1219194" cy="11239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a:latin typeface="Arial" panose="020B0604020202020204" pitchFamily="34" charset="0"/>
              <a:cs typeface="Arial" panose="020B0604020202020204" pitchFamily="34" charset="0"/>
            </a:rPr>
            <a:t>Project-type interventions (incl. multi-region/ centrally managed programmes)</a:t>
          </a:r>
        </a:p>
      </cdr:txBody>
    </cdr:sp>
  </cdr:relSizeAnchor>
  <cdr:relSizeAnchor xmlns:cdr="http://schemas.openxmlformats.org/drawingml/2006/chartDrawing">
    <cdr:from>
      <cdr:x>0.77329</cdr:x>
      <cdr:y>0.41092</cdr:y>
    </cdr:from>
    <cdr:to>
      <cdr:x>0.99824</cdr:x>
      <cdr:y>0.56322</cdr:y>
    </cdr:to>
    <cdr:sp macro="" textlink="">
      <cdr:nvSpPr>
        <cdr:cNvPr id="12" name="TextBox 1"/>
        <cdr:cNvSpPr txBox="1"/>
      </cdr:nvSpPr>
      <cdr:spPr>
        <a:xfrm xmlns:a="http://schemas.openxmlformats.org/drawingml/2006/main">
          <a:off x="4191007" y="1362091"/>
          <a:ext cx="1219194" cy="5048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a:latin typeface="Arial" panose="020B0604020202020204" pitchFamily="34" charset="0"/>
              <a:cs typeface="Arial" panose="020B0604020202020204" pitchFamily="34" charset="0"/>
            </a:rPr>
            <a:t>Specific programmes / funds managed by international organisations</a:t>
          </a:r>
        </a:p>
      </cdr:txBody>
    </cdr:sp>
  </cdr:relSizeAnchor>
  <cdr:relSizeAnchor xmlns:cdr="http://schemas.openxmlformats.org/drawingml/2006/chartDrawing">
    <cdr:from>
      <cdr:x>0.77153</cdr:x>
      <cdr:y>0.17816</cdr:y>
    </cdr:from>
    <cdr:to>
      <cdr:x>0.95606</cdr:x>
      <cdr:y>0.22307</cdr:y>
    </cdr:to>
    <cdr:sp macro="" textlink="">
      <cdr:nvSpPr>
        <cdr:cNvPr id="8" name="TextBox 1"/>
        <cdr:cNvSpPr txBox="1"/>
      </cdr:nvSpPr>
      <cdr:spPr>
        <a:xfrm xmlns:a="http://schemas.openxmlformats.org/drawingml/2006/main">
          <a:off x="4181495" y="590551"/>
          <a:ext cx="1000102" cy="14886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a:latin typeface="Arial" panose="020B0604020202020204" pitchFamily="34" charset="0"/>
              <a:cs typeface="Arial" panose="020B0604020202020204" pitchFamily="34" charset="0"/>
            </a:rPr>
            <a:t>Other</a:t>
          </a:r>
        </a:p>
      </cdr:txBody>
    </cdr:sp>
  </cdr:relSizeAnchor>
  <cdr:relSizeAnchor xmlns:cdr="http://schemas.openxmlformats.org/drawingml/2006/chartDrawing">
    <cdr:from>
      <cdr:x>0.77329</cdr:x>
      <cdr:y>0.2236</cdr:y>
    </cdr:from>
    <cdr:to>
      <cdr:x>0.99824</cdr:x>
      <cdr:y>0.30747</cdr:y>
    </cdr:to>
    <cdr:sp macro="" textlink="">
      <cdr:nvSpPr>
        <cdr:cNvPr id="13" name="TextBox 1"/>
        <cdr:cNvSpPr txBox="1"/>
      </cdr:nvSpPr>
      <cdr:spPr>
        <a:xfrm xmlns:a="http://schemas.openxmlformats.org/drawingml/2006/main">
          <a:off x="4191001" y="741180"/>
          <a:ext cx="1219200" cy="2779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a:latin typeface="Arial" panose="020B0604020202020204" pitchFamily="34" charset="0"/>
              <a:cs typeface="Arial" panose="020B0604020202020204" pitchFamily="34" charset="0"/>
            </a:rPr>
            <a:t>In-donor expenditure</a:t>
          </a:r>
          <a:r>
            <a:rPr lang="en-GB" sz="800" baseline="30000">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0.77329</cdr:x>
      <cdr:y>0.31035</cdr:y>
    </cdr:from>
    <cdr:to>
      <cdr:x>0.99824</cdr:x>
      <cdr:y>0.39655</cdr:y>
    </cdr:to>
    <cdr:sp macro="" textlink="">
      <cdr:nvSpPr>
        <cdr:cNvPr id="14" name="TextBox 1"/>
        <cdr:cNvSpPr txBox="1"/>
      </cdr:nvSpPr>
      <cdr:spPr>
        <a:xfrm xmlns:a="http://schemas.openxmlformats.org/drawingml/2006/main">
          <a:off x="4191001" y="1028702"/>
          <a:ext cx="1219200" cy="2857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a:latin typeface="Arial" panose="020B0604020202020204" pitchFamily="34" charset="0"/>
              <a:cs typeface="Arial" panose="020B0604020202020204" pitchFamily="34" charset="0"/>
            </a:rPr>
            <a:t>Core support</a:t>
          </a:r>
          <a:r>
            <a:rPr lang="en-GB" sz="800" baseline="0">
              <a:latin typeface="Arial" panose="020B0604020202020204" pitchFamily="34" charset="0"/>
              <a:cs typeface="Arial" panose="020B0604020202020204" pitchFamily="34" charset="0"/>
            </a:rPr>
            <a:t> </a:t>
          </a:r>
          <a:r>
            <a:rPr lang="en-GB" sz="800">
              <a:latin typeface="Arial" panose="020B0604020202020204" pitchFamily="34" charset="0"/>
              <a:cs typeface="Arial" panose="020B0604020202020204" pitchFamily="34" charset="0"/>
            </a:rPr>
            <a:t>to</a:t>
          </a:r>
          <a:r>
            <a:rPr lang="en-GB" sz="800" baseline="0">
              <a:latin typeface="Arial" panose="020B0604020202020204" pitchFamily="34" charset="0"/>
              <a:cs typeface="Arial" panose="020B0604020202020204" pitchFamily="34" charset="0"/>
            </a:rPr>
            <a:t> NGOs &amp; other private bodies</a:t>
          </a:r>
          <a:endParaRPr lang="en-GB"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0.6116</cdr:x>
      <cdr:y>0.04854</cdr:y>
    </cdr:from>
    <cdr:to>
      <cdr:x>0.77153</cdr:x>
      <cdr:y>0.14036</cdr:y>
    </cdr:to>
    <cdr:sp macro="" textlink="">
      <cdr:nvSpPr>
        <cdr:cNvPr id="17" name="TextBox 9"/>
        <cdr:cNvSpPr txBox="1">
          <a:spLocks xmlns:a="http://schemas.openxmlformats.org/drawingml/2006/main" noChangeAspect="1"/>
        </cdr:cNvSpPr>
      </cdr:nvSpPr>
      <cdr:spPr>
        <a:xfrm xmlns:a="http://schemas.openxmlformats.org/drawingml/2006/main">
          <a:off x="3314701" y="160896"/>
          <a:ext cx="866775" cy="304355"/>
        </a:xfrm>
        <a:prstGeom xmlns:a="http://schemas.openxmlformats.org/drawingml/2006/main" prst="rect">
          <a:avLst/>
        </a:prstGeom>
        <a:ln xmlns:a="http://schemas.openxmlformats.org/drawingml/2006/main" w="12700">
          <a:solidFill>
            <a:schemeClr val="accent1">
              <a:lumMod val="75000"/>
            </a:schemeClr>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GB" sz="1100" b="1">
              <a:latin typeface="Arial" panose="020B0604020202020204" pitchFamily="34" charset="0"/>
              <a:cs typeface="Arial" panose="020B0604020202020204" pitchFamily="34" charset="0"/>
            </a:rPr>
            <a:t>£2,009m</a:t>
          </a:r>
        </a:p>
      </cdr:txBody>
    </cdr:sp>
  </cdr:relSizeAnchor>
  <cdr:relSizeAnchor xmlns:cdr="http://schemas.openxmlformats.org/drawingml/2006/chartDrawing">
    <cdr:from>
      <cdr:x>0.20035</cdr:x>
      <cdr:y>0.05268</cdr:y>
    </cdr:from>
    <cdr:to>
      <cdr:x>0.36204</cdr:x>
      <cdr:y>0.1445</cdr:y>
    </cdr:to>
    <cdr:sp macro="" textlink="">
      <cdr:nvSpPr>
        <cdr:cNvPr id="20" name="TextBox 9"/>
        <cdr:cNvSpPr txBox="1">
          <a:spLocks xmlns:a="http://schemas.openxmlformats.org/drawingml/2006/main" noChangeAspect="1"/>
        </cdr:cNvSpPr>
      </cdr:nvSpPr>
      <cdr:spPr>
        <a:xfrm xmlns:a="http://schemas.openxmlformats.org/drawingml/2006/main">
          <a:off x="1085851" y="174630"/>
          <a:ext cx="876290" cy="304356"/>
        </a:xfrm>
        <a:prstGeom xmlns:a="http://schemas.openxmlformats.org/drawingml/2006/main" prst="rect">
          <a:avLst/>
        </a:prstGeom>
        <a:ln xmlns:a="http://schemas.openxmlformats.org/drawingml/2006/main" w="12700">
          <a:solidFill>
            <a:schemeClr val="accent1">
              <a:lumMod val="75000"/>
            </a:schemeClr>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latin typeface="Arial" panose="020B0604020202020204" pitchFamily="34" charset="0"/>
              <a:cs typeface="Arial" panose="020B0604020202020204" pitchFamily="34" charset="0"/>
            </a:rPr>
            <a:t>£6,272m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showGridLines="0" tabSelected="1" workbookViewId="0"/>
  </sheetViews>
  <sheetFormatPr defaultRowHeight="15.75" x14ac:dyDescent="0.25"/>
  <cols>
    <col min="1" max="1" width="2.33203125" customWidth="1"/>
    <col min="2" max="2" width="19.21875" bestFit="1" customWidth="1"/>
    <col min="3" max="3" width="10.33203125" customWidth="1"/>
    <col min="4" max="5" width="8.88671875" customWidth="1"/>
    <col min="6" max="6" width="11" bestFit="1" customWidth="1"/>
    <col min="7" max="7" width="12" bestFit="1" customWidth="1"/>
    <col min="15" max="15" width="3.5546875" bestFit="1" customWidth="1"/>
  </cols>
  <sheetData>
    <row r="2" spans="2:16" ht="20.25" x14ac:dyDescent="0.25">
      <c r="B2" s="243" t="s">
        <v>154</v>
      </c>
    </row>
    <row r="3" spans="2:16" x14ac:dyDescent="0.25">
      <c r="H3" s="199" t="s">
        <v>41</v>
      </c>
    </row>
    <row r="4" spans="2:16" x14ac:dyDescent="0.25">
      <c r="B4" s="191"/>
      <c r="C4" s="244">
        <v>2014</v>
      </c>
      <c r="D4" s="244"/>
      <c r="E4" s="244"/>
      <c r="F4" s="245">
        <v>2015</v>
      </c>
      <c r="G4" s="245"/>
      <c r="H4" s="245"/>
      <c r="J4" s="208"/>
      <c r="K4" s="208"/>
      <c r="L4" s="208"/>
      <c r="M4" s="208"/>
      <c r="N4" s="208"/>
      <c r="O4" s="205"/>
      <c r="P4" s="203"/>
    </row>
    <row r="5" spans="2:16" ht="27" thickBot="1" x14ac:dyDescent="0.3">
      <c r="B5" s="192"/>
      <c r="C5" s="193" t="s">
        <v>71</v>
      </c>
      <c r="D5" s="193" t="s">
        <v>55</v>
      </c>
      <c r="E5" s="193" t="s">
        <v>70</v>
      </c>
      <c r="F5" s="193" t="s">
        <v>71</v>
      </c>
      <c r="G5" s="193" t="s">
        <v>55</v>
      </c>
      <c r="H5" s="193" t="s">
        <v>70</v>
      </c>
      <c r="J5" s="208"/>
      <c r="K5" s="246"/>
      <c r="L5" s="246"/>
      <c r="M5" s="246"/>
      <c r="N5" s="246"/>
      <c r="O5" s="246"/>
      <c r="P5" s="246"/>
    </row>
    <row r="6" spans="2:16" x14ac:dyDescent="0.25">
      <c r="B6" s="194"/>
      <c r="C6" s="195"/>
      <c r="D6" s="196"/>
      <c r="E6" s="196"/>
      <c r="F6" s="195"/>
      <c r="G6" s="196"/>
      <c r="H6" s="196"/>
      <c r="J6" s="5"/>
      <c r="K6" s="21"/>
      <c r="L6" s="22"/>
      <c r="M6" s="21"/>
      <c r="N6" s="22"/>
      <c r="O6" s="209"/>
      <c r="P6" s="210"/>
    </row>
    <row r="7" spans="2:16" x14ac:dyDescent="0.25">
      <c r="B7" s="194" t="s">
        <v>68</v>
      </c>
      <c r="C7" s="197">
        <v>1783331</v>
      </c>
      <c r="D7" s="197">
        <v>11726.32760765636</v>
      </c>
      <c r="E7" s="198">
        <v>6.5755194115149455E-3</v>
      </c>
      <c r="F7" s="197">
        <v>1829865</v>
      </c>
      <c r="G7" s="197">
        <v>12239.113051712104</v>
      </c>
      <c r="H7" s="198">
        <v>6.6885333353619552E-3</v>
      </c>
      <c r="J7" s="5"/>
      <c r="K7" s="21"/>
      <c r="L7" s="22"/>
      <c r="M7" s="21"/>
      <c r="N7" s="22"/>
      <c r="O7" s="205"/>
      <c r="P7" s="206"/>
    </row>
    <row r="8" spans="2:16" x14ac:dyDescent="0.25">
      <c r="B8" s="194"/>
      <c r="C8" s="197"/>
      <c r="D8" s="197"/>
      <c r="E8" s="198"/>
      <c r="F8" s="197"/>
      <c r="G8" s="197"/>
      <c r="H8" s="198"/>
      <c r="J8" s="204"/>
      <c r="K8" s="19"/>
      <c r="L8" s="17"/>
      <c r="M8" s="19"/>
      <c r="N8" s="17"/>
      <c r="O8" s="205"/>
      <c r="P8" s="206"/>
    </row>
    <row r="9" spans="2:16" ht="27" thickBot="1" x14ac:dyDescent="0.3">
      <c r="B9" s="200" t="s">
        <v>69</v>
      </c>
      <c r="C9" s="201">
        <v>1675000</v>
      </c>
      <c r="D9" s="201">
        <v>11726.32760765636</v>
      </c>
      <c r="E9" s="202">
        <v>7.0007926015858866E-3</v>
      </c>
      <c r="F9" s="201">
        <v>1718768</v>
      </c>
      <c r="G9" s="201">
        <v>12239.113051712104</v>
      </c>
      <c r="H9" s="202">
        <v>7.1208639279484514E-3</v>
      </c>
      <c r="J9" s="7"/>
      <c r="K9" s="19"/>
      <c r="L9" s="17"/>
      <c r="M9" s="19"/>
      <c r="N9" s="17"/>
      <c r="O9" s="205"/>
      <c r="P9" s="206"/>
    </row>
    <row r="10" spans="2:16" x14ac:dyDescent="0.25">
      <c r="B10" s="188"/>
      <c r="C10" s="189"/>
      <c r="D10" s="189"/>
      <c r="E10" s="190"/>
      <c r="F10" s="189"/>
      <c r="G10" s="189"/>
      <c r="H10" s="190"/>
      <c r="J10" s="10"/>
      <c r="K10" s="19"/>
      <c r="L10" s="17"/>
      <c r="M10" s="19"/>
      <c r="N10" s="17"/>
      <c r="O10" s="205"/>
      <c r="P10" s="206"/>
    </row>
    <row r="11" spans="2:16" x14ac:dyDescent="0.25">
      <c r="J11" s="207"/>
      <c r="K11" s="19"/>
      <c r="L11" s="17"/>
      <c r="M11" s="19"/>
      <c r="N11" s="17"/>
      <c r="O11" s="205"/>
      <c r="P11" s="206"/>
    </row>
    <row r="12" spans="2:16" x14ac:dyDescent="0.25">
      <c r="J12" s="204"/>
      <c r="K12" s="19"/>
      <c r="L12" s="17"/>
      <c r="M12" s="19"/>
      <c r="N12" s="17"/>
      <c r="O12" s="205"/>
      <c r="P12" s="206"/>
    </row>
    <row r="13" spans="2:16" x14ac:dyDescent="0.25">
      <c r="F13" s="219"/>
      <c r="G13" s="220"/>
      <c r="J13" s="7"/>
      <c r="K13" s="19"/>
      <c r="L13" s="17"/>
      <c r="M13" s="19"/>
      <c r="N13" s="17"/>
      <c r="O13" s="205"/>
      <c r="P13" s="206"/>
    </row>
    <row r="14" spans="2:16" x14ac:dyDescent="0.25">
      <c r="J14" s="9"/>
      <c r="K14" s="19"/>
      <c r="L14" s="17"/>
      <c r="M14" s="19"/>
      <c r="N14" s="17"/>
      <c r="O14" s="205"/>
      <c r="P14" s="206"/>
    </row>
    <row r="15" spans="2:16" x14ac:dyDescent="0.25">
      <c r="J15" s="204"/>
      <c r="K15" s="18"/>
      <c r="L15" s="16"/>
      <c r="M15" s="18"/>
      <c r="N15" s="16"/>
      <c r="O15" s="211"/>
      <c r="P15" s="212"/>
    </row>
  </sheetData>
  <mergeCells count="5">
    <mergeCell ref="C4:E4"/>
    <mergeCell ref="F4:H4"/>
    <mergeCell ref="K5:L5"/>
    <mergeCell ref="M5:N5"/>
    <mergeCell ref="O5:P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9"/>
  <sheetViews>
    <sheetView showGridLines="0" zoomScaleNormal="100" workbookViewId="0"/>
  </sheetViews>
  <sheetFormatPr defaultRowHeight="15" x14ac:dyDescent="0.25"/>
  <cols>
    <col min="1" max="1" width="2.21875" style="234" customWidth="1"/>
    <col min="2" max="2" width="28.77734375" style="234" bestFit="1" customWidth="1"/>
    <col min="3" max="3" width="11" style="234" customWidth="1"/>
    <col min="4" max="16384" width="8.88671875" style="234"/>
  </cols>
  <sheetData>
    <row r="2" spans="2:3" ht="20.25" x14ac:dyDescent="0.25">
      <c r="B2" s="243" t="s">
        <v>153</v>
      </c>
    </row>
    <row r="4" spans="2:3" x14ac:dyDescent="0.25">
      <c r="B4" s="238" t="s">
        <v>152</v>
      </c>
      <c r="C4" s="242" t="s">
        <v>151</v>
      </c>
    </row>
    <row r="5" spans="2:3" x14ac:dyDescent="0.25">
      <c r="B5" s="241" t="s">
        <v>150</v>
      </c>
      <c r="C5" s="239">
        <v>199632.18441000002</v>
      </c>
    </row>
    <row r="6" spans="2:3" x14ac:dyDescent="0.25">
      <c r="B6" s="241" t="s">
        <v>149</v>
      </c>
      <c r="C6" s="239">
        <v>166762.40898999997</v>
      </c>
    </row>
    <row r="7" spans="2:3" x14ac:dyDescent="0.25">
      <c r="B7" s="241" t="s">
        <v>148</v>
      </c>
      <c r="C7" s="239">
        <v>51729.382970000006</v>
      </c>
    </row>
    <row r="8" spans="2:3" x14ac:dyDescent="0.25">
      <c r="B8" s="241" t="s">
        <v>147</v>
      </c>
      <c r="C8" s="239">
        <v>157474.62578</v>
      </c>
    </row>
    <row r="9" spans="2:3" x14ac:dyDescent="0.25">
      <c r="B9" s="241" t="s">
        <v>146</v>
      </c>
      <c r="C9" s="239">
        <v>990.40334000000007</v>
      </c>
    </row>
    <row r="10" spans="2:3" x14ac:dyDescent="0.25">
      <c r="B10" s="241" t="s">
        <v>145</v>
      </c>
      <c r="C10" s="239">
        <v>1.0632299999999999</v>
      </c>
    </row>
    <row r="11" spans="2:3" x14ac:dyDescent="0.25">
      <c r="B11" s="241" t="s">
        <v>144</v>
      </c>
      <c r="C11" s="239">
        <v>1574.1860000000001</v>
      </c>
    </row>
    <row r="12" spans="2:3" x14ac:dyDescent="0.25">
      <c r="B12" s="241" t="s">
        <v>143</v>
      </c>
      <c r="C12" s="239">
        <v>4810.1718700000001</v>
      </c>
    </row>
    <row r="13" spans="2:3" x14ac:dyDescent="0.25">
      <c r="B13" s="241" t="s">
        <v>142</v>
      </c>
      <c r="C13" s="239">
        <v>18279.141040000002</v>
      </c>
    </row>
    <row r="14" spans="2:3" x14ac:dyDescent="0.25">
      <c r="B14" s="241" t="s">
        <v>141</v>
      </c>
      <c r="C14" s="239">
        <v>139019.78621000002</v>
      </c>
    </row>
    <row r="15" spans="2:3" x14ac:dyDescent="0.25">
      <c r="B15" s="240" t="s">
        <v>140</v>
      </c>
      <c r="C15" s="239">
        <v>2009279.1298700003</v>
      </c>
    </row>
    <row r="16" spans="2:3" x14ac:dyDescent="0.25">
      <c r="B16" s="241" t="s">
        <v>139</v>
      </c>
      <c r="C16" s="239">
        <v>492.096</v>
      </c>
    </row>
    <row r="17" spans="2:3" x14ac:dyDescent="0.25">
      <c r="B17" s="241" t="s">
        <v>138</v>
      </c>
      <c r="C17" s="239">
        <v>750.98415</v>
      </c>
    </row>
    <row r="18" spans="2:3" x14ac:dyDescent="0.25">
      <c r="B18" s="241" t="s">
        <v>137</v>
      </c>
      <c r="C18" s="239">
        <v>334115.17604999989</v>
      </c>
    </row>
    <row r="19" spans="2:3" x14ac:dyDescent="0.25">
      <c r="B19" s="241" t="s">
        <v>136</v>
      </c>
      <c r="C19" s="239">
        <v>57468.832869999991</v>
      </c>
    </row>
    <row r="20" spans="2:3" x14ac:dyDescent="0.25">
      <c r="B20" s="241" t="s">
        <v>135</v>
      </c>
      <c r="C20" s="239">
        <v>1452.5354699999998</v>
      </c>
    </row>
    <row r="21" spans="2:3" x14ac:dyDescent="0.25">
      <c r="B21" s="241" t="s">
        <v>134</v>
      </c>
      <c r="C21" s="239">
        <v>3683.31167</v>
      </c>
    </row>
    <row r="22" spans="2:3" x14ac:dyDescent="0.25">
      <c r="B22" s="241" t="s">
        <v>133</v>
      </c>
      <c r="C22" s="239">
        <v>150390.872</v>
      </c>
    </row>
    <row r="23" spans="2:3" x14ac:dyDescent="0.25">
      <c r="B23" s="241" t="s">
        <v>132</v>
      </c>
      <c r="C23" s="239">
        <v>13314.772100000002</v>
      </c>
    </row>
    <row r="24" spans="2:3" x14ac:dyDescent="0.25">
      <c r="B24" s="241" t="s">
        <v>131</v>
      </c>
      <c r="C24" s="239">
        <v>45231.682130000001</v>
      </c>
    </row>
    <row r="25" spans="2:3" x14ac:dyDescent="0.25">
      <c r="B25" s="241" t="s">
        <v>130</v>
      </c>
      <c r="C25" s="239">
        <v>4884.4998400000004</v>
      </c>
    </row>
    <row r="26" spans="2:3" x14ac:dyDescent="0.25">
      <c r="B26" s="241" t="s">
        <v>129</v>
      </c>
      <c r="C26" s="239">
        <v>43100.558429999997</v>
      </c>
    </row>
    <row r="27" spans="2:3" x14ac:dyDescent="0.25">
      <c r="B27" s="241" t="s">
        <v>128</v>
      </c>
      <c r="C27" s="239">
        <v>147910.13256000009</v>
      </c>
    </row>
    <row r="28" spans="2:3" x14ac:dyDescent="0.25">
      <c r="B28" s="241" t="s">
        <v>127</v>
      </c>
      <c r="C28" s="239">
        <v>1664.2252099999998</v>
      </c>
    </row>
    <row r="29" spans="2:3" x14ac:dyDescent="0.25">
      <c r="B29" s="241" t="s">
        <v>126</v>
      </c>
      <c r="C29" s="239">
        <v>1526.8613599999999</v>
      </c>
    </row>
    <row r="30" spans="2:3" x14ac:dyDescent="0.25">
      <c r="B30" s="241" t="s">
        <v>125</v>
      </c>
      <c r="C30" s="239">
        <v>85301.252510000006</v>
      </c>
    </row>
    <row r="31" spans="2:3" x14ac:dyDescent="0.25">
      <c r="B31" s="241" t="s">
        <v>124</v>
      </c>
      <c r="C31" s="239">
        <v>10321.879980000002</v>
      </c>
    </row>
    <row r="32" spans="2:3" x14ac:dyDescent="0.25">
      <c r="B32" s="241" t="s">
        <v>123</v>
      </c>
      <c r="C32" s="239">
        <v>2040.40137</v>
      </c>
    </row>
    <row r="33" spans="2:3" x14ac:dyDescent="0.25">
      <c r="B33" s="241" t="s">
        <v>122</v>
      </c>
      <c r="C33" s="239">
        <v>75125.938200000004</v>
      </c>
    </row>
    <row r="34" spans="2:3" x14ac:dyDescent="0.25">
      <c r="B34" s="241" t="s">
        <v>121</v>
      </c>
      <c r="C34" s="239">
        <v>-8013.9062199999989</v>
      </c>
    </row>
    <row r="35" spans="2:3" x14ac:dyDescent="0.25">
      <c r="B35" s="240" t="s">
        <v>120</v>
      </c>
      <c r="C35" s="239">
        <v>16597.166180000004</v>
      </c>
    </row>
    <row r="36" spans="2:3" x14ac:dyDescent="0.25">
      <c r="B36" s="241" t="s">
        <v>119</v>
      </c>
      <c r="C36" s="239">
        <v>32276.104869999999</v>
      </c>
    </row>
    <row r="37" spans="2:3" x14ac:dyDescent="0.25">
      <c r="B37" s="241" t="s">
        <v>118</v>
      </c>
      <c r="C37" s="239">
        <v>48899.908680000015</v>
      </c>
    </row>
    <row r="38" spans="2:3" x14ac:dyDescent="0.25">
      <c r="B38" s="241" t="s">
        <v>117</v>
      </c>
      <c r="C38" s="239">
        <v>102388.34023</v>
      </c>
    </row>
    <row r="39" spans="2:3" x14ac:dyDescent="0.25">
      <c r="B39" s="241" t="s">
        <v>116</v>
      </c>
      <c r="C39" s="239">
        <v>81424.138920000012</v>
      </c>
    </row>
    <row r="40" spans="2:3" x14ac:dyDescent="0.25">
      <c r="B40" s="241" t="s">
        <v>115</v>
      </c>
      <c r="C40" s="239">
        <v>253498.67154999997</v>
      </c>
    </row>
    <row r="41" spans="2:3" x14ac:dyDescent="0.25">
      <c r="B41" s="241" t="s">
        <v>114</v>
      </c>
      <c r="C41" s="239">
        <v>2907.078</v>
      </c>
    </row>
    <row r="42" spans="2:3" x14ac:dyDescent="0.25">
      <c r="B42" s="241" t="s">
        <v>113</v>
      </c>
      <c r="C42" s="239">
        <v>351378.79163999984</v>
      </c>
    </row>
    <row r="43" spans="2:3" x14ac:dyDescent="0.25">
      <c r="B43" s="241" t="s">
        <v>112</v>
      </c>
      <c r="C43" s="239">
        <v>4204.1970099999999</v>
      </c>
    </row>
    <row r="44" spans="2:3" x14ac:dyDescent="0.25">
      <c r="B44" s="241" t="s">
        <v>111</v>
      </c>
      <c r="C44" s="239">
        <v>98850.506119999991</v>
      </c>
    </row>
    <row r="45" spans="2:3" x14ac:dyDescent="0.25">
      <c r="B45" s="240" t="s">
        <v>110</v>
      </c>
      <c r="C45" s="239">
        <v>51262.605600000003</v>
      </c>
    </row>
    <row r="46" spans="2:3" x14ac:dyDescent="0.25">
      <c r="B46" s="241" t="s">
        <v>109</v>
      </c>
      <c r="C46" s="239">
        <v>990</v>
      </c>
    </row>
    <row r="47" spans="2:3" x14ac:dyDescent="0.25">
      <c r="B47" s="241" t="s">
        <v>108</v>
      </c>
      <c r="C47" s="239">
        <v>213812.68335000004</v>
      </c>
    </row>
    <row r="48" spans="2:3" x14ac:dyDescent="0.25">
      <c r="B48" s="241" t="s">
        <v>107</v>
      </c>
      <c r="C48" s="239">
        <v>114635.28159999997</v>
      </c>
    </row>
    <row r="49" spans="2:3" x14ac:dyDescent="0.25">
      <c r="B49" s="241" t="s">
        <v>106</v>
      </c>
      <c r="C49" s="239">
        <v>7369.9870899999996</v>
      </c>
    </row>
    <row r="50" spans="2:3" x14ac:dyDescent="0.25">
      <c r="B50" s="241" t="s">
        <v>105</v>
      </c>
      <c r="C50" s="239">
        <v>979.99194</v>
      </c>
    </row>
    <row r="51" spans="2:3" x14ac:dyDescent="0.25">
      <c r="B51" s="241" t="s">
        <v>104</v>
      </c>
      <c r="C51" s="239">
        <v>99288.569279999996</v>
      </c>
    </row>
    <row r="52" spans="2:3" x14ac:dyDescent="0.25">
      <c r="B52" s="241" t="s">
        <v>103</v>
      </c>
      <c r="C52" s="239">
        <v>205237.27526000002</v>
      </c>
    </row>
    <row r="53" spans="2:3" x14ac:dyDescent="0.25">
      <c r="B53" s="241" t="s">
        <v>102</v>
      </c>
      <c r="C53" s="239">
        <v>1350.5257200000001</v>
      </c>
    </row>
    <row r="54" spans="2:3" x14ac:dyDescent="0.25">
      <c r="B54" s="241" t="s">
        <v>101</v>
      </c>
      <c r="C54" s="239">
        <v>49095.752959999998</v>
      </c>
    </row>
    <row r="55" spans="2:3" x14ac:dyDescent="0.25">
      <c r="B55" s="241" t="s">
        <v>100</v>
      </c>
      <c r="C55" s="239">
        <v>201631.85492000001</v>
      </c>
    </row>
    <row r="56" spans="2:3" x14ac:dyDescent="0.25">
      <c r="B56" s="241" t="s">
        <v>99</v>
      </c>
      <c r="C56" s="239">
        <v>11441.799229999999</v>
      </c>
    </row>
    <row r="57" spans="2:3" x14ac:dyDescent="0.25">
      <c r="B57" s="241" t="s">
        <v>98</v>
      </c>
      <c r="C57" s="239">
        <v>199689.72269999995</v>
      </c>
    </row>
    <row r="58" spans="2:3" x14ac:dyDescent="0.25">
      <c r="B58" s="241" t="s">
        <v>97</v>
      </c>
      <c r="C58" s="239">
        <v>180.73</v>
      </c>
    </row>
    <row r="59" spans="2:3" x14ac:dyDescent="0.25">
      <c r="B59" s="241" t="s">
        <v>96</v>
      </c>
      <c r="C59" s="239">
        <v>1289.624</v>
      </c>
    </row>
    <row r="60" spans="2:3" x14ac:dyDescent="0.25">
      <c r="B60" s="241" t="s">
        <v>95</v>
      </c>
      <c r="C60" s="239">
        <v>115159.89044999996</v>
      </c>
    </row>
    <row r="61" spans="2:3" x14ac:dyDescent="0.25">
      <c r="B61" s="241" t="s">
        <v>94</v>
      </c>
      <c r="C61" s="239">
        <v>15921.54198</v>
      </c>
    </row>
    <row r="62" spans="2:3" x14ac:dyDescent="0.25">
      <c r="B62" s="241" t="s">
        <v>93</v>
      </c>
      <c r="C62" s="239">
        <v>2346.7293399999999</v>
      </c>
    </row>
    <row r="63" spans="2:3" x14ac:dyDescent="0.25">
      <c r="B63" s="241" t="s">
        <v>92</v>
      </c>
      <c r="C63" s="239">
        <v>5959.88526</v>
      </c>
    </row>
    <row r="64" spans="2:3" x14ac:dyDescent="0.25">
      <c r="B64" s="240" t="s">
        <v>91</v>
      </c>
      <c r="C64" s="239">
        <v>41077.013899999991</v>
      </c>
    </row>
    <row r="65" spans="2:3" x14ac:dyDescent="0.25">
      <c r="B65" s="241" t="s">
        <v>90</v>
      </c>
      <c r="C65" s="239">
        <v>7772.1830800000016</v>
      </c>
    </row>
    <row r="66" spans="2:3" x14ac:dyDescent="0.25">
      <c r="B66" s="241" t="s">
        <v>89</v>
      </c>
      <c r="C66" s="239">
        <v>77866.219469999996</v>
      </c>
    </row>
    <row r="67" spans="2:3" x14ac:dyDescent="0.25">
      <c r="B67" s="240" t="s">
        <v>88</v>
      </c>
      <c r="C67" s="239">
        <v>48144.464139999996</v>
      </c>
    </row>
    <row r="68" spans="2:3" x14ac:dyDescent="0.25">
      <c r="B68" s="238" t="s">
        <v>87</v>
      </c>
      <c r="C68" s="237">
        <v>86951.214070000002</v>
      </c>
    </row>
    <row r="69" spans="2:3" x14ac:dyDescent="0.25">
      <c r="B69" s="236" t="s">
        <v>50</v>
      </c>
      <c r="C69" s="235">
        <v>6272195.0379299996</v>
      </c>
    </row>
  </sheetData>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showGridLines="0" zoomScaleNormal="100" workbookViewId="0"/>
  </sheetViews>
  <sheetFormatPr defaultRowHeight="15" x14ac:dyDescent="0.25"/>
  <cols>
    <col min="1" max="1" width="2.21875" style="175" customWidth="1"/>
    <col min="2" max="2" width="8.88671875" style="175"/>
    <col min="3" max="3" width="12.6640625" style="175" bestFit="1" customWidth="1"/>
    <col min="4" max="4" width="11.21875" style="175" customWidth="1"/>
    <col min="5" max="5" width="13.6640625" style="175" customWidth="1"/>
    <col min="6" max="6" width="12.109375" style="175" customWidth="1"/>
    <col min="7" max="16384" width="8.88671875" style="175"/>
  </cols>
  <sheetData>
    <row r="2" spans="2:8" ht="20.25" x14ac:dyDescent="0.25">
      <c r="B2" s="243" t="s">
        <v>155</v>
      </c>
    </row>
    <row r="4" spans="2:8" ht="65.25" customHeight="1" x14ac:dyDescent="0.25">
      <c r="B4" s="185" t="s">
        <v>64</v>
      </c>
      <c r="C4" s="186" t="s">
        <v>63</v>
      </c>
      <c r="D4" s="185" t="s">
        <v>67</v>
      </c>
      <c r="E4" s="185" t="s">
        <v>66</v>
      </c>
      <c r="F4" s="185" t="s">
        <v>65</v>
      </c>
    </row>
    <row r="5" spans="2:8" x14ac:dyDescent="0.25">
      <c r="B5" s="184">
        <v>2011</v>
      </c>
      <c r="C5" s="182">
        <v>8629</v>
      </c>
      <c r="D5" s="184">
        <v>0.56000000000000005</v>
      </c>
      <c r="E5" s="184"/>
      <c r="F5" s="184"/>
      <c r="G5" s="175">
        <v>0.7</v>
      </c>
    </row>
    <row r="6" spans="2:8" x14ac:dyDescent="0.25">
      <c r="B6" s="184">
        <v>2012</v>
      </c>
      <c r="C6" s="182">
        <v>8801.9190474253828</v>
      </c>
      <c r="D6" s="183">
        <v>0.56999999999999995</v>
      </c>
      <c r="E6" s="183">
        <v>0.56999999999999995</v>
      </c>
      <c r="F6" s="183">
        <v>0.56999999999999995</v>
      </c>
      <c r="G6" s="175">
        <v>0.7</v>
      </c>
    </row>
    <row r="7" spans="2:8" x14ac:dyDescent="0.25">
      <c r="B7" s="184">
        <v>2013</v>
      </c>
      <c r="C7" s="182">
        <v>11462</v>
      </c>
      <c r="D7" s="183">
        <v>0.7</v>
      </c>
      <c r="E7" s="181">
        <v>0.6850118232442306</v>
      </c>
      <c r="F7" s="181">
        <v>0.67195398304029674</v>
      </c>
      <c r="G7" s="175">
        <v>0.7</v>
      </c>
    </row>
    <row r="8" spans="2:8" x14ac:dyDescent="0.25">
      <c r="B8" s="187">
        <v>2014</v>
      </c>
      <c r="C8" s="182">
        <v>11726</v>
      </c>
      <c r="D8" s="181">
        <v>0.70007926015858868</v>
      </c>
      <c r="E8" s="181">
        <v>0.67214992592321221</v>
      </c>
      <c r="F8" s="181">
        <v>0.65755194115149451</v>
      </c>
      <c r="G8" s="175">
        <v>0.7</v>
      </c>
      <c r="H8" s="180"/>
    </row>
    <row r="9" spans="2:8" x14ac:dyDescent="0.25">
      <c r="B9" s="215">
        <v>2015</v>
      </c>
      <c r="C9" s="218">
        <v>12239.113051712104</v>
      </c>
      <c r="D9" s="217">
        <v>0.71208639279484509</v>
      </c>
      <c r="E9" s="215"/>
      <c r="F9" s="216">
        <v>0.66885333353619547</v>
      </c>
      <c r="G9" s="175">
        <v>0.7</v>
      </c>
    </row>
    <row r="10" spans="2:8" x14ac:dyDescent="0.25">
      <c r="D10" s="178"/>
      <c r="F10" s="179"/>
    </row>
    <row r="11" spans="2:8" x14ac:dyDescent="0.25">
      <c r="D11" s="17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0"/>
  <sheetViews>
    <sheetView showGridLines="0" workbookViewId="0"/>
  </sheetViews>
  <sheetFormatPr defaultRowHeight="15" x14ac:dyDescent="0.25"/>
  <cols>
    <col min="1" max="1" width="2.21875" style="175" customWidth="1"/>
    <col min="2" max="2" width="8.88671875" style="175"/>
    <col min="3" max="4" width="12.6640625" style="175" bestFit="1" customWidth="1"/>
    <col min="5" max="16384" width="8.88671875" style="175"/>
  </cols>
  <sheetData>
    <row r="2" spans="2:5" ht="20.25" x14ac:dyDescent="0.25">
      <c r="B2" s="243" t="s">
        <v>156</v>
      </c>
    </row>
    <row r="4" spans="2:5" x14ac:dyDescent="0.25">
      <c r="B4" s="175" t="s">
        <v>64</v>
      </c>
      <c r="C4" s="175" t="s">
        <v>63</v>
      </c>
      <c r="D4" s="175" t="s">
        <v>62</v>
      </c>
    </row>
    <row r="5" spans="2:5" x14ac:dyDescent="0.25">
      <c r="B5" s="175">
        <v>1970</v>
      </c>
      <c r="C5" s="176">
        <v>186</v>
      </c>
      <c r="D5" s="213">
        <v>3.5999999999999999E-3</v>
      </c>
      <c r="E5" s="175">
        <v>7.0000000000000001E-3</v>
      </c>
    </row>
    <row r="6" spans="2:5" x14ac:dyDescent="0.25">
      <c r="C6" s="176">
        <v>231</v>
      </c>
      <c r="D6" s="214">
        <v>4.0000000000000001E-3</v>
      </c>
      <c r="E6" s="175">
        <v>7.0000000000000001E-3</v>
      </c>
    </row>
    <row r="7" spans="2:5" x14ac:dyDescent="0.25">
      <c r="C7" s="176">
        <v>243</v>
      </c>
      <c r="D7" s="213">
        <v>3.8E-3</v>
      </c>
      <c r="E7" s="175">
        <v>7.0000000000000001E-3</v>
      </c>
    </row>
    <row r="8" spans="2:5" x14ac:dyDescent="0.25">
      <c r="C8" s="176">
        <v>246</v>
      </c>
      <c r="D8" s="213">
        <v>3.4000000000000002E-3</v>
      </c>
      <c r="E8" s="175">
        <v>7.0000000000000001E-3</v>
      </c>
    </row>
    <row r="9" spans="2:5" x14ac:dyDescent="0.25">
      <c r="C9" s="176">
        <v>307</v>
      </c>
      <c r="D9" s="213">
        <v>4.0000000000000001E-3</v>
      </c>
      <c r="E9" s="175">
        <v>7.0000000000000001E-3</v>
      </c>
    </row>
    <row r="10" spans="2:5" x14ac:dyDescent="0.25">
      <c r="B10" s="175">
        <v>1975</v>
      </c>
      <c r="C10" s="176">
        <v>388</v>
      </c>
      <c r="D10" s="213">
        <v>3.9000000000000003E-3</v>
      </c>
      <c r="E10" s="175">
        <v>7.0000000000000001E-3</v>
      </c>
    </row>
    <row r="11" spans="2:5" x14ac:dyDescent="0.25">
      <c r="C11" s="176">
        <v>487</v>
      </c>
      <c r="D11" s="213">
        <v>3.9000000000000003E-3</v>
      </c>
      <c r="E11" s="175">
        <v>7.0000000000000001E-3</v>
      </c>
    </row>
    <row r="12" spans="2:5" x14ac:dyDescent="0.25">
      <c r="C12" s="176">
        <v>638</v>
      </c>
      <c r="D12" s="213">
        <v>4.4000000000000003E-3</v>
      </c>
      <c r="E12" s="175">
        <v>7.0000000000000001E-3</v>
      </c>
    </row>
    <row r="13" spans="2:5" x14ac:dyDescent="0.25">
      <c r="C13" s="176">
        <v>763</v>
      </c>
      <c r="D13" s="213">
        <v>4.5999999999999999E-3</v>
      </c>
      <c r="E13" s="175">
        <v>7.0000000000000001E-3</v>
      </c>
    </row>
    <row r="14" spans="2:5" x14ac:dyDescent="0.25">
      <c r="C14" s="176">
        <v>1016</v>
      </c>
      <c r="D14" s="213">
        <v>5.1000000000000004E-3</v>
      </c>
      <c r="E14" s="175">
        <v>7.0000000000000001E-3</v>
      </c>
    </row>
    <row r="15" spans="2:5" x14ac:dyDescent="0.25">
      <c r="B15" s="175">
        <v>1980</v>
      </c>
      <c r="C15" s="176">
        <v>797</v>
      </c>
      <c r="D15" s="213">
        <v>3.4999999999999996E-3</v>
      </c>
      <c r="E15" s="175">
        <v>7.0000000000000001E-3</v>
      </c>
    </row>
    <row r="16" spans="2:5" x14ac:dyDescent="0.25">
      <c r="C16" s="176">
        <v>1081</v>
      </c>
      <c r="D16" s="213">
        <v>4.3E-3</v>
      </c>
      <c r="E16" s="175">
        <v>7.0000000000000001E-3</v>
      </c>
    </row>
    <row r="17" spans="2:5" x14ac:dyDescent="0.25">
      <c r="C17" s="176">
        <v>1028</v>
      </c>
      <c r="D17" s="213">
        <v>3.7000000000000002E-3</v>
      </c>
      <c r="E17" s="175">
        <v>7.0000000000000001E-3</v>
      </c>
    </row>
    <row r="18" spans="2:5" x14ac:dyDescent="0.25">
      <c r="C18" s="176">
        <v>1061</v>
      </c>
      <c r="D18" s="213">
        <v>3.4999999999999996E-3</v>
      </c>
      <c r="E18" s="175">
        <v>7.0000000000000001E-3</v>
      </c>
    </row>
    <row r="19" spans="2:5" x14ac:dyDescent="0.25">
      <c r="C19" s="176">
        <v>1070</v>
      </c>
      <c r="D19" s="213">
        <v>3.3E-3</v>
      </c>
      <c r="E19" s="175">
        <v>7.0000000000000001E-3</v>
      </c>
    </row>
    <row r="20" spans="2:5" x14ac:dyDescent="0.25">
      <c r="B20" s="175">
        <v>1985</v>
      </c>
      <c r="C20" s="176">
        <v>1180</v>
      </c>
      <c r="D20" s="213">
        <v>3.3E-3</v>
      </c>
      <c r="E20" s="175">
        <v>7.0000000000000001E-3</v>
      </c>
    </row>
    <row r="21" spans="2:5" x14ac:dyDescent="0.25">
      <c r="C21" s="176">
        <v>1185</v>
      </c>
      <c r="D21" s="213">
        <v>3.0999999999999999E-3</v>
      </c>
      <c r="E21" s="175">
        <v>7.0000000000000001E-3</v>
      </c>
    </row>
    <row r="22" spans="2:5" x14ac:dyDescent="0.25">
      <c r="C22" s="176">
        <v>1142</v>
      </c>
      <c r="D22" s="213">
        <v>2.8000000000000004E-3</v>
      </c>
      <c r="E22" s="175">
        <v>7.0000000000000001E-3</v>
      </c>
    </row>
    <row r="23" spans="2:5" x14ac:dyDescent="0.25">
      <c r="C23" s="176">
        <v>1485</v>
      </c>
      <c r="D23" s="213">
        <v>3.2000000000000002E-3</v>
      </c>
      <c r="E23" s="175">
        <v>7.0000000000000001E-3</v>
      </c>
    </row>
    <row r="24" spans="2:5" x14ac:dyDescent="0.25">
      <c r="C24" s="176">
        <v>1578</v>
      </c>
      <c r="D24" s="213">
        <v>3.0999999999999999E-3</v>
      </c>
      <c r="E24" s="175">
        <v>7.0000000000000001E-3</v>
      </c>
    </row>
    <row r="25" spans="2:5" x14ac:dyDescent="0.25">
      <c r="B25" s="175">
        <v>1990</v>
      </c>
      <c r="C25" s="176">
        <v>1485</v>
      </c>
      <c r="D25" s="213">
        <v>2.7000000000000001E-3</v>
      </c>
      <c r="E25" s="175">
        <v>7.0000000000000001E-3</v>
      </c>
    </row>
    <row r="26" spans="2:5" x14ac:dyDescent="0.25">
      <c r="C26" s="176">
        <v>1815</v>
      </c>
      <c r="D26" s="213">
        <v>3.2000000000000002E-3</v>
      </c>
      <c r="E26" s="175">
        <v>7.0000000000000001E-3</v>
      </c>
    </row>
    <row r="27" spans="2:5" x14ac:dyDescent="0.25">
      <c r="C27" s="176">
        <v>1848</v>
      </c>
      <c r="D27" s="213">
        <v>3.0999999999999999E-3</v>
      </c>
      <c r="E27" s="175">
        <v>7.0000000000000001E-3</v>
      </c>
    </row>
    <row r="28" spans="2:5" x14ac:dyDescent="0.25">
      <c r="C28" s="176">
        <v>1945</v>
      </c>
      <c r="D28" s="213">
        <v>3.0999999999999999E-3</v>
      </c>
      <c r="E28" s="175">
        <v>7.0000000000000001E-3</v>
      </c>
    </row>
    <row r="29" spans="2:5" x14ac:dyDescent="0.25">
      <c r="C29" s="176">
        <v>2089</v>
      </c>
      <c r="D29" s="213">
        <v>3.0999999999999999E-3</v>
      </c>
      <c r="E29" s="175">
        <v>7.0000000000000001E-3</v>
      </c>
    </row>
    <row r="30" spans="2:5" x14ac:dyDescent="0.25">
      <c r="B30" s="175">
        <v>1995</v>
      </c>
      <c r="C30" s="176">
        <v>2029</v>
      </c>
      <c r="D30" s="213">
        <v>2.8999999999999998E-3</v>
      </c>
      <c r="E30" s="175">
        <v>7.0000000000000001E-3</v>
      </c>
    </row>
    <row r="31" spans="2:5" x14ac:dyDescent="0.25">
      <c r="C31" s="176">
        <v>2050</v>
      </c>
      <c r="D31" s="213">
        <v>2.7000000000000001E-3</v>
      </c>
      <c r="E31" s="175">
        <v>7.0000000000000001E-3</v>
      </c>
    </row>
    <row r="32" spans="2:5" x14ac:dyDescent="0.25">
      <c r="C32" s="176">
        <v>2096</v>
      </c>
      <c r="D32" s="213">
        <v>2.5999999999999999E-3</v>
      </c>
      <c r="E32" s="175">
        <v>7.0000000000000001E-3</v>
      </c>
    </row>
    <row r="33" spans="2:5" x14ac:dyDescent="0.25">
      <c r="C33" s="176">
        <v>2332</v>
      </c>
      <c r="D33" s="213">
        <v>2.7000000000000001E-3</v>
      </c>
      <c r="E33" s="175">
        <v>7.0000000000000001E-3</v>
      </c>
    </row>
    <row r="34" spans="2:5" x14ac:dyDescent="0.25">
      <c r="C34" s="176">
        <v>2118</v>
      </c>
      <c r="D34" s="213">
        <v>2.3999999999999998E-3</v>
      </c>
      <c r="E34" s="175">
        <v>7.0000000000000001E-3</v>
      </c>
    </row>
    <row r="35" spans="2:5" x14ac:dyDescent="0.25">
      <c r="B35" s="175">
        <v>2000</v>
      </c>
      <c r="C35" s="176">
        <v>2974</v>
      </c>
      <c r="D35" s="213">
        <v>3.2000000000000002E-3</v>
      </c>
      <c r="E35" s="175">
        <v>7.0000000000000001E-3</v>
      </c>
    </row>
    <row r="36" spans="2:5" x14ac:dyDescent="0.25">
      <c r="C36" s="176">
        <v>3179</v>
      </c>
      <c r="D36" s="213">
        <v>3.2000000000000002E-3</v>
      </c>
      <c r="E36" s="175">
        <v>7.0000000000000001E-3</v>
      </c>
    </row>
    <row r="37" spans="2:5" x14ac:dyDescent="0.25">
      <c r="C37" s="176">
        <v>3281</v>
      </c>
      <c r="D37" s="213">
        <v>3.0999999999999999E-3</v>
      </c>
      <c r="E37" s="175">
        <v>7.0000000000000001E-3</v>
      </c>
    </row>
    <row r="38" spans="2:5" x14ac:dyDescent="0.25">
      <c r="C38" s="176">
        <v>3847</v>
      </c>
      <c r="D38" s="213">
        <v>3.4000000000000002E-3</v>
      </c>
      <c r="E38" s="175">
        <v>7.0000000000000001E-3</v>
      </c>
    </row>
    <row r="39" spans="2:5" x14ac:dyDescent="0.25">
      <c r="C39" s="176">
        <v>4302</v>
      </c>
      <c r="D39" s="213">
        <v>3.5999999999999999E-3</v>
      </c>
      <c r="E39" s="175">
        <v>7.0000000000000001E-3</v>
      </c>
    </row>
    <row r="40" spans="2:5" x14ac:dyDescent="0.25">
      <c r="B40" s="175">
        <v>2005</v>
      </c>
      <c r="C40" s="176">
        <v>5926</v>
      </c>
      <c r="D40" s="213">
        <v>4.6999999999999993E-3</v>
      </c>
      <c r="E40" s="175">
        <v>7.0000000000000001E-3</v>
      </c>
    </row>
    <row r="41" spans="2:5" x14ac:dyDescent="0.25">
      <c r="C41" s="176">
        <v>6770</v>
      </c>
      <c r="D41" s="213">
        <v>5.1000000000000004E-3</v>
      </c>
      <c r="E41" s="175">
        <v>7.0000000000000001E-3</v>
      </c>
    </row>
    <row r="42" spans="2:5" x14ac:dyDescent="0.25">
      <c r="C42" s="176">
        <v>4921</v>
      </c>
      <c r="D42" s="213">
        <v>3.5999999999999999E-3</v>
      </c>
      <c r="E42" s="175">
        <v>7.0000000000000001E-3</v>
      </c>
    </row>
    <row r="43" spans="2:5" x14ac:dyDescent="0.25">
      <c r="C43" s="176">
        <v>6356</v>
      </c>
      <c r="D43" s="213">
        <v>4.3E-3</v>
      </c>
      <c r="E43" s="175">
        <v>7.0000000000000001E-3</v>
      </c>
    </row>
    <row r="44" spans="2:5" x14ac:dyDescent="0.25">
      <c r="C44" s="176">
        <v>7301</v>
      </c>
      <c r="D44" s="213">
        <v>5.1000000000000004E-3</v>
      </c>
      <c r="E44" s="175">
        <v>7.0000000000000001E-3</v>
      </c>
    </row>
    <row r="45" spans="2:5" x14ac:dyDescent="0.25">
      <c r="B45" s="175">
        <v>2010</v>
      </c>
      <c r="C45" s="176">
        <v>8528.7810429272431</v>
      </c>
      <c r="D45" s="213">
        <v>5.6999999999999993E-3</v>
      </c>
      <c r="E45" s="175">
        <v>7.0000000000000001E-3</v>
      </c>
    </row>
    <row r="46" spans="2:5" x14ac:dyDescent="0.25">
      <c r="B46" s="175">
        <v>2011</v>
      </c>
      <c r="C46" s="176">
        <v>8628.623087847991</v>
      </c>
      <c r="D46" s="213">
        <v>5.6000000000000008E-3</v>
      </c>
      <c r="E46" s="175">
        <v>7.0000000000000001E-3</v>
      </c>
    </row>
    <row r="47" spans="2:5" x14ac:dyDescent="0.25">
      <c r="B47" s="175">
        <v>2012</v>
      </c>
      <c r="C47" s="176">
        <v>8801.9190474253828</v>
      </c>
      <c r="D47" s="213">
        <v>5.6000000000000008E-3</v>
      </c>
      <c r="E47" s="175">
        <v>7.0000000000000001E-3</v>
      </c>
    </row>
    <row r="48" spans="2:5" x14ac:dyDescent="0.25">
      <c r="B48" s="175">
        <v>2013</v>
      </c>
      <c r="C48" s="176">
        <v>11424.360033456212</v>
      </c>
      <c r="D48" s="213">
        <v>6.9999999999999993E-3</v>
      </c>
      <c r="E48" s="175">
        <v>7.0000000000000001E-3</v>
      </c>
    </row>
    <row r="49" spans="2:5" x14ac:dyDescent="0.25">
      <c r="B49" s="175">
        <v>2014</v>
      </c>
      <c r="C49" s="176">
        <v>11726.327607656354</v>
      </c>
      <c r="D49" s="213">
        <v>7.0007926015858901E-3</v>
      </c>
      <c r="E49" s="175">
        <v>7.0000000000000001E-3</v>
      </c>
    </row>
    <row r="50" spans="2:5" x14ac:dyDescent="0.25">
      <c r="B50" s="175">
        <v>2015</v>
      </c>
      <c r="C50" s="176">
        <v>12239.113051712104</v>
      </c>
      <c r="D50" s="213">
        <v>7.1208639279484514E-3</v>
      </c>
      <c r="E50" s="175">
        <v>7.0000000000000001E-3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showGridLines="0" workbookViewId="0"/>
  </sheetViews>
  <sheetFormatPr defaultRowHeight="12.75" x14ac:dyDescent="0.2"/>
  <cols>
    <col min="1" max="1" width="2.88671875" style="2" customWidth="1"/>
    <col min="2" max="2" width="22.21875" style="2" customWidth="1"/>
    <col min="3" max="3" width="7.77734375" style="2" customWidth="1"/>
    <col min="4" max="4" width="8.88671875" style="2" bestFit="1" customWidth="1"/>
    <col min="5" max="5" width="4.77734375" style="2" customWidth="1"/>
    <col min="6" max="6" width="7.77734375" style="2" customWidth="1"/>
    <col min="7" max="7" width="8.88671875" style="2" bestFit="1" customWidth="1"/>
    <col min="8" max="8" width="4.77734375" style="2" customWidth="1"/>
    <col min="9" max="9" width="7.77734375" style="2" customWidth="1"/>
    <col min="10" max="16384" width="8.88671875" style="2"/>
  </cols>
  <sheetData>
    <row r="2" spans="2:10" ht="20.25" x14ac:dyDescent="0.2">
      <c r="B2" s="243" t="s">
        <v>157</v>
      </c>
    </row>
    <row r="3" spans="2:10" ht="15" customHeight="1" x14ac:dyDescent="0.2"/>
    <row r="4" spans="2:10" ht="15" customHeight="1" x14ac:dyDescent="0.2">
      <c r="B4" s="69"/>
      <c r="C4" s="67">
        <v>2014</v>
      </c>
      <c r="D4" s="67"/>
      <c r="E4" s="50"/>
      <c r="F4" s="68">
        <v>2015</v>
      </c>
      <c r="G4" s="68"/>
      <c r="H4" s="49"/>
      <c r="I4" s="248" t="s">
        <v>34</v>
      </c>
      <c r="J4" s="248"/>
    </row>
    <row r="5" spans="2:10" ht="15" customHeight="1" thickBot="1" x14ac:dyDescent="0.25">
      <c r="B5" s="80"/>
      <c r="C5" s="38" t="s">
        <v>21</v>
      </c>
      <c r="D5" s="38" t="s">
        <v>30</v>
      </c>
      <c r="E5" s="38"/>
      <c r="F5" s="39" t="s">
        <v>21</v>
      </c>
      <c r="G5" s="38" t="s">
        <v>30</v>
      </c>
      <c r="H5" s="38"/>
      <c r="I5" s="42" t="s">
        <v>21</v>
      </c>
      <c r="J5" s="42" t="s">
        <v>14</v>
      </c>
    </row>
    <row r="6" spans="2:10" ht="15" customHeight="1" x14ac:dyDescent="0.2">
      <c r="B6" s="40"/>
      <c r="C6" s="35"/>
      <c r="D6" s="35"/>
      <c r="E6" s="35"/>
      <c r="F6" s="37"/>
      <c r="G6" s="37"/>
      <c r="H6" s="37"/>
      <c r="I6" s="43"/>
      <c r="J6" s="43"/>
    </row>
    <row r="7" spans="2:10" ht="15" customHeight="1" x14ac:dyDescent="0.2">
      <c r="B7" s="32" t="s">
        <v>32</v>
      </c>
      <c r="C7" s="18">
        <v>6831.5654346153551</v>
      </c>
      <c r="D7" s="16">
        <v>0.58258594199953018</v>
      </c>
      <c r="E7" s="6"/>
      <c r="F7" s="18">
        <v>7701.5497307123051</v>
      </c>
      <c r="G7" s="16">
        <v>0.62925717722943586</v>
      </c>
      <c r="H7" s="6"/>
      <c r="I7" s="62">
        <v>869.98429609694995</v>
      </c>
      <c r="J7" s="63">
        <v>0.12734772204460831</v>
      </c>
    </row>
    <row r="8" spans="2:10" ht="15" customHeight="1" x14ac:dyDescent="0.2">
      <c r="B8" s="33" t="s">
        <v>35</v>
      </c>
      <c r="C8" s="19">
        <v>3.2324832780000001</v>
      </c>
      <c r="D8" s="17">
        <v>2.7566146200828874E-4</v>
      </c>
      <c r="E8" s="8"/>
      <c r="F8" s="19">
        <v>0</v>
      </c>
      <c r="G8" s="17">
        <v>0</v>
      </c>
      <c r="H8" s="8"/>
      <c r="I8" s="51">
        <v>-3.2324832780000001</v>
      </c>
      <c r="J8" s="47">
        <v>-1</v>
      </c>
    </row>
    <row r="9" spans="2:10" ht="15" customHeight="1" x14ac:dyDescent="0.2">
      <c r="B9" s="64" t="s">
        <v>27</v>
      </c>
      <c r="C9" s="19">
        <v>19.117055560000001</v>
      </c>
      <c r="D9" s="17">
        <v>1.6302746315284373E-3</v>
      </c>
      <c r="E9" s="8"/>
      <c r="F9" s="19">
        <v>21.614332999999998</v>
      </c>
      <c r="G9" s="17">
        <v>1.7660048492628652E-3</v>
      </c>
      <c r="H9" s="8"/>
      <c r="I9" s="51">
        <v>2.4972774399999977</v>
      </c>
      <c r="J9" s="47">
        <v>0.13063086164928203</v>
      </c>
    </row>
    <row r="10" spans="2:10" ht="15" customHeight="1" x14ac:dyDescent="0.2">
      <c r="B10" s="36"/>
      <c r="C10" s="19"/>
      <c r="D10" s="17"/>
      <c r="E10" s="8"/>
      <c r="F10" s="8"/>
      <c r="G10" s="17"/>
      <c r="H10" s="8"/>
      <c r="I10" s="51"/>
      <c r="J10" s="46"/>
    </row>
    <row r="11" spans="2:10" ht="15" customHeight="1" x14ac:dyDescent="0.2">
      <c r="B11" s="32" t="s">
        <v>33</v>
      </c>
      <c r="C11" s="18">
        <v>4894.7138009739992</v>
      </c>
      <c r="D11" s="16">
        <v>0.41741405800046977</v>
      </c>
      <c r="E11" s="6"/>
      <c r="F11" s="18">
        <v>4537.5633209997995</v>
      </c>
      <c r="G11" s="16">
        <v>0.3707428227705642</v>
      </c>
      <c r="H11" s="6"/>
      <c r="I11" s="62">
        <v>-357.1504799741997</v>
      </c>
      <c r="J11" s="63">
        <v>-7.2966570569076031E-2</v>
      </c>
    </row>
    <row r="12" spans="2:10" ht="15" customHeight="1" x14ac:dyDescent="0.2">
      <c r="B12" s="34"/>
      <c r="C12" s="19"/>
      <c r="D12" s="17"/>
      <c r="E12" s="8"/>
      <c r="F12" s="8"/>
      <c r="G12" s="16"/>
      <c r="H12" s="8"/>
      <c r="I12" s="51"/>
      <c r="J12" s="45"/>
    </row>
    <row r="13" spans="2:10" ht="25.5" x14ac:dyDescent="0.2">
      <c r="B13" s="32" t="s">
        <v>31</v>
      </c>
      <c r="C13" s="18">
        <v>11703.929696751355</v>
      </c>
      <c r="D13" s="16">
        <v>0.99809406390646327</v>
      </c>
      <c r="E13" s="6"/>
      <c r="F13" s="18">
        <v>12217.498718712104</v>
      </c>
      <c r="G13" s="16">
        <v>0.99823399515073719</v>
      </c>
      <c r="H13" s="6"/>
      <c r="I13" s="65">
        <v>513.56902196074952</v>
      </c>
      <c r="J13" s="66">
        <v>4.3880050142756775E-2</v>
      </c>
    </row>
    <row r="14" spans="2:10" x14ac:dyDescent="0.2">
      <c r="B14" s="32"/>
      <c r="C14" s="19"/>
      <c r="D14" s="17"/>
      <c r="E14" s="8"/>
      <c r="F14" s="19"/>
      <c r="G14" s="16"/>
      <c r="H14" s="8"/>
      <c r="I14" s="52"/>
      <c r="J14" s="53"/>
    </row>
    <row r="15" spans="2:10" ht="15" customHeight="1" thickBot="1" x14ac:dyDescent="0.25">
      <c r="B15" s="54" t="s">
        <v>29</v>
      </c>
      <c r="C15" s="55">
        <v>11726.279235589354</v>
      </c>
      <c r="D15" s="56" t="s">
        <v>12</v>
      </c>
      <c r="E15" s="57"/>
      <c r="F15" s="55">
        <v>12239.113051712104</v>
      </c>
      <c r="G15" s="56" t="s">
        <v>12</v>
      </c>
      <c r="H15" s="57"/>
      <c r="I15" s="58">
        <v>512.83381612274934</v>
      </c>
      <c r="J15" s="59">
        <v>4.3733720289236715E-2</v>
      </c>
    </row>
    <row r="16" spans="2:10" x14ac:dyDescent="0.2">
      <c r="B16" s="247" t="s">
        <v>75</v>
      </c>
      <c r="C16" s="247"/>
      <c r="D16" s="247"/>
      <c r="E16" s="247"/>
      <c r="F16" s="247"/>
      <c r="G16" s="247"/>
      <c r="H16" s="247"/>
      <c r="I16" s="247"/>
      <c r="J16" s="247"/>
    </row>
  </sheetData>
  <mergeCells count="2">
    <mergeCell ref="B16:J16"/>
    <mergeCell ref="I4:J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5"/>
  <sheetViews>
    <sheetView showGridLines="0" zoomScaleNormal="100" workbookViewId="0"/>
  </sheetViews>
  <sheetFormatPr defaultRowHeight="15" x14ac:dyDescent="0.2"/>
  <cols>
    <col min="1" max="1" width="3.44140625" style="1" customWidth="1"/>
    <col min="2" max="2" width="42.44140625" style="1" bestFit="1" customWidth="1"/>
    <col min="3" max="3" width="5.6640625" style="1" customWidth="1"/>
    <col min="4" max="4" width="6.6640625" style="1" customWidth="1"/>
    <col min="5" max="5" width="4" style="1" customWidth="1"/>
    <col min="6" max="6" width="5.6640625" style="1" customWidth="1"/>
    <col min="7" max="7" width="6.6640625" style="1" customWidth="1"/>
    <col min="8" max="8" width="4" style="1" customWidth="1"/>
    <col min="9" max="9" width="7.77734375" style="105" customWidth="1"/>
    <col min="10" max="10" width="8.88671875" style="1"/>
    <col min="11" max="11" width="15.88671875" style="1" bestFit="1" customWidth="1"/>
    <col min="12" max="16384" width="8.88671875" style="1"/>
  </cols>
  <sheetData>
    <row r="2" spans="2:9" ht="20.25" x14ac:dyDescent="0.2">
      <c r="B2" s="243" t="s">
        <v>158</v>
      </c>
    </row>
    <row r="4" spans="2:9" ht="15" customHeight="1" x14ac:dyDescent="0.25">
      <c r="I4" s="4" t="s">
        <v>28</v>
      </c>
    </row>
    <row r="5" spans="2:9" ht="25.5" x14ac:dyDescent="0.2">
      <c r="B5" s="14"/>
      <c r="C5" s="251">
        <v>2014</v>
      </c>
      <c r="D5" s="251"/>
      <c r="E5" s="251"/>
      <c r="F5" s="251">
        <v>2015</v>
      </c>
      <c r="G5" s="251"/>
      <c r="H5" s="251"/>
      <c r="I5" s="221" t="s">
        <v>34</v>
      </c>
    </row>
    <row r="6" spans="2:9" ht="30" customHeight="1" thickBot="1" x14ac:dyDescent="0.25">
      <c r="B6" s="15"/>
      <c r="C6" s="3" t="s">
        <v>21</v>
      </c>
      <c r="D6" s="13" t="s">
        <v>22</v>
      </c>
      <c r="E6" s="13"/>
      <c r="F6" s="3" t="s">
        <v>21</v>
      </c>
      <c r="G6" s="13" t="s">
        <v>22</v>
      </c>
      <c r="H6" s="13"/>
      <c r="I6" s="106" t="s">
        <v>21</v>
      </c>
    </row>
    <row r="7" spans="2:9" x14ac:dyDescent="0.2">
      <c r="B7" s="5"/>
      <c r="C7" s="21"/>
      <c r="D7" s="22"/>
      <c r="E7" s="22"/>
      <c r="F7" s="21"/>
      <c r="G7" s="22"/>
      <c r="H7" s="22"/>
      <c r="I7" s="107"/>
    </row>
    <row r="8" spans="2:9" x14ac:dyDescent="0.2">
      <c r="B8" s="23" t="s">
        <v>0</v>
      </c>
      <c r="C8" s="29">
        <v>10084.465066923998</v>
      </c>
      <c r="D8" s="30">
        <v>0.85998848094266411</v>
      </c>
      <c r="E8" s="24"/>
      <c r="F8" s="29">
        <v>9766.8343708110006</v>
      </c>
      <c r="G8" s="30">
        <v>0.79800181022469929</v>
      </c>
      <c r="H8" s="30"/>
      <c r="I8" s="107">
        <v>-317.63069611299761</v>
      </c>
    </row>
    <row r="9" spans="2:9" x14ac:dyDescent="0.2">
      <c r="B9" s="7" t="s">
        <v>23</v>
      </c>
      <c r="C9" s="19"/>
      <c r="D9" s="17"/>
      <c r="E9" s="8"/>
      <c r="F9" s="19"/>
      <c r="G9" s="17"/>
      <c r="H9" s="17"/>
      <c r="I9" s="107"/>
    </row>
    <row r="10" spans="2:9" x14ac:dyDescent="0.2">
      <c r="B10" s="122" t="s">
        <v>57</v>
      </c>
      <c r="C10" s="19">
        <v>373.82459699999998</v>
      </c>
      <c r="D10" s="17">
        <v>3.1879216713980259E-2</v>
      </c>
      <c r="E10" s="8"/>
      <c r="F10" s="19">
        <v>425.62046500000002</v>
      </c>
      <c r="G10" s="17">
        <v>3.4775433742762998E-2</v>
      </c>
      <c r="H10" s="17"/>
      <c r="I10" s="107">
        <v>51.795868000000041</v>
      </c>
    </row>
    <row r="11" spans="2:9" x14ac:dyDescent="0.2">
      <c r="B11" s="2"/>
      <c r="C11" s="19"/>
      <c r="D11" s="17"/>
      <c r="E11" s="8"/>
      <c r="F11" s="19"/>
      <c r="G11" s="17"/>
      <c r="H11" s="17"/>
      <c r="I11" s="107"/>
    </row>
    <row r="12" spans="2:9" x14ac:dyDescent="0.2">
      <c r="B12" s="23" t="s">
        <v>1</v>
      </c>
      <c r="C12" s="29">
        <v>1641.8141686653614</v>
      </c>
      <c r="D12" s="30">
        <v>0.14001151905733586</v>
      </c>
      <c r="E12" s="24"/>
      <c r="F12" s="29">
        <v>2472.2786809011009</v>
      </c>
      <c r="G12" s="30">
        <v>0.20199818977530071</v>
      </c>
      <c r="H12" s="30"/>
      <c r="I12" s="107">
        <v>830.46451223573945</v>
      </c>
    </row>
    <row r="13" spans="2:9" x14ac:dyDescent="0.2">
      <c r="B13" s="7" t="s">
        <v>24</v>
      </c>
      <c r="C13" s="19"/>
      <c r="D13" s="17"/>
      <c r="E13" s="8"/>
      <c r="F13" s="19"/>
      <c r="G13" s="17"/>
      <c r="H13" s="17"/>
      <c r="I13" s="107"/>
    </row>
    <row r="14" spans="2:9" x14ac:dyDescent="0.2">
      <c r="B14" s="9" t="s">
        <v>2</v>
      </c>
      <c r="C14" s="19">
        <v>365.81167746136134</v>
      </c>
      <c r="D14" s="17">
        <v>3.1195886616030746E-2</v>
      </c>
      <c r="E14" s="8"/>
      <c r="F14" s="19">
        <v>408.29877184000003</v>
      </c>
      <c r="G14" s="17">
        <v>3.3360160177855702E-2</v>
      </c>
      <c r="H14" s="17"/>
      <c r="I14" s="107">
        <v>42.487094378638687</v>
      </c>
    </row>
    <row r="15" spans="2:9" x14ac:dyDescent="0.2">
      <c r="B15" s="122" t="s">
        <v>58</v>
      </c>
      <c r="C15" s="19">
        <v>180.12978880700001</v>
      </c>
      <c r="D15" s="17">
        <v>1.5361205817127783E-2</v>
      </c>
      <c r="E15" s="8"/>
      <c r="F15" s="19">
        <v>356.33709336000004</v>
      </c>
      <c r="G15" s="17">
        <v>2.9114617362746956E-2</v>
      </c>
      <c r="H15" s="17"/>
      <c r="I15" s="91" t="s">
        <v>12</v>
      </c>
    </row>
    <row r="16" spans="2:9" x14ac:dyDescent="0.2">
      <c r="B16" s="9" t="s">
        <v>3</v>
      </c>
      <c r="C16" s="19">
        <v>192.37258400000002</v>
      </c>
      <c r="D16" s="17">
        <v>1.6405253545058653E-2</v>
      </c>
      <c r="E16" s="8"/>
      <c r="F16" s="19">
        <v>335.98654699999997</v>
      </c>
      <c r="G16" s="17">
        <v>2.7451870538363853E-2</v>
      </c>
      <c r="H16" s="17"/>
      <c r="I16" s="107">
        <v>143.61396299999996</v>
      </c>
    </row>
    <row r="17" spans="2:9" x14ac:dyDescent="0.2">
      <c r="B17" s="31" t="s">
        <v>19</v>
      </c>
      <c r="C17" s="19">
        <v>135.60321399999998</v>
      </c>
      <c r="D17" s="17">
        <v>1.1564044423267958E-2</v>
      </c>
      <c r="E17" s="8"/>
      <c r="F17" s="19">
        <v>217.73474073484849</v>
      </c>
      <c r="G17" s="17">
        <v>1.7790075131660792E-2</v>
      </c>
      <c r="H17" s="17"/>
      <c r="I17" s="107">
        <v>82.131526734848507</v>
      </c>
    </row>
    <row r="18" spans="2:9" x14ac:dyDescent="0.2">
      <c r="B18" s="10" t="s">
        <v>4</v>
      </c>
      <c r="C18" s="19">
        <v>78.975969363999994</v>
      </c>
      <c r="D18" s="17">
        <v>6.7349555453452992E-3</v>
      </c>
      <c r="E18" s="8"/>
      <c r="F18" s="19">
        <v>194.0461644369133</v>
      </c>
      <c r="G18" s="17">
        <v>1.5854593679871975E-2</v>
      </c>
      <c r="H18" s="17"/>
      <c r="I18" s="107">
        <v>115.07019507291331</v>
      </c>
    </row>
    <row r="19" spans="2:9" x14ac:dyDescent="0.2">
      <c r="B19" s="10" t="s">
        <v>5</v>
      </c>
      <c r="C19" s="19">
        <v>57.497488230000037</v>
      </c>
      <c r="D19" s="17">
        <v>4.9033019830787127E-3</v>
      </c>
      <c r="E19" s="8"/>
      <c r="F19" s="19">
        <v>61.359081209999999</v>
      </c>
      <c r="G19" s="17">
        <v>5.0133601144746855E-3</v>
      </c>
      <c r="H19" s="17"/>
      <c r="I19" s="107">
        <v>3.861592979999962</v>
      </c>
    </row>
    <row r="20" spans="2:9" x14ac:dyDescent="0.2">
      <c r="B20" s="10" t="s">
        <v>7</v>
      </c>
      <c r="C20" s="19">
        <v>11.498799999999999</v>
      </c>
      <c r="D20" s="17">
        <v>9.8060090238180934E-4</v>
      </c>
      <c r="E20" s="8"/>
      <c r="F20" s="19">
        <v>49.688828838799999</v>
      </c>
      <c r="G20" s="17">
        <v>4.0598390282741235E-3</v>
      </c>
      <c r="H20" s="17"/>
      <c r="I20" s="107">
        <v>38.190028838800004</v>
      </c>
    </row>
    <row r="21" spans="2:9" x14ac:dyDescent="0.2">
      <c r="B21" s="10" t="s">
        <v>25</v>
      </c>
      <c r="C21" s="19">
        <v>0</v>
      </c>
      <c r="D21" s="17">
        <v>0</v>
      </c>
      <c r="E21" s="8"/>
      <c r="F21" s="19">
        <v>29.258870675000001</v>
      </c>
      <c r="G21" s="17">
        <v>2.3906038412568665E-3</v>
      </c>
      <c r="H21" s="17"/>
      <c r="I21" s="107">
        <v>29.258870675000001</v>
      </c>
    </row>
    <row r="22" spans="2:9" x14ac:dyDescent="0.2">
      <c r="B22" s="10" t="s">
        <v>6</v>
      </c>
      <c r="C22" s="19">
        <v>11.674921269999993</v>
      </c>
      <c r="D22" s="17">
        <v>9.9562026755822992E-4</v>
      </c>
      <c r="E22" s="8"/>
      <c r="F22" s="19">
        <v>11.095211000000001</v>
      </c>
      <c r="G22" s="17">
        <v>9.0653717741809054E-4</v>
      </c>
      <c r="H22" s="17"/>
      <c r="I22" s="107">
        <v>-0.57971026999999253</v>
      </c>
    </row>
    <row r="23" spans="2:9" x14ac:dyDescent="0.2">
      <c r="B23" s="10" t="s">
        <v>9</v>
      </c>
      <c r="C23" s="19">
        <v>2.1585069999999997</v>
      </c>
      <c r="D23" s="17">
        <v>1.8407433053861723E-4</v>
      </c>
      <c r="E23" s="8"/>
      <c r="F23" s="19">
        <v>9.2272946900000008</v>
      </c>
      <c r="G23" s="17">
        <v>7.5391857653518571E-4</v>
      </c>
      <c r="H23" s="17"/>
      <c r="I23" s="107">
        <v>7.0687876900000006</v>
      </c>
    </row>
    <row r="24" spans="2:9" x14ac:dyDescent="0.2">
      <c r="B24" s="10" t="s">
        <v>8</v>
      </c>
      <c r="C24" s="19">
        <v>7.9058573999999995</v>
      </c>
      <c r="D24" s="17">
        <v>6.7419999482919125E-4</v>
      </c>
      <c r="E24" s="8"/>
      <c r="F24" s="19">
        <v>8.0645220000000002</v>
      </c>
      <c r="G24" s="17">
        <v>6.5891392341309177E-4</v>
      </c>
      <c r="H24" s="17"/>
      <c r="I24" s="107">
        <v>0.15866460000000071</v>
      </c>
    </row>
    <row r="25" spans="2:9" x14ac:dyDescent="0.2">
      <c r="B25" s="10" t="s">
        <v>26</v>
      </c>
      <c r="C25" s="19">
        <v>0</v>
      </c>
      <c r="D25" s="17">
        <v>0</v>
      </c>
      <c r="E25" s="8"/>
      <c r="F25" s="19">
        <v>3.5456603900000001</v>
      </c>
      <c r="G25" s="17">
        <v>2.896991289335305E-4</v>
      </c>
      <c r="H25" s="17"/>
      <c r="I25" s="107">
        <v>3.5456603900000001</v>
      </c>
    </row>
    <row r="26" spans="2:9" x14ac:dyDescent="0.2">
      <c r="B26" s="10" t="s">
        <v>72</v>
      </c>
      <c r="C26" s="19">
        <v>1.0325</v>
      </c>
      <c r="D26" s="17">
        <v>8.8050094941143257E-5</v>
      </c>
      <c r="E26" s="8"/>
      <c r="F26" s="19">
        <v>1.06</v>
      </c>
      <c r="G26" s="17">
        <v>8.6607583043096339E-5</v>
      </c>
      <c r="H26" s="17"/>
      <c r="I26" s="107">
        <v>2.750000000000008E-2</v>
      </c>
    </row>
    <row r="27" spans="2:9" x14ac:dyDescent="0.2">
      <c r="B27" s="10" t="s">
        <v>10</v>
      </c>
      <c r="C27" s="19">
        <v>0</v>
      </c>
      <c r="D27" s="17">
        <v>0</v>
      </c>
      <c r="E27" s="8"/>
      <c r="F27" s="19">
        <v>0.72918400000000005</v>
      </c>
      <c r="G27" s="17">
        <v>5.9578173428016188E-5</v>
      </c>
      <c r="H27" s="17"/>
      <c r="I27" s="107">
        <v>0.72918400000000005</v>
      </c>
    </row>
    <row r="28" spans="2:9" x14ac:dyDescent="0.2">
      <c r="B28" s="10" t="s">
        <v>73</v>
      </c>
      <c r="C28" s="19">
        <v>3.2324832780000001</v>
      </c>
      <c r="D28" s="17">
        <v>2.7566146200828863E-4</v>
      </c>
      <c r="E28" s="8"/>
      <c r="F28" s="19">
        <v>0</v>
      </c>
      <c r="G28" s="17">
        <v>0</v>
      </c>
      <c r="H28" s="17"/>
      <c r="I28" s="107">
        <v>-3.2324832780000001</v>
      </c>
    </row>
    <row r="29" spans="2:9" x14ac:dyDescent="0.2">
      <c r="B29" s="10" t="s">
        <v>83</v>
      </c>
      <c r="C29" s="19">
        <v>0</v>
      </c>
      <c r="D29" s="17">
        <v>0</v>
      </c>
      <c r="E29" s="8"/>
      <c r="F29" s="19">
        <v>0.478829</v>
      </c>
      <c r="G29" s="17">
        <v>3.91228513027762E-5</v>
      </c>
      <c r="H29" s="17"/>
      <c r="I29" s="107">
        <v>0.478829</v>
      </c>
    </row>
    <row r="30" spans="2:9" x14ac:dyDescent="0.2">
      <c r="B30" s="10"/>
      <c r="C30" s="19"/>
      <c r="D30" s="17"/>
      <c r="E30" s="8"/>
      <c r="F30" s="19"/>
      <c r="G30" s="17"/>
      <c r="H30" s="17"/>
      <c r="I30" s="107"/>
    </row>
    <row r="31" spans="2:9" x14ac:dyDescent="0.2">
      <c r="B31" s="11" t="s">
        <v>11</v>
      </c>
      <c r="C31" s="20"/>
      <c r="D31" s="17"/>
      <c r="E31" s="12"/>
      <c r="F31" s="20"/>
      <c r="G31" s="17"/>
      <c r="H31" s="17"/>
      <c r="I31" s="107"/>
    </row>
    <row r="32" spans="2:9" x14ac:dyDescent="0.2">
      <c r="B32" s="122" t="s">
        <v>52</v>
      </c>
      <c r="C32" s="19">
        <v>442.47613899999999</v>
      </c>
      <c r="D32" s="17">
        <v>3.7733720143477485E-2</v>
      </c>
      <c r="E32" s="8"/>
      <c r="F32" s="19">
        <v>536.98736099999996</v>
      </c>
      <c r="G32" s="17">
        <v>4.3874695717830793E-2</v>
      </c>
      <c r="H32" s="17"/>
      <c r="I32" s="107">
        <v>94.511221999999975</v>
      </c>
    </row>
    <row r="33" spans="2:9" x14ac:dyDescent="0.2">
      <c r="B33" s="122" t="s">
        <v>80</v>
      </c>
      <c r="C33" s="19">
        <v>0</v>
      </c>
      <c r="D33" s="17">
        <v>0</v>
      </c>
      <c r="E33" s="8"/>
      <c r="F33" s="19">
        <v>119.83925499999999</v>
      </c>
      <c r="G33" s="17">
        <v>9.7914983294672617E-3</v>
      </c>
      <c r="H33" s="17"/>
      <c r="I33" s="107">
        <v>119.83925499999999</v>
      </c>
    </row>
    <row r="34" spans="2:9" x14ac:dyDescent="0.2">
      <c r="B34" s="9" t="s">
        <v>13</v>
      </c>
      <c r="C34" s="19">
        <v>105.5</v>
      </c>
      <c r="D34" s="17">
        <v>8.9968862143250498E-3</v>
      </c>
      <c r="E34" s="8"/>
      <c r="F34" s="19">
        <v>104.89499999999998</v>
      </c>
      <c r="G34" s="17">
        <v>8.5704739842505546E-3</v>
      </c>
      <c r="H34" s="17"/>
      <c r="I34" s="107">
        <v>-0.60500000000001819</v>
      </c>
    </row>
    <row r="35" spans="2:9" x14ac:dyDescent="0.2">
      <c r="B35" s="9" t="s">
        <v>15</v>
      </c>
      <c r="C35" s="19">
        <v>2</v>
      </c>
      <c r="D35" s="17">
        <v>1.7055708463175451E-4</v>
      </c>
      <c r="E35" s="8"/>
      <c r="F35" s="19">
        <v>21.541616725540003</v>
      </c>
      <c r="G35" s="17">
        <v>1.7600635466412818E-3</v>
      </c>
      <c r="H35" s="17"/>
      <c r="I35" s="107">
        <v>19.541616725540003</v>
      </c>
    </row>
    <row r="36" spans="2:9" x14ac:dyDescent="0.2">
      <c r="B36" s="9" t="s">
        <v>17</v>
      </c>
      <c r="C36" s="19">
        <v>1.9499188700000003</v>
      </c>
      <c r="D36" s="17">
        <v>1.6628623886782258E-4</v>
      </c>
      <c r="E36" s="8"/>
      <c r="F36" s="19">
        <v>2.1046490000000002</v>
      </c>
      <c r="G36" s="17">
        <v>1.719609085321412E-4</v>
      </c>
      <c r="H36" s="17"/>
      <c r="I36" s="107">
        <v>0.15473012999999991</v>
      </c>
    </row>
    <row r="37" spans="2:9" x14ac:dyDescent="0.2">
      <c r="B37" s="122" t="s">
        <v>84</v>
      </c>
      <c r="C37" s="19">
        <v>41.994319984999983</v>
      </c>
      <c r="D37" s="17">
        <v>3.5812143938673108E-3</v>
      </c>
      <c r="E37" s="8"/>
      <c r="F37" s="19" t="s">
        <v>12</v>
      </c>
      <c r="G37" s="17" t="s">
        <v>12</v>
      </c>
      <c r="H37" s="17"/>
      <c r="I37" s="91" t="s">
        <v>12</v>
      </c>
    </row>
    <row r="38" spans="2:9" x14ac:dyDescent="0.2">
      <c r="B38" s="9"/>
      <c r="C38" s="19"/>
      <c r="D38" s="17"/>
      <c r="E38" s="8"/>
      <c r="F38" s="19"/>
      <c r="G38" s="17"/>
      <c r="H38" s="17"/>
      <c r="I38" s="107"/>
    </row>
    <row r="39" spans="2:9" ht="15.75" thickBot="1" x14ac:dyDescent="0.25">
      <c r="B39" s="25" t="s">
        <v>16</v>
      </c>
      <c r="C39" s="26">
        <v>11726.27923558936</v>
      </c>
      <c r="D39" s="27">
        <v>1</v>
      </c>
      <c r="E39" s="28"/>
      <c r="F39" s="26">
        <v>12239.113051712102</v>
      </c>
      <c r="G39" s="27">
        <v>1</v>
      </c>
      <c r="H39" s="27"/>
      <c r="I39" s="108">
        <v>512.83381612274206</v>
      </c>
    </row>
    <row r="41" spans="2:9" ht="51.75" customHeight="1" x14ac:dyDescent="0.2">
      <c r="B41" s="249" t="s">
        <v>81</v>
      </c>
      <c r="C41" s="249"/>
      <c r="D41" s="249"/>
      <c r="E41" s="249"/>
      <c r="F41" s="249"/>
      <c r="G41" s="249"/>
      <c r="H41" s="249"/>
      <c r="I41" s="249"/>
    </row>
    <row r="42" spans="2:9" ht="30" customHeight="1" x14ac:dyDescent="0.2">
      <c r="B42" s="249" t="s">
        <v>82</v>
      </c>
      <c r="C42" s="249"/>
      <c r="D42" s="249"/>
      <c r="E42" s="249"/>
      <c r="F42" s="249"/>
      <c r="G42" s="249"/>
      <c r="H42" s="249"/>
      <c r="I42" s="249"/>
    </row>
    <row r="43" spans="2:9" x14ac:dyDescent="0.2">
      <c r="B43" s="250" t="s">
        <v>74</v>
      </c>
      <c r="C43" s="250"/>
      <c r="D43" s="250"/>
      <c r="E43" s="250"/>
      <c r="F43" s="250"/>
      <c r="G43" s="250"/>
      <c r="H43" s="250"/>
      <c r="I43" s="250"/>
    </row>
    <row r="44" spans="2:9" x14ac:dyDescent="0.2">
      <c r="B44" s="226" t="s">
        <v>86</v>
      </c>
      <c r="C44" s="226"/>
      <c r="D44" s="226"/>
      <c r="E44" s="226"/>
      <c r="F44" s="226"/>
      <c r="G44" s="226"/>
      <c r="H44" s="226"/>
      <c r="I44" s="226"/>
    </row>
    <row r="45" spans="2:9" ht="42" customHeight="1" x14ac:dyDescent="0.2">
      <c r="B45" s="249" t="s">
        <v>85</v>
      </c>
      <c r="C45" s="249"/>
      <c r="D45" s="249"/>
      <c r="E45" s="249"/>
      <c r="F45" s="249"/>
      <c r="G45" s="249"/>
      <c r="H45" s="249"/>
      <c r="I45" s="249"/>
    </row>
  </sheetData>
  <mergeCells count="6">
    <mergeCell ref="B41:I41"/>
    <mergeCell ref="B42:I42"/>
    <mergeCell ref="B43:I43"/>
    <mergeCell ref="B45:I45"/>
    <mergeCell ref="C5:E5"/>
    <mergeCell ref="F5: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workbookViewId="0"/>
  </sheetViews>
  <sheetFormatPr defaultRowHeight="14.25" x14ac:dyDescent="0.2"/>
  <cols>
    <col min="1" max="1" width="2.109375" style="134" customWidth="1"/>
    <col min="2" max="2" width="51.109375" style="134" bestFit="1" customWidth="1"/>
    <col min="3" max="3" width="6.5546875" style="134" customWidth="1"/>
    <col min="4" max="4" width="12.5546875" style="134" bestFit="1" customWidth="1"/>
    <col min="5" max="5" width="11.5546875" style="134" bestFit="1" customWidth="1"/>
    <col min="6" max="9" width="8.88671875" style="134"/>
    <col min="10" max="10" width="14.88671875" style="134" bestFit="1" customWidth="1"/>
    <col min="11" max="11" width="11.5546875" style="134" bestFit="1" customWidth="1"/>
    <col min="12" max="16384" width="8.88671875" style="134"/>
  </cols>
  <sheetData>
    <row r="2" spans="2:18" ht="20.25" x14ac:dyDescent="0.2">
      <c r="B2" s="243" t="s">
        <v>159</v>
      </c>
    </row>
    <row r="3" spans="2:18" x14ac:dyDescent="0.2">
      <c r="B3" s="2"/>
      <c r="C3" s="2"/>
      <c r="D3" s="2"/>
      <c r="J3" s="155"/>
    </row>
    <row r="4" spans="2:18" ht="26.25" thickBot="1" x14ac:dyDescent="0.25">
      <c r="B4" s="163"/>
      <c r="C4" s="164" t="s">
        <v>21</v>
      </c>
      <c r="D4" s="165" t="s">
        <v>79</v>
      </c>
      <c r="J4" s="155"/>
    </row>
    <row r="5" spans="2:18" x14ac:dyDescent="0.2">
      <c r="B5" s="73"/>
      <c r="C5" s="129"/>
      <c r="D5" s="166"/>
      <c r="J5" s="155"/>
    </row>
    <row r="6" spans="2:18" x14ac:dyDescent="0.2">
      <c r="B6" s="167" t="s">
        <v>61</v>
      </c>
      <c r="C6" s="222">
        <v>356.33709336000004</v>
      </c>
      <c r="D6" s="168"/>
      <c r="E6" s="136"/>
      <c r="F6" s="252"/>
      <c r="G6" s="252"/>
      <c r="H6" s="136"/>
      <c r="I6" s="252"/>
      <c r="J6" s="252"/>
      <c r="K6" s="136"/>
      <c r="L6" s="252"/>
      <c r="M6" s="252"/>
      <c r="N6" s="135"/>
      <c r="O6" s="252"/>
      <c r="P6" s="252"/>
      <c r="Q6" s="135"/>
      <c r="R6" s="135"/>
    </row>
    <row r="7" spans="2:18" x14ac:dyDescent="0.2">
      <c r="B7" s="169" t="s">
        <v>20</v>
      </c>
      <c r="C7" s="223"/>
      <c r="D7" s="170"/>
      <c r="E7" s="136"/>
      <c r="F7" s="136"/>
      <c r="G7" s="136"/>
      <c r="H7" s="136"/>
      <c r="I7" s="136"/>
      <c r="J7" s="136"/>
      <c r="K7" s="136"/>
      <c r="L7" s="136"/>
      <c r="M7" s="136"/>
      <c r="N7" s="135"/>
      <c r="O7" s="136"/>
      <c r="P7" s="136"/>
      <c r="Q7" s="135"/>
      <c r="R7" s="135"/>
    </row>
    <row r="8" spans="2:18" x14ac:dyDescent="0.2">
      <c r="B8" s="171" t="s">
        <v>60</v>
      </c>
      <c r="C8" s="224">
        <v>260.13147311</v>
      </c>
      <c r="D8" s="127">
        <v>0.73001514003818435</v>
      </c>
      <c r="J8" s="118"/>
    </row>
    <row r="9" spans="2:18" x14ac:dyDescent="0.2">
      <c r="B9" s="171" t="s">
        <v>53</v>
      </c>
      <c r="C9" s="224">
        <v>77.215011110000006</v>
      </c>
      <c r="D9" s="127">
        <v>0.21669091584577546</v>
      </c>
      <c r="J9" s="118"/>
    </row>
    <row r="10" spans="2:18" x14ac:dyDescent="0.2">
      <c r="B10" s="172" t="s">
        <v>77</v>
      </c>
      <c r="C10" s="224">
        <v>9.1400070000000007</v>
      </c>
      <c r="D10" s="127">
        <v>2.5649889305141858E-2</v>
      </c>
    </row>
    <row r="11" spans="2:18" x14ac:dyDescent="0.2">
      <c r="B11" s="172" t="s">
        <v>18</v>
      </c>
      <c r="C11" s="224">
        <v>8.1209184000000008</v>
      </c>
      <c r="D11" s="127">
        <v>2.2789988893453773E-2</v>
      </c>
      <c r="J11" s="118"/>
    </row>
    <row r="12" spans="2:18" x14ac:dyDescent="0.2">
      <c r="B12" s="172" t="s">
        <v>19</v>
      </c>
      <c r="C12" s="224">
        <v>0.78445100000000001</v>
      </c>
      <c r="D12" s="127">
        <v>2.2014295301204731E-3</v>
      </c>
      <c r="J12" s="118"/>
    </row>
    <row r="13" spans="2:18" x14ac:dyDescent="0.2">
      <c r="B13" s="172" t="s">
        <v>76</v>
      </c>
      <c r="C13" s="224">
        <v>0.58924500000000002</v>
      </c>
      <c r="D13" s="127">
        <v>1.6536167886532596E-3</v>
      </c>
    </row>
    <row r="14" spans="2:18" ht="15" thickBot="1" x14ac:dyDescent="0.25">
      <c r="B14" s="173" t="s">
        <v>78</v>
      </c>
      <c r="C14" s="225">
        <v>6.3708000000000001E-2</v>
      </c>
      <c r="D14" s="174">
        <v>1.787857654651662E-4</v>
      </c>
    </row>
    <row r="15" spans="2:18" x14ac:dyDescent="0.2">
      <c r="B15" s="172"/>
      <c r="C15" s="152"/>
      <c r="D15" s="127"/>
    </row>
    <row r="16" spans="2:18" x14ac:dyDescent="0.2">
      <c r="B16" s="2"/>
      <c r="C16" s="2"/>
      <c r="D16" s="2"/>
    </row>
    <row r="17" spans="2:18" x14ac:dyDescent="0.2">
      <c r="B17" s="153"/>
      <c r="C17" s="152"/>
      <c r="D17" s="127"/>
      <c r="E17" s="156"/>
    </row>
    <row r="18" spans="2:18" x14ac:dyDescent="0.2">
      <c r="B18" s="154"/>
      <c r="C18" s="152"/>
      <c r="D18" s="73"/>
    </row>
    <row r="19" spans="2:18" x14ac:dyDescent="0.2">
      <c r="B19" s="118"/>
      <c r="C19" s="118"/>
      <c r="D19" s="118"/>
    </row>
    <row r="20" spans="2:18" x14ac:dyDescent="0.2">
      <c r="B20" s="137"/>
      <c r="C20" s="138"/>
      <c r="D20" s="139"/>
      <c r="E20" s="138"/>
      <c r="F20" s="138"/>
      <c r="G20" s="139"/>
      <c r="H20" s="138"/>
      <c r="I20" s="138"/>
      <c r="J20" s="139"/>
      <c r="K20" s="138"/>
      <c r="L20" s="138"/>
      <c r="M20" s="138"/>
      <c r="N20" s="143"/>
      <c r="O20" s="138"/>
      <c r="P20" s="138"/>
      <c r="Q20" s="135"/>
      <c r="R20" s="135"/>
    </row>
    <row r="21" spans="2:18" ht="15.75" x14ac:dyDescent="0.2">
      <c r="B21" s="228"/>
      <c r="C21" s="229"/>
      <c r="D21" s="140"/>
      <c r="E21" s="140"/>
      <c r="F21" s="140"/>
      <c r="G21" s="140"/>
      <c r="H21" s="140"/>
      <c r="I21" s="140"/>
      <c r="J21" s="140"/>
      <c r="K21" s="140"/>
      <c r="L21" s="135"/>
      <c r="M21" s="135"/>
      <c r="N21" s="135"/>
      <c r="O21" s="135"/>
      <c r="P21" s="135"/>
      <c r="Q21" s="135"/>
      <c r="R21" s="135"/>
    </row>
    <row r="22" spans="2:18" ht="15.75" x14ac:dyDescent="0.2">
      <c r="B22" s="228"/>
      <c r="C22" s="229"/>
      <c r="D22" s="142"/>
      <c r="E22" s="143"/>
      <c r="F22" s="141"/>
      <c r="G22" s="142"/>
      <c r="H22" s="143"/>
      <c r="I22" s="141"/>
      <c r="J22" s="142"/>
      <c r="K22" s="135"/>
      <c r="L22" s="157"/>
      <c r="M22" s="158"/>
      <c r="N22" s="135"/>
      <c r="O22" s="157"/>
      <c r="P22" s="158"/>
      <c r="Q22" s="135"/>
      <c r="R22" s="135"/>
    </row>
    <row r="23" spans="2:18" ht="15.75" x14ac:dyDescent="0.2">
      <c r="B23" s="228"/>
      <c r="C23" s="229"/>
      <c r="D23" s="142"/>
      <c r="E23" s="145"/>
      <c r="F23" s="141"/>
      <c r="G23" s="142"/>
      <c r="H23" s="145"/>
      <c r="I23" s="141"/>
      <c r="J23" s="142"/>
      <c r="K23" s="144"/>
      <c r="L23" s="157"/>
      <c r="M23" s="158"/>
      <c r="N23" s="159"/>
      <c r="O23" s="157"/>
      <c r="P23" s="158"/>
      <c r="Q23" s="135"/>
      <c r="R23" s="135"/>
    </row>
    <row r="24" spans="2:18" ht="15.75" x14ac:dyDescent="0.2">
      <c r="B24" s="228"/>
      <c r="C24" s="229"/>
      <c r="D24" s="142"/>
      <c r="E24" s="145"/>
      <c r="F24" s="141"/>
      <c r="G24" s="142"/>
      <c r="H24" s="145"/>
      <c r="I24" s="141"/>
      <c r="J24" s="142"/>
      <c r="K24" s="146"/>
      <c r="L24" s="157"/>
      <c r="M24" s="158"/>
      <c r="N24" s="159"/>
      <c r="O24" s="157"/>
      <c r="P24" s="158"/>
      <c r="Q24" s="135"/>
      <c r="R24" s="135"/>
    </row>
    <row r="25" spans="2:18" ht="15.75" x14ac:dyDescent="0.2">
      <c r="B25" s="228"/>
      <c r="C25" s="229"/>
      <c r="D25" s="148"/>
      <c r="E25" s="143"/>
      <c r="F25" s="147"/>
      <c r="G25" s="142"/>
      <c r="H25" s="143"/>
      <c r="I25" s="147"/>
      <c r="J25" s="148"/>
      <c r="K25" s="135"/>
      <c r="L25" s="157"/>
      <c r="M25" s="158"/>
      <c r="N25" s="159"/>
      <c r="O25" s="157"/>
      <c r="P25" s="158"/>
      <c r="Q25" s="135"/>
      <c r="R25" s="135"/>
    </row>
    <row r="26" spans="2:18" ht="15.75" x14ac:dyDescent="0.2">
      <c r="B26" s="228"/>
      <c r="C26" s="229"/>
      <c r="D26" s="151"/>
      <c r="E26" s="150"/>
      <c r="F26" s="150"/>
      <c r="G26" s="151"/>
      <c r="H26" s="150"/>
      <c r="I26" s="150"/>
      <c r="J26" s="151"/>
      <c r="K26" s="149"/>
      <c r="L26" s="160"/>
      <c r="M26" s="161"/>
      <c r="N26" s="162"/>
      <c r="O26" s="160"/>
      <c r="P26" s="161"/>
      <c r="Q26" s="135"/>
      <c r="R26" s="135"/>
    </row>
    <row r="27" spans="2:18" ht="15.75" x14ac:dyDescent="0.2">
      <c r="B27" s="228"/>
      <c r="C27" s="229"/>
      <c r="D27" s="135"/>
      <c r="E27" s="135"/>
      <c r="F27" s="135"/>
      <c r="G27" s="135"/>
      <c r="H27" s="135"/>
      <c r="I27" s="135"/>
      <c r="J27" s="135"/>
      <c r="K27" s="135"/>
      <c r="L27" s="135"/>
      <c r="M27" s="135"/>
      <c r="N27" s="135"/>
      <c r="O27" s="135"/>
      <c r="P27" s="135"/>
      <c r="Q27" s="135"/>
      <c r="R27" s="135"/>
    </row>
    <row r="28" spans="2:18" ht="15.75" x14ac:dyDescent="0.2">
      <c r="B28" s="228"/>
      <c r="C28" s="229"/>
      <c r="D28" s="135"/>
      <c r="E28" s="135"/>
      <c r="F28" s="135"/>
      <c r="G28" s="135"/>
      <c r="H28" s="135"/>
      <c r="I28" s="135"/>
      <c r="J28" s="135"/>
      <c r="K28" s="135"/>
      <c r="L28" s="135"/>
      <c r="M28" s="135"/>
      <c r="N28" s="135"/>
      <c r="O28" s="135"/>
      <c r="P28" s="135"/>
      <c r="Q28" s="135"/>
      <c r="R28" s="135"/>
    </row>
    <row r="29" spans="2:18" ht="15.75" x14ac:dyDescent="0.2">
      <c r="B29" s="228"/>
      <c r="C29" s="229"/>
      <c r="D29" s="135"/>
      <c r="E29" s="135"/>
      <c r="F29" s="135"/>
      <c r="G29" s="135"/>
      <c r="H29" s="135"/>
      <c r="I29" s="135"/>
      <c r="J29" s="135"/>
      <c r="K29" s="135"/>
      <c r="L29" s="135"/>
      <c r="M29" s="135"/>
      <c r="N29" s="135"/>
      <c r="O29" s="135"/>
      <c r="P29" s="135"/>
      <c r="Q29" s="135"/>
      <c r="R29" s="135"/>
    </row>
    <row r="30" spans="2:18" ht="15.75" x14ac:dyDescent="0.2">
      <c r="B30" s="228"/>
      <c r="C30" s="229"/>
      <c r="D30" s="118"/>
    </row>
  </sheetData>
  <mergeCells count="4">
    <mergeCell ref="F6:G6"/>
    <mergeCell ref="I6:J6"/>
    <mergeCell ref="L6:M6"/>
    <mergeCell ref="O6:P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8"/>
  <sheetViews>
    <sheetView showGridLines="0" topLeftCell="B1" workbookViewId="0">
      <selection activeCell="B1" sqref="B1"/>
    </sheetView>
  </sheetViews>
  <sheetFormatPr defaultRowHeight="15" x14ac:dyDescent="0.2"/>
  <cols>
    <col min="1" max="2" width="2.21875" style="1" customWidth="1"/>
    <col min="3" max="3" width="31.33203125" style="1" bestFit="1" customWidth="1"/>
    <col min="4" max="8" width="11.109375" style="1" bestFit="1" customWidth="1"/>
    <col min="9" max="9" width="8.88671875" style="1"/>
    <col min="10" max="10" width="9.77734375" style="1" bestFit="1" customWidth="1"/>
    <col min="11" max="16384" width="8.88671875" style="1"/>
  </cols>
  <sheetData>
    <row r="2" spans="3:10" ht="20.25" x14ac:dyDescent="0.2">
      <c r="C2" s="243" t="s">
        <v>160</v>
      </c>
    </row>
    <row r="3" spans="3:10" x14ac:dyDescent="0.2">
      <c r="D3" s="253"/>
      <c r="E3" s="253"/>
      <c r="F3" s="253"/>
      <c r="G3" s="253"/>
      <c r="H3" s="253"/>
    </row>
    <row r="4" spans="3:10" ht="15.75" x14ac:dyDescent="0.25">
      <c r="C4" s="118"/>
      <c r="D4" s="121">
        <v>2011</v>
      </c>
      <c r="E4" s="121">
        <v>2012</v>
      </c>
      <c r="F4" s="121">
        <v>2013</v>
      </c>
      <c r="G4" s="121">
        <v>2014</v>
      </c>
      <c r="H4" s="121">
        <v>2015</v>
      </c>
    </row>
    <row r="5" spans="3:10" x14ac:dyDescent="0.2">
      <c r="C5" s="118" t="s">
        <v>53</v>
      </c>
      <c r="D5" s="119">
        <v>0.89494987807909199</v>
      </c>
      <c r="E5" s="119">
        <v>0.86545716639011827</v>
      </c>
      <c r="F5" s="119">
        <v>0.8767018018290591</v>
      </c>
      <c r="G5" s="119">
        <v>0.85998848094266411</v>
      </c>
      <c r="H5" s="119">
        <v>0.79800181022469929</v>
      </c>
      <c r="J5" s="119"/>
    </row>
    <row r="6" spans="3:10" x14ac:dyDescent="0.2">
      <c r="C6" s="118" t="s">
        <v>54</v>
      </c>
      <c r="D6" s="119">
        <v>7.7844967362634271E-2</v>
      </c>
      <c r="E6" s="119">
        <v>9.9793342809978411E-2</v>
      </c>
      <c r="F6" s="119">
        <v>9.5552678654381037E-2</v>
      </c>
      <c r="G6" s="119">
        <v>8.9362854982166423E-2</v>
      </c>
      <c r="H6" s="119">
        <v>0.13782949728857871</v>
      </c>
      <c r="I6" s="120"/>
      <c r="J6" s="119"/>
    </row>
    <row r="7" spans="3:10" x14ac:dyDescent="0.2">
      <c r="C7" s="118" t="s">
        <v>11</v>
      </c>
      <c r="D7" s="119">
        <v>2.7205154558274443E-2</v>
      </c>
      <c r="E7" s="119">
        <v>3.4749490799903089E-2</v>
      </c>
      <c r="F7" s="119">
        <v>2.7745519516559864E-2</v>
      </c>
      <c r="G7" s="119">
        <v>5.0648664075169422E-2</v>
      </c>
      <c r="H7" s="119">
        <v>6.4168692486722037E-2</v>
      </c>
      <c r="J7" s="119"/>
    </row>
    <row r="8" spans="3:10" x14ac:dyDescent="0.2">
      <c r="C8" s="134" t="s">
        <v>56</v>
      </c>
      <c r="D8" s="227">
        <v>1.0000000000000007</v>
      </c>
      <c r="E8" s="227">
        <v>0.99999999999999978</v>
      </c>
      <c r="F8" s="227">
        <v>1</v>
      </c>
      <c r="G8" s="227">
        <v>1</v>
      </c>
      <c r="H8" s="227">
        <v>1</v>
      </c>
    </row>
  </sheetData>
  <mergeCells count="1">
    <mergeCell ref="D3:H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4"/>
  <sheetViews>
    <sheetView showGridLines="0" workbookViewId="0"/>
  </sheetViews>
  <sheetFormatPr defaultRowHeight="12.75" x14ac:dyDescent="0.2"/>
  <cols>
    <col min="1" max="1" width="2.44140625" style="2" customWidth="1"/>
    <col min="2" max="2" width="20" style="2" customWidth="1"/>
    <col min="3" max="3" width="3.77734375" style="2" customWidth="1"/>
    <col min="4" max="4" width="4.33203125" style="2" bestFit="1" customWidth="1"/>
    <col min="5" max="5" width="9.77734375" style="2" customWidth="1"/>
    <col min="6" max="6" width="3.77734375" style="2" customWidth="1"/>
    <col min="7" max="7" width="4.33203125" style="2" bestFit="1" customWidth="1"/>
    <col min="8" max="8" width="9.77734375" style="2" customWidth="1"/>
    <col min="9" max="9" width="3.5546875" style="2" customWidth="1"/>
    <col min="10" max="10" width="9.6640625" style="2" customWidth="1"/>
    <col min="11" max="11" width="8.77734375" style="2" customWidth="1"/>
    <col min="12" max="13" width="8.88671875" style="2"/>
    <col min="14" max="14" width="28.33203125" style="2" customWidth="1"/>
    <col min="15" max="16384" width="8.88671875" style="2"/>
  </cols>
  <sheetData>
    <row r="2" spans="2:14" ht="20.25" x14ac:dyDescent="0.2">
      <c r="B2" s="243" t="s">
        <v>161</v>
      </c>
      <c r="J2" s="73"/>
      <c r="K2" s="73"/>
    </row>
    <row r="3" spans="2:14" ht="15" customHeight="1" x14ac:dyDescent="0.2">
      <c r="J3" s="41" t="s">
        <v>41</v>
      </c>
      <c r="M3" s="254"/>
      <c r="N3" s="254"/>
    </row>
    <row r="4" spans="2:14" ht="15" customHeight="1" x14ac:dyDescent="0.2">
      <c r="B4" s="69"/>
      <c r="C4" s="69"/>
      <c r="D4" s="257">
        <v>2014</v>
      </c>
      <c r="E4" s="257"/>
      <c r="F4" s="132"/>
      <c r="G4" s="257">
        <v>2015</v>
      </c>
      <c r="H4" s="257"/>
      <c r="I4" s="79"/>
      <c r="J4" s="258" t="s">
        <v>34</v>
      </c>
      <c r="K4" s="123"/>
      <c r="M4" s="73"/>
      <c r="N4" s="129"/>
    </row>
    <row r="5" spans="2:14" ht="15" customHeight="1" x14ac:dyDescent="0.2">
      <c r="B5" s="40"/>
      <c r="C5" s="40"/>
      <c r="D5" s="128"/>
      <c r="E5" s="255" t="s">
        <v>59</v>
      </c>
      <c r="F5" s="133"/>
      <c r="G5" s="128"/>
      <c r="H5" s="255" t="s">
        <v>59</v>
      </c>
      <c r="I5" s="103"/>
      <c r="J5" s="259"/>
      <c r="K5" s="123"/>
      <c r="M5" s="73"/>
      <c r="N5" s="129"/>
    </row>
    <row r="6" spans="2:14" ht="15" customHeight="1" thickBot="1" x14ac:dyDescent="0.25">
      <c r="B6" s="80"/>
      <c r="C6" s="80"/>
      <c r="D6" s="130" t="s">
        <v>21</v>
      </c>
      <c r="E6" s="256"/>
      <c r="F6" s="130"/>
      <c r="G6" s="131" t="s">
        <v>21</v>
      </c>
      <c r="H6" s="256"/>
      <c r="I6" s="78"/>
      <c r="J6" s="81" t="s">
        <v>21</v>
      </c>
      <c r="K6" s="124"/>
      <c r="M6" s="73"/>
      <c r="N6" s="73"/>
    </row>
    <row r="7" spans="2:14" ht="15" customHeight="1" x14ac:dyDescent="0.2">
      <c r="B7" s="40"/>
      <c r="C7" s="40"/>
      <c r="D7" s="76"/>
      <c r="E7" s="76"/>
      <c r="F7" s="76"/>
      <c r="G7" s="77"/>
      <c r="H7" s="77"/>
      <c r="I7" s="77"/>
      <c r="J7" s="82"/>
      <c r="K7" s="124"/>
      <c r="M7" s="73"/>
      <c r="N7" s="73"/>
    </row>
    <row r="8" spans="2:14" ht="25.5" x14ac:dyDescent="0.2">
      <c r="B8" s="90" t="s">
        <v>42</v>
      </c>
      <c r="C8" s="90"/>
      <c r="D8" s="88">
        <v>4097.6658313200014</v>
      </c>
      <c r="E8" s="88"/>
      <c r="F8" s="88"/>
      <c r="G8" s="88">
        <v>4262.9159080599984</v>
      </c>
      <c r="H8" s="88"/>
      <c r="I8" s="88"/>
      <c r="J8" s="83">
        <v>165.25007673999698</v>
      </c>
      <c r="K8" s="125"/>
      <c r="M8" s="73"/>
      <c r="N8" s="73"/>
    </row>
    <row r="9" spans="2:14" ht="15" customHeight="1" x14ac:dyDescent="0.2">
      <c r="B9" s="89" t="s">
        <v>20</v>
      </c>
      <c r="C9" s="89"/>
      <c r="D9" s="70"/>
      <c r="E9" s="70"/>
      <c r="F9" s="70"/>
      <c r="G9" s="70"/>
      <c r="H9" s="70"/>
      <c r="I9" s="70"/>
      <c r="J9" s="83"/>
      <c r="K9" s="125"/>
      <c r="M9" s="73"/>
      <c r="N9" s="73"/>
    </row>
    <row r="10" spans="2:14" ht="15" customHeight="1" x14ac:dyDescent="0.2">
      <c r="B10" s="86" t="s">
        <v>36</v>
      </c>
      <c r="C10" s="86"/>
      <c r="D10" s="71">
        <v>2461.9433132100025</v>
      </c>
      <c r="E10" s="97">
        <v>0.6008160290652409</v>
      </c>
      <c r="F10" s="97"/>
      <c r="G10" s="71">
        <v>2540.6692731499993</v>
      </c>
      <c r="H10" s="97">
        <v>0.59599328908794436</v>
      </c>
      <c r="I10" s="72"/>
      <c r="J10" s="84">
        <v>78.725959939996756</v>
      </c>
      <c r="K10" s="125"/>
      <c r="M10" s="73"/>
      <c r="N10" s="73"/>
    </row>
    <row r="11" spans="2:14" ht="15" customHeight="1" x14ac:dyDescent="0.2">
      <c r="B11" s="86" t="s">
        <v>38</v>
      </c>
      <c r="C11" s="86"/>
      <c r="D11" s="71">
        <v>1591.3812555199986</v>
      </c>
      <c r="E11" s="97">
        <v>0.38836286828381</v>
      </c>
      <c r="F11" s="97"/>
      <c r="G11" s="71">
        <v>1647.240527319999</v>
      </c>
      <c r="H11" s="97">
        <v>0.38641168694074435</v>
      </c>
      <c r="I11" s="72"/>
      <c r="J11" s="84">
        <v>55.859271800000442</v>
      </c>
      <c r="K11" s="125"/>
      <c r="M11" s="231"/>
      <c r="N11" s="231"/>
    </row>
    <row r="12" spans="2:14" ht="15" customHeight="1" x14ac:dyDescent="0.2">
      <c r="B12" s="86" t="s">
        <v>37</v>
      </c>
      <c r="C12" s="86"/>
      <c r="D12" s="71">
        <v>33.593678990000001</v>
      </c>
      <c r="E12" s="97">
        <v>8.1982475811548314E-3</v>
      </c>
      <c r="F12" s="97"/>
      <c r="G12" s="71">
        <v>50.560730930000005</v>
      </c>
      <c r="H12" s="97">
        <v>1.1860597774026836E-2</v>
      </c>
      <c r="I12" s="72"/>
      <c r="J12" s="84">
        <v>16.967051940000005</v>
      </c>
      <c r="K12" s="125"/>
    </row>
    <row r="13" spans="2:14" ht="15" customHeight="1" x14ac:dyDescent="0.2">
      <c r="B13" s="86" t="s">
        <v>39</v>
      </c>
      <c r="C13" s="86"/>
      <c r="D13" s="71">
        <v>6.7809903999999985</v>
      </c>
      <c r="E13" s="97">
        <v>1.6548422148459101E-3</v>
      </c>
      <c r="F13" s="97"/>
      <c r="G13" s="71">
        <v>19.191569320000003</v>
      </c>
      <c r="H13" s="97">
        <v>4.5019816796559456E-3</v>
      </c>
      <c r="I13" s="72"/>
      <c r="J13" s="84">
        <v>12.410578920000004</v>
      </c>
      <c r="K13" s="125"/>
    </row>
    <row r="14" spans="2:14" ht="15" customHeight="1" thickBot="1" x14ac:dyDescent="0.25">
      <c r="B14" s="87" t="s">
        <v>40</v>
      </c>
      <c r="C14" s="87"/>
      <c r="D14" s="74">
        <v>3.9665932000000002</v>
      </c>
      <c r="E14" s="104">
        <v>9.6801285494825767E-4</v>
      </c>
      <c r="F14" s="104"/>
      <c r="G14" s="74">
        <v>5.2538073399999998</v>
      </c>
      <c r="H14" s="104">
        <v>1.2324445176285319E-3</v>
      </c>
      <c r="I14" s="75"/>
      <c r="J14" s="85">
        <v>1.2872141399999997</v>
      </c>
      <c r="K14" s="125"/>
    </row>
    <row r="15" spans="2:14" ht="15" customHeight="1" x14ac:dyDescent="0.2">
      <c r="B15" s="86"/>
      <c r="C15" s="86"/>
      <c r="D15" s="71"/>
      <c r="E15" s="71"/>
      <c r="F15" s="71"/>
      <c r="G15" s="71"/>
      <c r="H15" s="71"/>
      <c r="I15" s="72"/>
      <c r="J15" s="72"/>
      <c r="K15" s="125"/>
    </row>
    <row r="16" spans="2:14" x14ac:dyDescent="0.2">
      <c r="B16" s="73"/>
      <c r="C16" s="73"/>
      <c r="D16" s="73"/>
      <c r="E16" s="73"/>
      <c r="F16" s="73"/>
      <c r="G16" s="73"/>
      <c r="H16" s="73"/>
    </row>
    <row r="17" spans="2:22" x14ac:dyDescent="0.2">
      <c r="B17" s="40"/>
      <c r="C17" s="40"/>
      <c r="D17" s="126"/>
      <c r="E17" s="126"/>
      <c r="F17" s="126"/>
      <c r="G17" s="103"/>
      <c r="H17" s="103"/>
      <c r="I17" s="103"/>
      <c r="N17" s="40"/>
      <c r="O17" s="92"/>
      <c r="P17" s="92"/>
      <c r="Q17" s="93"/>
      <c r="R17" s="94"/>
      <c r="S17" s="94"/>
      <c r="T17" s="95"/>
      <c r="U17" s="96"/>
      <c r="V17" s="96"/>
    </row>
    <row r="18" spans="2:22" x14ac:dyDescent="0.2">
      <c r="B18" s="86"/>
      <c r="C18" s="86"/>
      <c r="D18" s="97"/>
      <c r="E18" s="97"/>
      <c r="F18" s="97"/>
      <c r="G18" s="97"/>
      <c r="H18" s="97"/>
      <c r="I18" s="71"/>
      <c r="N18" s="64"/>
      <c r="O18" s="19"/>
      <c r="P18" s="17"/>
      <c r="Q18" s="8"/>
      <c r="R18" s="19"/>
      <c r="S18" s="17"/>
      <c r="T18" s="8"/>
      <c r="U18" s="44"/>
      <c r="V18" s="97"/>
    </row>
    <row r="19" spans="2:22" x14ac:dyDescent="0.2">
      <c r="B19" s="86"/>
      <c r="C19" s="86"/>
      <c r="D19" s="97"/>
      <c r="E19" s="97"/>
      <c r="F19" s="97"/>
      <c r="G19" s="97"/>
      <c r="H19" s="97"/>
      <c r="I19" s="71"/>
      <c r="N19" s="32"/>
      <c r="O19" s="18"/>
      <c r="P19" s="16"/>
      <c r="Q19" s="6"/>
      <c r="R19" s="18"/>
      <c r="S19" s="16"/>
      <c r="T19" s="6"/>
      <c r="U19" s="60"/>
      <c r="V19" s="61"/>
    </row>
    <row r="20" spans="2:22" x14ac:dyDescent="0.2">
      <c r="B20" s="86"/>
      <c r="C20" s="86"/>
      <c r="D20" s="97"/>
      <c r="E20" s="97"/>
      <c r="F20" s="97"/>
      <c r="G20" s="97"/>
      <c r="H20" s="97"/>
      <c r="I20" s="71"/>
      <c r="N20" s="36"/>
      <c r="O20" s="19"/>
      <c r="P20" s="17"/>
      <c r="Q20" s="8"/>
      <c r="R20" s="8"/>
      <c r="S20" s="17"/>
      <c r="T20" s="8"/>
      <c r="U20" s="44"/>
      <c r="V20" s="98"/>
    </row>
    <row r="21" spans="2:22" x14ac:dyDescent="0.2">
      <c r="B21" s="86"/>
      <c r="C21" s="86"/>
      <c r="D21" s="97"/>
      <c r="E21" s="97"/>
      <c r="F21" s="97"/>
      <c r="G21" s="97"/>
      <c r="H21" s="97"/>
      <c r="I21" s="71"/>
      <c r="N21" s="34"/>
      <c r="O21" s="19"/>
      <c r="P21" s="17"/>
      <c r="Q21" s="8"/>
      <c r="R21" s="8"/>
      <c r="S21" s="16"/>
      <c r="T21" s="8"/>
      <c r="U21" s="44"/>
      <c r="V21" s="48"/>
    </row>
    <row r="22" spans="2:22" x14ac:dyDescent="0.2">
      <c r="B22" s="86"/>
      <c r="C22" s="86"/>
      <c r="D22" s="97"/>
      <c r="E22" s="97"/>
      <c r="F22" s="97"/>
      <c r="G22" s="97"/>
      <c r="H22" s="97"/>
      <c r="I22" s="71"/>
      <c r="N22" s="32"/>
      <c r="O22" s="18"/>
      <c r="P22" s="16"/>
      <c r="Q22" s="6"/>
      <c r="R22" s="18"/>
      <c r="S22" s="16"/>
      <c r="T22" s="6"/>
      <c r="U22" s="99"/>
      <c r="V22" s="100"/>
    </row>
    <row r="23" spans="2:22" x14ac:dyDescent="0.2">
      <c r="B23" s="73"/>
      <c r="C23" s="73"/>
      <c r="D23" s="127"/>
      <c r="E23" s="127"/>
      <c r="F23" s="127"/>
      <c r="G23" s="127"/>
      <c r="H23" s="127"/>
      <c r="N23" s="32"/>
      <c r="O23" s="19"/>
      <c r="P23" s="17"/>
      <c r="Q23" s="8"/>
      <c r="R23" s="19"/>
      <c r="S23" s="16"/>
      <c r="T23" s="8"/>
      <c r="U23" s="101"/>
      <c r="V23" s="102"/>
    </row>
    <row r="24" spans="2:22" x14ac:dyDescent="0.2">
      <c r="N24" s="32"/>
      <c r="O24" s="18"/>
      <c r="P24" s="16"/>
      <c r="Q24" s="6"/>
      <c r="R24" s="18"/>
      <c r="S24" s="16"/>
      <c r="T24" s="6"/>
      <c r="U24" s="60"/>
      <c r="V24" s="61"/>
    </row>
  </sheetData>
  <mergeCells count="6">
    <mergeCell ref="M3:N3"/>
    <mergeCell ref="E5:E6"/>
    <mergeCell ref="D4:E4"/>
    <mergeCell ref="H5:H6"/>
    <mergeCell ref="G4:H4"/>
    <mergeCell ref="J4:J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5"/>
  <sheetViews>
    <sheetView showGridLines="0" workbookViewId="0"/>
  </sheetViews>
  <sheetFormatPr defaultRowHeight="12.75" x14ac:dyDescent="0.2"/>
  <cols>
    <col min="1" max="1" width="2.33203125" style="2" customWidth="1"/>
    <col min="2" max="2" width="27.6640625" style="2" customWidth="1"/>
    <col min="3" max="4" width="12.77734375" style="2" customWidth="1"/>
    <col min="5" max="6" width="8.88671875" style="2"/>
    <col min="7" max="7" width="24.77734375" style="2" bestFit="1" customWidth="1"/>
    <col min="8" max="9" width="8.88671875" style="2"/>
    <col min="10" max="10" width="24.77734375" style="2" bestFit="1" customWidth="1"/>
    <col min="11" max="16384" width="8.88671875" style="2"/>
  </cols>
  <sheetData>
    <row r="2" spans="2:10" ht="20.25" x14ac:dyDescent="0.2">
      <c r="B2" s="243" t="s">
        <v>162</v>
      </c>
    </row>
    <row r="3" spans="2:10" x14ac:dyDescent="0.2">
      <c r="F3" s="254"/>
      <c r="G3" s="254"/>
      <c r="H3" s="73"/>
      <c r="I3" s="254"/>
      <c r="J3" s="254"/>
    </row>
    <row r="4" spans="2:10" ht="25.5" x14ac:dyDescent="0.2">
      <c r="B4" s="110"/>
      <c r="C4" s="109" t="s">
        <v>49</v>
      </c>
      <c r="D4" s="109" t="s">
        <v>48</v>
      </c>
      <c r="F4" s="73"/>
      <c r="G4" s="73"/>
      <c r="H4" s="73"/>
      <c r="I4" s="230"/>
      <c r="J4" s="73"/>
    </row>
    <row r="5" spans="2:10" ht="25.5" x14ac:dyDescent="0.2">
      <c r="B5" s="111" t="s">
        <v>47</v>
      </c>
      <c r="C5" s="116">
        <v>4262.9159080599993</v>
      </c>
      <c r="D5" s="116">
        <v>967.21301039000025</v>
      </c>
      <c r="F5" s="73"/>
      <c r="G5" s="73"/>
      <c r="H5" s="73"/>
      <c r="I5" s="73"/>
      <c r="J5" s="73"/>
    </row>
    <row r="6" spans="2:10" ht="25.5" x14ac:dyDescent="0.2">
      <c r="B6" s="111" t="s">
        <v>43</v>
      </c>
      <c r="C6" s="117">
        <v>2009.2791298700004</v>
      </c>
      <c r="D6" s="116">
        <v>428.50363405000002</v>
      </c>
      <c r="F6" s="73"/>
      <c r="G6" s="73"/>
      <c r="H6" s="73"/>
      <c r="I6" s="73"/>
      <c r="J6" s="73"/>
    </row>
    <row r="7" spans="2:10" ht="15.75" customHeight="1" x14ac:dyDescent="0.2">
      <c r="B7" s="111" t="s">
        <v>44</v>
      </c>
      <c r="C7" s="114"/>
      <c r="D7" s="116">
        <v>257.88564124999999</v>
      </c>
      <c r="F7" s="73"/>
      <c r="G7" s="73"/>
      <c r="H7" s="73"/>
      <c r="I7" s="73"/>
      <c r="J7" s="73"/>
    </row>
    <row r="8" spans="2:10" x14ac:dyDescent="0.2">
      <c r="B8" s="111" t="s">
        <v>45</v>
      </c>
      <c r="C8" s="114"/>
      <c r="D8" s="116">
        <v>221.13420867000002</v>
      </c>
      <c r="F8" s="73"/>
      <c r="G8" s="73"/>
      <c r="H8" s="73"/>
      <c r="I8" s="73"/>
      <c r="J8" s="73"/>
    </row>
    <row r="9" spans="2:10" x14ac:dyDescent="0.2">
      <c r="B9" s="111" t="s">
        <v>46</v>
      </c>
      <c r="C9" s="114"/>
      <c r="D9" s="116">
        <v>134.54263551</v>
      </c>
      <c r="F9" s="73"/>
      <c r="G9" s="73"/>
      <c r="H9" s="73"/>
      <c r="I9" s="73"/>
      <c r="J9" s="73"/>
    </row>
    <row r="10" spans="2:10" x14ac:dyDescent="0.2">
      <c r="B10" s="115" t="s">
        <v>50</v>
      </c>
      <c r="C10" s="2">
        <v>6272.1950379299997</v>
      </c>
      <c r="D10" s="2">
        <v>2009.2791298700001</v>
      </c>
      <c r="F10" s="73"/>
      <c r="G10" s="73"/>
      <c r="H10" s="73"/>
      <c r="I10" s="73"/>
      <c r="J10" s="73"/>
    </row>
    <row r="11" spans="2:10" x14ac:dyDescent="0.2">
      <c r="F11" s="73"/>
      <c r="G11" s="73"/>
      <c r="H11" s="73"/>
      <c r="I11" s="73"/>
      <c r="J11" s="73"/>
    </row>
    <row r="12" spans="2:10" ht="38.25" x14ac:dyDescent="0.2">
      <c r="B12" s="110"/>
      <c r="C12" s="109" t="s">
        <v>32</v>
      </c>
      <c r="D12" s="109" t="s">
        <v>51</v>
      </c>
      <c r="F12" s="73"/>
      <c r="G12" s="73"/>
      <c r="H12" s="73"/>
      <c r="I12" s="73"/>
      <c r="J12" s="73"/>
    </row>
    <row r="13" spans="2:10" ht="25.5" x14ac:dyDescent="0.2">
      <c r="B13" s="111" t="s">
        <v>47</v>
      </c>
      <c r="C13" s="112">
        <v>0.67965295758195698</v>
      </c>
      <c r="D13" s="113">
        <v>0.48137314323897773</v>
      </c>
      <c r="F13" s="231"/>
      <c r="G13" s="231"/>
      <c r="H13" s="73"/>
      <c r="I13" s="73"/>
      <c r="J13" s="73"/>
    </row>
    <row r="14" spans="2:10" ht="25.5" x14ac:dyDescent="0.2">
      <c r="B14" s="111" t="s">
        <v>43</v>
      </c>
      <c r="C14" s="113">
        <v>0.32034704241804302</v>
      </c>
      <c r="D14" s="113">
        <v>0.21326237240005774</v>
      </c>
      <c r="F14" s="73"/>
      <c r="G14" s="73"/>
      <c r="H14" s="73"/>
      <c r="I14" s="73"/>
      <c r="J14" s="73"/>
    </row>
    <row r="15" spans="2:10" ht="15.75" customHeight="1" x14ac:dyDescent="0.2">
      <c r="B15" s="111" t="s">
        <v>44</v>
      </c>
      <c r="C15" s="114"/>
      <c r="D15" s="113">
        <v>0.12834734478463683</v>
      </c>
      <c r="F15" s="73"/>
      <c r="G15" s="73"/>
      <c r="H15" s="73"/>
      <c r="I15" s="73"/>
      <c r="J15" s="73"/>
    </row>
    <row r="16" spans="2:10" x14ac:dyDescent="0.2">
      <c r="B16" s="111" t="s">
        <v>45</v>
      </c>
      <c r="C16" s="114"/>
      <c r="D16" s="113">
        <v>0.11005649010265056</v>
      </c>
      <c r="F16" s="73"/>
      <c r="G16" s="73"/>
      <c r="H16" s="73"/>
      <c r="I16" s="73"/>
      <c r="J16" s="73"/>
    </row>
    <row r="17" spans="2:10" x14ac:dyDescent="0.2">
      <c r="B17" s="111" t="s">
        <v>46</v>
      </c>
      <c r="C17" s="114"/>
      <c r="D17" s="113">
        <v>6.6960649473677095E-2</v>
      </c>
      <c r="F17" s="73"/>
      <c r="G17" s="232"/>
      <c r="H17" s="73"/>
      <c r="I17" s="73"/>
      <c r="J17" s="73"/>
    </row>
    <row r="18" spans="2:10" x14ac:dyDescent="0.2">
      <c r="F18" s="73"/>
      <c r="G18" s="73"/>
      <c r="H18" s="73"/>
      <c r="I18" s="73"/>
      <c r="J18" s="73"/>
    </row>
    <row r="19" spans="2:10" x14ac:dyDescent="0.2">
      <c r="F19" s="73"/>
      <c r="G19" s="233"/>
      <c r="H19" s="73"/>
      <c r="I19" s="73"/>
      <c r="J19" s="73"/>
    </row>
    <row r="20" spans="2:10" x14ac:dyDescent="0.2">
      <c r="F20" s="73"/>
      <c r="G20" s="73"/>
      <c r="H20" s="73"/>
      <c r="I20" s="73"/>
      <c r="J20" s="73"/>
    </row>
    <row r="21" spans="2:10" x14ac:dyDescent="0.2">
      <c r="F21" s="73"/>
      <c r="G21" s="73"/>
      <c r="H21" s="73"/>
      <c r="I21" s="73"/>
      <c r="J21" s="73"/>
    </row>
    <row r="22" spans="2:10" x14ac:dyDescent="0.2">
      <c r="F22" s="73"/>
      <c r="G22" s="73"/>
      <c r="H22" s="73"/>
      <c r="I22" s="73"/>
      <c r="J22" s="73"/>
    </row>
    <row r="23" spans="2:10" x14ac:dyDescent="0.2">
      <c r="F23" s="73"/>
      <c r="G23" s="73"/>
      <c r="H23" s="73"/>
      <c r="I23" s="73"/>
      <c r="J23" s="73"/>
    </row>
    <row r="24" spans="2:10" x14ac:dyDescent="0.2">
      <c r="F24" s="73"/>
      <c r="G24" s="73"/>
      <c r="H24" s="73"/>
      <c r="I24" s="73"/>
      <c r="J24" s="73"/>
    </row>
    <row r="25" spans="2:10" x14ac:dyDescent="0.2">
      <c r="F25" s="73"/>
      <c r="G25" s="73"/>
      <c r="H25" s="73"/>
      <c r="I25" s="73"/>
      <c r="J25" s="73"/>
    </row>
    <row r="26" spans="2:10" x14ac:dyDescent="0.2">
      <c r="F26" s="73"/>
      <c r="G26" s="73"/>
      <c r="H26" s="73"/>
      <c r="I26" s="73"/>
      <c r="J26" s="73"/>
    </row>
    <row r="27" spans="2:10" x14ac:dyDescent="0.2">
      <c r="F27" s="73"/>
      <c r="G27" s="73"/>
      <c r="H27" s="73"/>
      <c r="I27" s="73"/>
      <c r="J27" s="73"/>
    </row>
    <row r="28" spans="2:10" x14ac:dyDescent="0.2">
      <c r="F28" s="73"/>
      <c r="G28" s="73"/>
      <c r="H28" s="73"/>
      <c r="I28" s="73"/>
      <c r="J28" s="73"/>
    </row>
    <row r="29" spans="2:10" x14ac:dyDescent="0.2">
      <c r="F29" s="73"/>
      <c r="G29" s="73"/>
      <c r="H29" s="73"/>
      <c r="I29" s="73"/>
      <c r="J29" s="73"/>
    </row>
    <row r="30" spans="2:10" x14ac:dyDescent="0.2">
      <c r="F30" s="73"/>
      <c r="G30" s="73"/>
      <c r="H30" s="73"/>
      <c r="I30" s="73"/>
      <c r="J30" s="73"/>
    </row>
    <row r="31" spans="2:10" x14ac:dyDescent="0.2">
      <c r="F31" s="73"/>
      <c r="G31" s="73"/>
      <c r="H31" s="73"/>
      <c r="I31" s="73"/>
      <c r="J31" s="73"/>
    </row>
    <row r="32" spans="2:10" x14ac:dyDescent="0.2">
      <c r="F32" s="73"/>
      <c r="G32" s="73"/>
      <c r="H32" s="73"/>
      <c r="I32" s="73"/>
      <c r="J32" s="73"/>
    </row>
    <row r="33" spans="6:10" x14ac:dyDescent="0.2">
      <c r="F33" s="73"/>
      <c r="G33" s="73"/>
      <c r="H33" s="73"/>
      <c r="I33" s="73"/>
      <c r="J33" s="73"/>
    </row>
    <row r="34" spans="6:10" x14ac:dyDescent="0.2">
      <c r="F34" s="73"/>
      <c r="G34" s="73"/>
      <c r="H34" s="73"/>
      <c r="I34" s="73"/>
      <c r="J34" s="73"/>
    </row>
    <row r="35" spans="6:10" x14ac:dyDescent="0.2">
      <c r="F35" s="73"/>
      <c r="G35" s="73"/>
      <c r="H35" s="73"/>
      <c r="I35" s="73"/>
      <c r="J35" s="73"/>
    </row>
    <row r="36" spans="6:10" x14ac:dyDescent="0.2">
      <c r="F36" s="73"/>
      <c r="G36" s="73"/>
      <c r="H36" s="73"/>
      <c r="I36" s="73"/>
      <c r="J36" s="73"/>
    </row>
    <row r="37" spans="6:10" x14ac:dyDescent="0.2">
      <c r="F37" s="73"/>
      <c r="G37" s="73"/>
      <c r="H37" s="73"/>
      <c r="I37" s="73"/>
      <c r="J37" s="73"/>
    </row>
    <row r="38" spans="6:10" x14ac:dyDescent="0.2">
      <c r="F38" s="73"/>
      <c r="G38" s="73"/>
      <c r="H38" s="73"/>
      <c r="I38" s="73"/>
      <c r="J38" s="73"/>
    </row>
    <row r="39" spans="6:10" x14ac:dyDescent="0.2">
      <c r="F39" s="73"/>
      <c r="G39" s="73"/>
      <c r="H39" s="73"/>
      <c r="I39" s="73"/>
      <c r="J39" s="73"/>
    </row>
    <row r="40" spans="6:10" x14ac:dyDescent="0.2">
      <c r="F40" s="73"/>
      <c r="G40" s="73"/>
      <c r="H40" s="73"/>
      <c r="I40" s="73"/>
      <c r="J40" s="73"/>
    </row>
    <row r="41" spans="6:10" x14ac:dyDescent="0.2">
      <c r="F41" s="73"/>
      <c r="G41" s="73"/>
      <c r="H41" s="73"/>
      <c r="I41" s="73"/>
      <c r="J41" s="73"/>
    </row>
    <row r="42" spans="6:10" x14ac:dyDescent="0.2">
      <c r="F42" s="73"/>
      <c r="G42" s="73"/>
      <c r="H42" s="73"/>
      <c r="I42" s="73"/>
      <c r="J42" s="73"/>
    </row>
    <row r="43" spans="6:10" x14ac:dyDescent="0.2">
      <c r="F43" s="73"/>
      <c r="G43" s="73"/>
      <c r="H43" s="73"/>
      <c r="I43" s="73"/>
      <c r="J43" s="73"/>
    </row>
    <row r="44" spans="6:10" x14ac:dyDescent="0.2">
      <c r="F44" s="73"/>
      <c r="G44" s="73"/>
      <c r="H44" s="73"/>
      <c r="I44" s="73"/>
      <c r="J44" s="73"/>
    </row>
    <row r="45" spans="6:10" x14ac:dyDescent="0.2">
      <c r="F45" s="73"/>
      <c r="G45" s="73"/>
      <c r="H45" s="73"/>
      <c r="I45" s="73"/>
      <c r="J45" s="73"/>
    </row>
    <row r="46" spans="6:10" x14ac:dyDescent="0.2">
      <c r="F46" s="73"/>
      <c r="G46" s="73"/>
      <c r="H46" s="73"/>
      <c r="I46" s="73"/>
      <c r="J46" s="73"/>
    </row>
    <row r="47" spans="6:10" x14ac:dyDescent="0.2">
      <c r="F47" s="73"/>
      <c r="G47" s="73"/>
      <c r="H47" s="73"/>
      <c r="I47" s="73"/>
      <c r="J47" s="73"/>
    </row>
    <row r="48" spans="6:10" x14ac:dyDescent="0.2">
      <c r="F48" s="73"/>
      <c r="G48" s="73"/>
      <c r="H48" s="73"/>
      <c r="I48" s="73"/>
      <c r="J48" s="73"/>
    </row>
    <row r="49" spans="6:10" x14ac:dyDescent="0.2">
      <c r="F49" s="73"/>
      <c r="G49" s="73"/>
      <c r="H49" s="73"/>
      <c r="I49" s="73"/>
      <c r="J49" s="73"/>
    </row>
    <row r="50" spans="6:10" x14ac:dyDescent="0.2">
      <c r="F50" s="73"/>
      <c r="G50" s="73"/>
      <c r="H50" s="73"/>
      <c r="I50" s="73"/>
      <c r="J50" s="73"/>
    </row>
    <row r="51" spans="6:10" x14ac:dyDescent="0.2">
      <c r="F51" s="73"/>
      <c r="G51" s="73"/>
      <c r="H51" s="73"/>
      <c r="I51" s="73"/>
      <c r="J51" s="73"/>
    </row>
    <row r="52" spans="6:10" x14ac:dyDescent="0.2">
      <c r="F52" s="73"/>
      <c r="G52" s="73"/>
      <c r="H52" s="73"/>
      <c r="I52" s="73"/>
      <c r="J52" s="73"/>
    </row>
    <row r="53" spans="6:10" x14ac:dyDescent="0.2">
      <c r="F53" s="73"/>
      <c r="G53" s="73"/>
      <c r="H53" s="73"/>
      <c r="I53" s="73"/>
      <c r="J53" s="73"/>
    </row>
    <row r="54" spans="6:10" x14ac:dyDescent="0.2">
      <c r="F54" s="73"/>
      <c r="G54" s="73"/>
      <c r="H54" s="73"/>
      <c r="I54" s="73"/>
      <c r="J54" s="73"/>
    </row>
    <row r="55" spans="6:10" x14ac:dyDescent="0.2">
      <c r="F55" s="73"/>
      <c r="G55" s="73"/>
      <c r="H55" s="73"/>
      <c r="I55" s="73"/>
      <c r="J55" s="73"/>
    </row>
    <row r="56" spans="6:10" x14ac:dyDescent="0.2">
      <c r="F56" s="73"/>
      <c r="G56" s="73"/>
      <c r="H56" s="73"/>
      <c r="I56" s="73"/>
      <c r="J56" s="73"/>
    </row>
    <row r="57" spans="6:10" x14ac:dyDescent="0.2">
      <c r="F57" s="73"/>
      <c r="G57" s="73"/>
      <c r="H57" s="73"/>
      <c r="I57" s="73"/>
      <c r="J57" s="73"/>
    </row>
    <row r="58" spans="6:10" x14ac:dyDescent="0.2">
      <c r="F58" s="73"/>
      <c r="G58" s="73"/>
      <c r="H58" s="73"/>
      <c r="I58" s="73"/>
      <c r="J58" s="73"/>
    </row>
    <row r="59" spans="6:10" x14ac:dyDescent="0.2">
      <c r="F59" s="73"/>
      <c r="G59" s="73"/>
      <c r="H59" s="73"/>
      <c r="I59" s="73"/>
      <c r="J59" s="73"/>
    </row>
    <row r="60" spans="6:10" x14ac:dyDescent="0.2">
      <c r="F60" s="73"/>
      <c r="G60" s="73"/>
      <c r="H60" s="73"/>
      <c r="I60" s="73"/>
      <c r="J60" s="73"/>
    </row>
    <row r="61" spans="6:10" x14ac:dyDescent="0.2">
      <c r="F61" s="73"/>
      <c r="G61" s="73"/>
      <c r="H61" s="73"/>
      <c r="I61" s="73"/>
      <c r="J61" s="73"/>
    </row>
    <row r="62" spans="6:10" x14ac:dyDescent="0.2">
      <c r="F62" s="73"/>
      <c r="G62" s="73"/>
      <c r="H62" s="73"/>
      <c r="I62" s="73"/>
      <c r="J62" s="73"/>
    </row>
    <row r="63" spans="6:10" x14ac:dyDescent="0.2">
      <c r="F63" s="73"/>
      <c r="G63" s="73"/>
      <c r="H63" s="73"/>
      <c r="I63" s="73"/>
      <c r="J63" s="73"/>
    </row>
    <row r="64" spans="6:10" x14ac:dyDescent="0.2">
      <c r="F64" s="73"/>
      <c r="G64" s="73"/>
      <c r="H64" s="73"/>
      <c r="I64" s="73"/>
      <c r="J64" s="73"/>
    </row>
    <row r="65" spans="6:10" x14ac:dyDescent="0.2">
      <c r="F65" s="73"/>
      <c r="G65" s="73"/>
      <c r="H65" s="73"/>
      <c r="I65" s="73"/>
      <c r="J65" s="73"/>
    </row>
    <row r="66" spans="6:10" x14ac:dyDescent="0.2">
      <c r="F66" s="73"/>
      <c r="G66" s="73"/>
      <c r="H66" s="73"/>
      <c r="I66" s="73"/>
      <c r="J66" s="73"/>
    </row>
    <row r="67" spans="6:10" x14ac:dyDescent="0.2">
      <c r="F67" s="73"/>
      <c r="G67" s="73"/>
      <c r="H67" s="73"/>
      <c r="I67" s="73"/>
      <c r="J67" s="73"/>
    </row>
    <row r="68" spans="6:10" x14ac:dyDescent="0.2">
      <c r="F68" s="73"/>
      <c r="G68" s="73"/>
      <c r="H68" s="73"/>
      <c r="I68" s="73"/>
      <c r="J68" s="73"/>
    </row>
    <row r="69" spans="6:10" x14ac:dyDescent="0.2">
      <c r="F69" s="73"/>
      <c r="G69" s="73"/>
      <c r="H69" s="73"/>
      <c r="I69" s="73"/>
      <c r="J69" s="73"/>
    </row>
    <row r="70" spans="6:10" x14ac:dyDescent="0.2">
      <c r="F70" s="73"/>
      <c r="G70" s="73"/>
      <c r="H70" s="73"/>
      <c r="I70" s="73"/>
      <c r="J70" s="73"/>
    </row>
    <row r="71" spans="6:10" x14ac:dyDescent="0.2">
      <c r="F71" s="73"/>
      <c r="G71" s="73"/>
      <c r="H71" s="73"/>
      <c r="I71" s="73"/>
      <c r="J71" s="73"/>
    </row>
    <row r="72" spans="6:10" x14ac:dyDescent="0.2">
      <c r="F72" s="73"/>
      <c r="G72" s="73"/>
      <c r="H72" s="73"/>
      <c r="I72" s="73"/>
      <c r="J72" s="73"/>
    </row>
    <row r="73" spans="6:10" x14ac:dyDescent="0.2">
      <c r="F73" s="73"/>
      <c r="G73" s="73"/>
      <c r="H73" s="73"/>
      <c r="I73" s="73"/>
      <c r="J73" s="73"/>
    </row>
    <row r="74" spans="6:10" x14ac:dyDescent="0.2">
      <c r="F74" s="73"/>
      <c r="G74" s="73"/>
      <c r="H74" s="73"/>
      <c r="I74" s="73"/>
      <c r="J74" s="73"/>
    </row>
    <row r="75" spans="6:10" x14ac:dyDescent="0.2">
      <c r="F75" s="73"/>
      <c r="G75" s="73"/>
      <c r="H75" s="73"/>
      <c r="I75" s="73"/>
      <c r="J75" s="73"/>
    </row>
    <row r="76" spans="6:10" x14ac:dyDescent="0.2">
      <c r="F76" s="73"/>
      <c r="G76" s="73"/>
      <c r="H76" s="73"/>
      <c r="I76" s="73"/>
      <c r="J76" s="73"/>
    </row>
    <row r="77" spans="6:10" x14ac:dyDescent="0.2">
      <c r="F77" s="73"/>
      <c r="G77" s="73"/>
      <c r="H77" s="73"/>
      <c r="I77" s="73"/>
      <c r="J77" s="73"/>
    </row>
    <row r="78" spans="6:10" x14ac:dyDescent="0.2">
      <c r="F78" s="73"/>
      <c r="G78" s="73"/>
      <c r="H78" s="73"/>
      <c r="I78" s="73"/>
      <c r="J78" s="73"/>
    </row>
    <row r="79" spans="6:10" x14ac:dyDescent="0.2">
      <c r="F79" s="73"/>
      <c r="G79" s="73"/>
      <c r="H79" s="73"/>
      <c r="I79" s="73"/>
      <c r="J79" s="73"/>
    </row>
    <row r="80" spans="6:10" x14ac:dyDescent="0.2">
      <c r="F80" s="73"/>
      <c r="G80" s="73"/>
      <c r="H80" s="73"/>
      <c r="I80" s="73"/>
      <c r="J80" s="73"/>
    </row>
    <row r="81" spans="6:10" x14ac:dyDescent="0.2">
      <c r="F81" s="73"/>
      <c r="G81" s="73"/>
      <c r="H81" s="73"/>
      <c r="I81" s="73"/>
      <c r="J81" s="73"/>
    </row>
    <row r="82" spans="6:10" x14ac:dyDescent="0.2">
      <c r="F82" s="73"/>
      <c r="G82" s="73"/>
      <c r="H82" s="73"/>
      <c r="I82" s="73"/>
      <c r="J82" s="73"/>
    </row>
    <row r="83" spans="6:10" x14ac:dyDescent="0.2">
      <c r="F83" s="73"/>
      <c r="G83" s="73"/>
      <c r="H83" s="73"/>
      <c r="I83" s="73"/>
      <c r="J83" s="73"/>
    </row>
    <row r="84" spans="6:10" x14ac:dyDescent="0.2">
      <c r="F84" s="73"/>
      <c r="G84" s="73"/>
      <c r="H84" s="73"/>
      <c r="I84" s="73"/>
      <c r="J84" s="73"/>
    </row>
    <row r="85" spans="6:10" x14ac:dyDescent="0.2">
      <c r="F85" s="73"/>
      <c r="G85" s="73"/>
      <c r="H85" s="73"/>
      <c r="I85" s="73"/>
      <c r="J85" s="73"/>
    </row>
  </sheetData>
  <mergeCells count="2">
    <mergeCell ref="F3:G3"/>
    <mergeCell ref="I3:J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Table 1</vt:lpstr>
      <vt:lpstr>Figure 1</vt:lpstr>
      <vt:lpstr>Figure 2</vt:lpstr>
      <vt:lpstr>Table 2</vt:lpstr>
      <vt:lpstr>Table 3</vt:lpstr>
      <vt:lpstr>Table 4</vt:lpstr>
      <vt:lpstr>Figure 3</vt:lpstr>
      <vt:lpstr>Table 5</vt:lpstr>
      <vt:lpstr>Figure 4</vt:lpstr>
      <vt:lpstr>Table A1</vt:lpstr>
      <vt:lpstr>'Table 3'!_ftn3</vt:lpstr>
      <vt:lpstr>'Table 3'!_ftn5</vt:lpstr>
      <vt:lpstr>'Table 3'!_ftn6</vt:lpstr>
      <vt:lpstr>'Table 3'!_ftnref1</vt:lpstr>
      <vt:lpstr>'Table 3'!_ftnref2</vt:lpstr>
      <vt:lpstr>'Table 3'!_ftnref4</vt:lpstr>
      <vt:lpstr>'Table 3'!_ftnref5</vt:lpstr>
      <vt:lpstr>'Table 3'!_ftnref6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2016-04-04T09:14:41Z</dcterms:created>
  <dcterms:modified xsi:type="dcterms:W3CDTF">2016-04-04T09:14:47Z</dcterms:modified>
</cp:coreProperties>
</file>