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52" windowWidth="20376" windowHeight="11340" tabRatio="804" activeTab="1"/>
  </bookViews>
  <sheets>
    <sheet name="Introduction" sheetId="16" r:id="rId1"/>
    <sheet name="A. Tariff Change Notice" sheetId="2" r:id="rId2"/>
    <sheet name="B. Table 2" sheetId="5" r:id="rId3"/>
    <sheet name="B. Table 3" sheetId="15" r:id="rId4"/>
    <sheet name="B. Graph interpretation" sheetId="4" r:id="rId5"/>
    <sheet name="B. Total" sheetId="14" r:id="rId6"/>
    <sheet name="B. Small commercial biomass" sheetId="7" r:id="rId7"/>
    <sheet name="B. Medium commercial biomass" sheetId="9" r:id="rId8"/>
    <sheet name="B. Large commercial biomass" sheetId="10" r:id="rId9"/>
    <sheet name="B. Small commercial heat pumps" sheetId="8" r:id="rId10"/>
    <sheet name="B. Large commercial heat pumps" sheetId="11" r:id="rId11"/>
    <sheet name="B. All solar collectors" sheetId="12" r:id="rId12"/>
    <sheet name="B. Biogas combustion&amp;biomethane" sheetId="13" r:id="rId13"/>
    <sheet name="B. Glossary" sheetId="3" r:id="rId14"/>
  </sheets>
  <externalReferences>
    <externalReference r:id="rId15"/>
  </externalReferences>
  <definedNames>
    <definedName name="_xlnm.Print_Area" localSheetId="4">'B. Graph interpretation'!$A$1:$Y$38</definedName>
    <definedName name="_xlnm.Print_Area" localSheetId="0">Introduction!$A$1:$W$39</definedName>
  </definedNames>
  <calcPr calcId="145621"/>
</workbook>
</file>

<file path=xl/sharedStrings.xml><?xml version="1.0" encoding="utf-8"?>
<sst xmlns="http://schemas.openxmlformats.org/spreadsheetml/2006/main" count="229" uniqueCount="137">
  <si>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</si>
  <si>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</si>
  <si>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</si>
  <si>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</si>
  <si>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</si>
  <si>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</si>
  <si>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</si>
  <si>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</si>
  <si>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</si>
  <si>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</si>
  <si>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</si>
  <si>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</si>
  <si>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</si>
  <si>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</si>
  <si>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</si>
  <si>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</si>
  <si>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</si>
  <si>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</si>
  <si>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</si>
  <si>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</si>
  <si>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</si>
  <si>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</si>
  <si>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</si>
  <si>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</si>
  <si>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</si>
  <si>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</si>
  <si>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</si>
  <si>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</si>
  <si>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</si>
  <si>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</si>
  <si>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</si>
  <si>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</si>
  <si>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</si>
  <si>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</si>
  <si>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</si>
  <si>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</si>
  <si>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</si>
  <si>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</si>
  <si>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</si>
  <si>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</si>
  <si>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</si>
  <si>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</si>
  <si>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</si>
  <si>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</si>
  <si>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</si>
  <si>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</si>
  <si>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</si>
  <si>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</si>
  <si>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</si>
  <si>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</si>
  <si>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</si>
  <si>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</si>
  <si>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</si>
  <si>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</si>
  <si>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</si>
  <si>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</si>
  <si>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</si>
  <si>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</si>
  <si>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If you have any comments regarding the format of the Monthly and/or Quarterly forecast publications please email RHI@DECC.gsi.gov.uk making your email ‘RHI – quarterly forecast'</t>
  </si>
  <si>
    <t>Graph interpretation</t>
  </si>
  <si>
    <t>% change</t>
  </si>
  <si>
    <t>Expenditure threshold (or trigger) for each technology (£m) , as at 31.07.2013</t>
  </si>
  <si>
    <t>Description</t>
  </si>
  <si>
    <t>Consistent with DECCs trajectory towards achieving the 2020 heat target</t>
  </si>
  <si>
    <t>Based on actual data provided by Ofgem</t>
  </si>
  <si>
    <t>This is the maximum tolerable level of expenditure</t>
  </si>
  <si>
    <t>Small commercial biomass</t>
  </si>
  <si>
    <t>Medium commercial biomass</t>
  </si>
  <si>
    <t>Large commercial biomass</t>
  </si>
  <si>
    <t>Small commercial heat pumps</t>
  </si>
  <si>
    <t>Large commercial heat pumps</t>
  </si>
  <si>
    <t>All solar collectors</t>
  </si>
  <si>
    <t>Biogas combustion &amp; biomethane</t>
  </si>
  <si>
    <t>Total</t>
  </si>
  <si>
    <t>Table 2</t>
  </si>
  <si>
    <t>Actual forecast expenditure (£m) - Accreditations receiving payment</t>
  </si>
  <si>
    <t>Actual forecast expenditure (£m) - Full applications</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</si>
  <si>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</si>
  <si>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</si>
  <si>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</si>
  <si>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</si>
  <si>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</si>
  <si>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</si>
  <si>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forecast expenditure and each tariff category forecast expenditure can be found in the following tabs. The graph makes it possible to compare each subsequent 12 month forecast expenditure against the anticipated expenditure and against the expenditure threshold (trigger).</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</si>
  <si>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</si>
  <si>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</si>
  <si>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</si>
  <si>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Expenditure anticipated for subsequent year (£m), as at 31.07.2013</t>
  </si>
  <si>
    <t xml:space="preserve"> Load factor</t>
  </si>
  <si>
    <t>No. of meter readings</t>
  </si>
  <si>
    <t>Small Ground Source Heat Pump</t>
  </si>
  <si>
    <t>Space heating</t>
  </si>
  <si>
    <t>Water heating</t>
  </si>
  <si>
    <t>Space heating, Water heating</t>
  </si>
  <si>
    <t>Process heating</t>
  </si>
  <si>
    <t>Space heating, Process heating</t>
  </si>
  <si>
    <t>Water heating, Process heating</t>
  </si>
  <si>
    <t>Space heating, Water heating, Process heating</t>
  </si>
  <si>
    <t>Small Water Source Heat Pump</t>
  </si>
  <si>
    <t>Large Ground Source Heat Pump</t>
  </si>
  <si>
    <t>Large Water Source Heat Pump</t>
  </si>
  <si>
    <t>Small Solid Biomass Boiler</t>
  </si>
  <si>
    <t>Medium Solid Biomass Boiler</t>
  </si>
  <si>
    <t>Large Solid Biomass Boiler</t>
  </si>
  <si>
    <t>Small Biogas</t>
  </si>
  <si>
    <t>Small Solar Thermal</t>
  </si>
  <si>
    <t>Renewable Heat Teachnology</t>
  </si>
  <si>
    <t>Type of heat used</t>
  </si>
  <si>
    <t>#</t>
  </si>
  <si>
    <t>Table 3</t>
  </si>
  <si>
    <t>Figures may not add due to rounding</t>
  </si>
  <si>
    <t xml:space="preserve">The next Quarterly forecast will be published by 1 December 2013.  </t>
  </si>
  <si>
    <t xml:space="preserve">Table 1: comparing actual forecast expenditure between quarters and against expenditure thresholds </t>
  </si>
  <si>
    <t>Actual forecast expenditure (£m) as at 30.04.2013</t>
  </si>
  <si>
    <t>Actual forecast expenditure (£m) at as 31.07.2013</t>
  </si>
  <si>
    <t>Difference between this quarter's forecast, as at 31.07.2013, and last quarterly forecast, as at 30.04.2013.</t>
  </si>
  <si>
    <t>Difference between this quarter's expenditure threshold and this quarter's forecast (£m)</t>
  </si>
  <si>
    <r>
      <rPr>
        <vertAlign val="superscript"/>
        <sz val="9"/>
        <color theme="1"/>
        <rFont val="Arial"/>
        <family val="2"/>
      </rPr>
      <t xml:space="preserve">1. </t>
    </r>
    <r>
      <rPr>
        <sz val="9"/>
        <color theme="1"/>
        <rFont val="Arial"/>
        <family val="2"/>
      </rPr>
      <t xml:space="preserve">Which is specified in the second column of Schedule 4 of the regulations.
</t>
    </r>
  </si>
  <si>
    <r>
      <rPr>
        <vertAlign val="superscript"/>
        <sz val="9"/>
        <color theme="1"/>
        <rFont val="Arial"/>
        <family val="2"/>
      </rPr>
      <t>2.</t>
    </r>
    <r>
      <rPr>
        <sz val="9"/>
        <color theme="1"/>
        <rFont val="Arial"/>
        <family val="2"/>
      </rPr>
      <t xml:space="preserve"> Which is specified in the third column of Schedule 4 of the regulations.
</t>
    </r>
  </si>
  <si>
    <t>Actual forecast expenditure (£m) - Accreditations that have not received payment as at 31.07.2013</t>
  </si>
  <si>
    <t>Actual forecast expenditure (£m)  - Preliminary applications and accreditations</t>
  </si>
  <si>
    <r>
      <t>DECC has published the methodology that it will use when preparing forecasts and this is available via the webapge, "</t>
    </r>
    <r>
      <rPr>
        <u/>
        <sz val="11"/>
        <color rgb="FF3333FF"/>
        <rFont val="Arial"/>
        <family val="2"/>
      </rPr>
      <t>RHI mechanism for budget management</t>
    </r>
    <r>
      <rPr>
        <sz val="11"/>
        <color theme="1"/>
        <rFont val="Arial"/>
        <family val="2"/>
      </rPr>
      <t>".</t>
    </r>
  </si>
  <si>
    <t>Quarterly forecasts for the non-domestic RHI scheme as at 31 July 2013</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</si>
  <si>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</si>
  <si>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</si>
  <si>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</si>
  <si>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</si>
  <si>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</si>
  <si>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contained in this publication is based on the scheme data as at 31 July 2013, which has been provided by the Office of Gas and Electricity Markets (Ofgem) who administer the scheme.</t>
  </si>
  <si>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</si>
  <si>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</si>
  <si>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</si>
  <si>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xml:space="preserve">Further information about the operation of the budget management mechanism is available within the Government response to the ‘Providing Certainty, Improving Performance’ July 2013 consultation. A factsheet has also been produced. Both documents can be accessed via the following link: </t>
  </si>
  <si>
    <t>- refers 0, i.e. no meter readings have been provided within that category.</t>
  </si>
  <si>
    <t># refers to values below 20 which have been supressed becase there is insuffient number of readings to calculate an average specific to that group.</t>
  </si>
  <si>
    <t>QUARTERLY EXPENDITURE FORECAST STATEMENT</t>
  </si>
  <si>
    <t>Approved applications by Ofgem that have received at least one RHI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</si>
</sst>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0"/>
    <numFmt numFmtId="165" formatCode="&quot;£&quot;#,##0.00"/>
    <numFmt numFmtId="166" formatCode="_-[$£-809]* #,##0_-;\-[$£-809]* #,##0_-;_-[$£-809]* &quot;-&quot;??_-;_-@_-"/>
    <numFmt numFmtId="167" formatCode="_-* #,##0_-;\-* #,##0_-;_-*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i/>
      <sz val="10"/>
      <color theme="1"/>
      <name val="Arial"/>
      <family val="2"/>
    </font>
    <font>
      <sz val="10"/>
      <color theme="1"/>
      <name val="Verdana"/>
      <family val="2"/>
    </font>
    <font>
      <i/>
      <sz val="11"/>
      <color theme="1"/>
      <name val="Calibri"/>
      <family val="2"/>
      <scheme val="minor"/>
    </font>
    <font>
      <sz val="11"/>
      <color theme="4"/>
      <name val="Calibri"/>
      <family val="2"/>
      <scheme val="minor"/>
    </font>
    <font>
      <sz val="9"/>
      <color theme="1"/>
      <name val="Arial"/>
      <family val="2"/>
    </font>
    <font>
      <vertAlign val="superscript"/>
      <sz val="9"/>
      <color theme="1"/>
      <name val="Arial"/>
      <family val="2"/>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right style="medium">
        <color auto="1"/>
      </right>
      <top style="medium">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medium">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6" fontId="19" fillId="0" borderId="0"/>
    <xf numFmtId="9" fontId="19" fillId="0" borderId="0" applyFont="0" applyFill="0" applyBorder="0" applyAlignment="0" applyProtection="0"/>
  </cellStyleXfs>
  <cellXfs count="120">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left" vertical="center" wrapText="1" indent="5"/>
    </xf>
    <xf numFmtId="0" fontId="3" fillId="2" borderId="11" xfId="0" applyFont="1" applyFill="1" applyBorder="1" applyAlignment="1">
      <alignment vertical="center" wrapText="1"/>
    </xf>
    <xf numFmtId="0" fontId="9" fillId="2" borderId="12"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9" fillId="2" borderId="8"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3"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21" xfId="0" applyFont="1" applyFill="1" applyBorder="1" applyAlignment="1">
      <alignment vertical="center"/>
    </xf>
    <xf numFmtId="164" fontId="12" fillId="2" borderId="18" xfId="0" applyNumberFormat="1" applyFont="1" applyFill="1" applyBorder="1" applyAlignment="1">
      <alignment horizontal="right" vertical="center" wrapText="1"/>
    </xf>
    <xf numFmtId="165" fontId="12" fillId="2" borderId="18" xfId="0" applyNumberFormat="1" applyFont="1" applyFill="1" applyBorder="1" applyAlignment="1">
      <alignment horizontal="right" vertical="center" wrapText="1"/>
    </xf>
    <xf numFmtId="164" fontId="12" fillId="2" borderId="18" xfId="0" applyNumberFormat="1" applyFont="1" applyFill="1" applyBorder="1" applyAlignment="1">
      <alignment horizontal="right" vertical="center"/>
    </xf>
    <xf numFmtId="165" fontId="6" fillId="2" borderId="20" xfId="0" applyNumberFormat="1" applyFont="1" applyFill="1" applyBorder="1" applyAlignment="1">
      <alignment horizontal="right"/>
    </xf>
    <xf numFmtId="164" fontId="15" fillId="2" borderId="1" xfId="0" applyNumberFormat="1" applyFont="1" applyFill="1" applyBorder="1" applyAlignment="1">
      <alignment horizontal="right" vertical="center" wrapText="1"/>
    </xf>
    <xf numFmtId="164" fontId="15" fillId="2" borderId="15" xfId="0" applyNumberFormat="1" applyFont="1" applyFill="1" applyBorder="1" applyAlignment="1">
      <alignment horizontal="right" vertical="center"/>
    </xf>
    <xf numFmtId="164" fontId="15" fillId="2" borderId="1" xfId="0" applyNumberFormat="1" applyFont="1" applyFill="1" applyBorder="1" applyAlignment="1">
      <alignment horizontal="right" vertical="center"/>
    </xf>
    <xf numFmtId="0" fontId="3" fillId="2" borderId="0" xfId="0" quotePrefix="1" applyFont="1" applyFill="1" applyAlignment="1">
      <alignment vertical="center"/>
    </xf>
    <xf numFmtId="0" fontId="0" fillId="2" borderId="0" xfId="0" applyFill="1"/>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7" fillId="0" borderId="0" xfId="0" applyNumberFormat="1" applyFont="1"/>
    <xf numFmtId="0" fontId="18" fillId="2" borderId="0" xfId="0" applyFont="1" applyFill="1"/>
    <xf numFmtId="0" fontId="12" fillId="2" borderId="18" xfId="0" applyFont="1" applyFill="1" applyBorder="1" applyAlignment="1">
      <alignment vertical="center" wrapText="1"/>
    </xf>
    <xf numFmtId="165" fontId="6" fillId="2" borderId="23" xfId="0" applyNumberFormat="1" applyFont="1" applyFill="1" applyBorder="1" applyAlignment="1">
      <alignment horizontal="center"/>
    </xf>
    <xf numFmtId="165" fontId="6" fillId="2" borderId="20" xfId="0" applyNumberFormat="1" applyFont="1" applyFill="1" applyBorder="1" applyAlignment="1">
      <alignment horizontal="center"/>
    </xf>
    <xf numFmtId="0" fontId="12" fillId="2" borderId="5" xfId="0" applyFont="1" applyFill="1" applyBorder="1" applyAlignment="1">
      <alignment vertical="center" wrapText="1"/>
    </xf>
    <xf numFmtId="0" fontId="12" fillId="2" borderId="1" xfId="0" applyFont="1" applyFill="1" applyBorder="1" applyAlignment="1">
      <alignment vertical="center"/>
    </xf>
    <xf numFmtId="164" fontId="15" fillId="2" borderId="15"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2" xfId="0" applyNumberFormat="1" applyFont="1" applyFill="1" applyBorder="1" applyAlignment="1">
      <alignment horizontal="center" vertical="center"/>
    </xf>
    <xf numFmtId="0" fontId="13" fillId="2" borderId="22" xfId="0" applyFont="1" applyFill="1" applyBorder="1" applyAlignment="1">
      <alignment horizontal="center" vertical="center" wrapText="1"/>
    </xf>
    <xf numFmtId="0" fontId="6" fillId="2" borderId="0" xfId="0" applyFont="1" applyFill="1"/>
    <xf numFmtId="0" fontId="6" fillId="2" borderId="12" xfId="4" applyNumberFormat="1" applyFont="1" applyFill="1" applyBorder="1" applyAlignment="1"/>
    <xf numFmtId="0" fontId="6" fillId="2" borderId="24" xfId="4" applyNumberFormat="1" applyFont="1" applyFill="1" applyBorder="1"/>
    <xf numFmtId="10" fontId="6" fillId="2" borderId="24" xfId="1" applyNumberFormat="1" applyFont="1" applyFill="1" applyBorder="1"/>
    <xf numFmtId="0" fontId="6" fillId="2" borderId="8" xfId="4" applyNumberFormat="1" applyFont="1" applyFill="1" applyBorder="1"/>
    <xf numFmtId="10" fontId="6" fillId="2" borderId="0" xfId="1" applyNumberFormat="1" applyFont="1" applyFill="1" applyBorder="1"/>
    <xf numFmtId="0" fontId="6" fillId="2" borderId="8"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9" xfId="4" applyNumberFormat="1" applyFont="1" applyFill="1" applyBorder="1" applyAlignment="1">
      <alignment wrapText="1"/>
    </xf>
    <xf numFmtId="0" fontId="6" fillId="2" borderId="27" xfId="0" applyNumberFormat="1" applyFont="1" applyFill="1" applyBorder="1"/>
    <xf numFmtId="10" fontId="6" fillId="2" borderId="27" xfId="1" applyNumberFormat="1" applyFont="1" applyFill="1" applyBorder="1"/>
    <xf numFmtId="0" fontId="6" fillId="2" borderId="9" xfId="4" applyNumberFormat="1" applyFont="1" applyFill="1" applyBorder="1"/>
    <xf numFmtId="0" fontId="6" fillId="2" borderId="24" xfId="0" applyNumberFormat="1" applyFont="1" applyFill="1" applyBorder="1"/>
    <xf numFmtId="0" fontId="7" fillId="2" borderId="12" xfId="4" applyNumberFormat="1" applyFont="1" applyFill="1" applyBorder="1" applyAlignment="1">
      <alignment vertical="center" wrapText="1"/>
    </xf>
    <xf numFmtId="0" fontId="7" fillId="2" borderId="24" xfId="4" applyNumberFormat="1" applyFont="1" applyFill="1" applyBorder="1" applyAlignment="1">
      <alignment vertical="center"/>
    </xf>
    <xf numFmtId="0" fontId="7" fillId="2" borderId="25"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7" fontId="6" fillId="2" borderId="25" xfId="3" applyNumberFormat="1" applyFont="1" applyFill="1" applyBorder="1"/>
    <xf numFmtId="167" fontId="6" fillId="2" borderId="26" xfId="3" applyNumberFormat="1" applyFont="1" applyFill="1" applyBorder="1" applyAlignment="1">
      <alignment horizontal="right"/>
    </xf>
    <xf numFmtId="167" fontId="6" fillId="2" borderId="26" xfId="3" quotePrefix="1" applyNumberFormat="1" applyFont="1" applyFill="1" applyBorder="1" applyAlignment="1">
      <alignment horizontal="right"/>
    </xf>
    <xf numFmtId="167" fontId="6" fillId="2" borderId="26" xfId="3" applyNumberFormat="1" applyFont="1" applyFill="1" applyBorder="1"/>
    <xf numFmtId="167" fontId="6" fillId="2" borderId="28" xfId="3" applyNumberFormat="1" applyFont="1" applyFill="1" applyBorder="1" applyAlignment="1">
      <alignment horizontal="right"/>
    </xf>
    <xf numFmtId="167" fontId="6" fillId="2" borderId="25" xfId="3" applyNumberFormat="1" applyFont="1" applyFill="1" applyBorder="1" applyAlignment="1">
      <alignment horizontal="right"/>
    </xf>
    <xf numFmtId="167" fontId="6" fillId="2" borderId="28" xfId="3" applyNumberFormat="1" applyFont="1" applyFill="1" applyBorder="1"/>
    <xf numFmtId="0" fontId="6" fillId="2" borderId="29" xfId="0" applyNumberFormat="1" applyFont="1" applyFill="1" applyBorder="1"/>
    <xf numFmtId="10" fontId="6" fillId="2" borderId="29" xfId="1" applyNumberFormat="1" applyFont="1" applyFill="1" applyBorder="1"/>
    <xf numFmtId="167" fontId="6" fillId="2" borderId="30" xfId="3" applyNumberFormat="1" applyFont="1" applyFill="1" applyBorder="1"/>
    <xf numFmtId="0" fontId="20" fillId="2" borderId="0" xfId="0" applyFont="1" applyFill="1"/>
    <xf numFmtId="0" fontId="21" fillId="2" borderId="0" xfId="0" applyFont="1" applyFill="1"/>
    <xf numFmtId="0" fontId="24" fillId="2" borderId="0" xfId="0" applyFont="1" applyFill="1"/>
    <xf numFmtId="0" fontId="26" fillId="0" borderId="0" xfId="0" applyNumberFormat="1" applyFont="1"/>
    <xf numFmtId="0" fontId="3" fillId="2" borderId="0" xfId="0" applyFont="1" applyFill="1" applyAlignment="1">
      <alignment horizontal="center"/>
    </xf>
    <xf numFmtId="0" fontId="28" fillId="2" borderId="0" xfId="0" quotePrefix="1" applyFont="1" applyFill="1" applyAlignment="1">
      <alignment vertical="center"/>
    </xf>
    <xf numFmtId="0" fontId="28" fillId="2" borderId="0" xfId="0" applyFont="1" applyFill="1"/>
    <xf numFmtId="0" fontId="28" fillId="2" borderId="0" xfId="0" applyFont="1" applyFill="1" applyAlignment="1">
      <alignment vertical="center"/>
    </xf>
    <xf numFmtId="0" fontId="30" fillId="0" borderId="0" xfId="0" applyFont="1"/>
    <xf numFmtId="0" fontId="30" fillId="2" borderId="0" xfId="0" applyFont="1" applyFill="1"/>
    <xf numFmtId="0" fontId="0" fillId="2" borderId="0" xfId="0" quotePrefix="1" applyFill="1"/>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2" fillId="2" borderId="0" xfId="0" applyFont="1" applyFill="1" applyBorder="1" applyAlignment="1">
      <alignment vertical="center"/>
    </xf>
    <xf numFmtId="164"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xf>
    <xf numFmtId="9" fontId="15" fillId="2" borderId="0" xfId="1" applyFont="1" applyFill="1" applyBorder="1" applyAlignment="1">
      <alignment horizontal="right" vertical="center"/>
    </xf>
    <xf numFmtId="164" fontId="12" fillId="2" borderId="35" xfId="0" applyNumberFormat="1" applyFont="1" applyFill="1" applyBorder="1" applyAlignment="1">
      <alignment horizontal="right" vertical="center"/>
    </xf>
    <xf numFmtId="9" fontId="12" fillId="2" borderId="36" xfId="1" applyFont="1" applyFill="1" applyBorder="1" applyAlignment="1">
      <alignment horizontal="right" vertical="center"/>
    </xf>
    <xf numFmtId="164" fontId="12" fillId="2" borderId="37" xfId="0" applyNumberFormat="1" applyFont="1" applyFill="1" applyBorder="1" applyAlignment="1">
      <alignment horizontal="right" vertical="center"/>
    </xf>
    <xf numFmtId="9" fontId="12" fillId="2" borderId="38" xfId="1" applyFont="1" applyFill="1" applyBorder="1" applyAlignment="1">
      <alignment horizontal="right" vertical="center"/>
    </xf>
    <xf numFmtId="164" fontId="15" fillId="2" borderId="39" xfId="0" applyNumberFormat="1" applyFont="1" applyFill="1" applyBorder="1" applyAlignment="1">
      <alignment horizontal="right" vertical="center"/>
    </xf>
    <xf numFmtId="9" fontId="15" fillId="2" borderId="40" xfId="1" applyFont="1" applyFill="1" applyBorder="1" applyAlignment="1">
      <alignment horizontal="right" vertical="center"/>
    </xf>
    <xf numFmtId="164" fontId="6" fillId="2" borderId="19" xfId="0" applyNumberFormat="1" applyFont="1" applyFill="1" applyBorder="1" applyAlignment="1">
      <alignment horizontal="right"/>
    </xf>
    <xf numFmtId="164" fontId="6" fillId="2" borderId="20" xfId="0" applyNumberFormat="1" applyFont="1" applyFill="1" applyBorder="1" applyAlignment="1">
      <alignment horizontal="right"/>
    </xf>
    <xf numFmtId="164" fontId="6" fillId="2" borderId="23" xfId="0" applyNumberFormat="1" applyFont="1" applyFill="1" applyBorder="1" applyAlignment="1">
      <alignment horizontal="center"/>
    </xf>
    <xf numFmtId="164" fontId="6" fillId="2" borderId="20" xfId="0" applyNumberFormat="1" applyFont="1" applyFill="1" applyBorder="1" applyAlignment="1">
      <alignment horizontal="center"/>
    </xf>
    <xf numFmtId="0" fontId="4" fillId="2" borderId="0" xfId="2" applyFont="1" applyFill="1" applyAlignment="1">
      <alignment horizontal="left" vertical="center"/>
    </xf>
    <xf numFmtId="0" fontId="27" fillId="2" borderId="0" xfId="0" applyFont="1" applyFill="1" applyAlignment="1">
      <alignment horizontal="left"/>
    </xf>
    <xf numFmtId="0" fontId="28" fillId="2" borderId="0" xfId="0" applyFont="1" applyFill="1" applyAlignment="1">
      <alignment horizontal="left" vertical="center" wrapText="1"/>
    </xf>
    <xf numFmtId="0" fontId="4" fillId="2" borderId="0" xfId="2" applyFont="1" applyFill="1" applyAlignment="1">
      <alignment horizontal="center" vertical="center"/>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4" fillId="2" borderId="0" xfId="0" applyFont="1" applyFill="1" applyAlignment="1">
      <alignment horizontal="left" wrapText="1"/>
    </xf>
    <xf numFmtId="0" fontId="9" fillId="2" borderId="13"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1"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0"/>
  <tableStyles count="0" defaultTableStyle="TableStyleMedium2" defaultPivotStyle="PivotStyleLight16"/>
  <colors>
    <mruColors>
      <color rgb="FF3333FF"/>
      <color rgb="FF0099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v>Actual forecast expenditure (£m)  - Preliminary applications and preliminary accreditations</c:v>
          </c:tx>
          <c:invertIfNegative val="0"/>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"£"#,##0.00</c:formatCode>
              <c:ptCount val="22"/>
              <c:pt idx="0">
                <c:v>4.8</c:v>
              </c:pt>
              <c:pt idx="1">
                <c:v>5.0999999999999996</c:v>
              </c:pt>
            </c:numLit>
          </c:val>
        </c:ser>
        <c:ser>
          <c:idx val="5"/>
          <c:order val="3"/>
          <c:tx>
            <c:v>Actual forecast expenditure (£m) - Full applications</c:v>
          </c:tx>
          <c:spPr>
            <a:solidFill>
              <a:srgbClr val="FFC000"/>
            </a:solidFill>
          </c:spPr>
          <c:invertIfNegative val="0"/>
          <c:val>
            <c:numLit>
              <c:formatCode>"£"#,##0.00</c:formatCode>
              <c:ptCount val="22"/>
              <c:pt idx="0">
                <c:v>7.1</c:v>
              </c:pt>
              <c:pt idx="1">
                <c:v>5.9</c:v>
              </c:pt>
            </c:numLit>
          </c:val>
        </c:ser>
        <c:ser>
          <c:idx val="1"/>
          <c:order val="4"/>
          <c:tx>
            <c:v>Actual forecast expenditure (£m) - Accreditations that have not yet received payment as at date</c:v>
          </c:tx>
          <c:spPr>
            <a:solidFill>
              <a:srgbClr val="C00000"/>
            </a:solidFill>
          </c:spPr>
          <c:invertIfNegative val="0"/>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"£"#,##0.00</c:formatCode>
              <c:ptCount val="22"/>
              <c:pt idx="0">
                <c:v>5</c:v>
              </c:pt>
              <c:pt idx="1">
                <c:v>3.6</c:v>
              </c:pt>
            </c:numLit>
          </c:val>
        </c:ser>
        <c:ser>
          <c:idx val="0"/>
          <c:order val="5"/>
          <c:tx>
            <c:v>Actual forecast expenditure (£m) - Accreditations receiving payment</c:v>
          </c:tx>
          <c:invertIfNegative val="0"/>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"£"#,##0.00</c:formatCode>
              <c:ptCount val="22"/>
              <c:pt idx="0">
                <c:v>5.7</c:v>
              </c:pt>
              <c:pt idx="1">
                <c:v>8.3000000000000007</c:v>
              </c:pt>
              <c:pt idx="3">
                <c:v>0</c:v>
              </c:pt>
              <c:pt idx="6">
                <c:v>0</c:v>
              </c:pt>
              <c:pt idx="9">
                <c:v>0</c:v>
              </c:pt>
              <c:pt idx="12">
                <c:v>0</c:v>
              </c:pt>
              <c:pt idx="15">
                <c:v>0</c:v>
              </c:pt>
              <c:pt idx="18">
                <c:v>0</c:v>
              </c:pt>
              <c:pt idx="21">
                <c:v>0</c:v>
              </c:pt>
            </c:numLit>
          </c:val>
        </c:ser>
        <c:dLbls>
          <c:showLegendKey val="0"/>
          <c:showVal val="0"/>
          <c:showCatName val="0"/>
          <c:showSerName val="0"/>
          <c:showPercent val="0"/>
          <c:showBubbleSize val="0"/>
        </c:dLbls>
        <c:gapWidth val="55"/>
        <c:overlap val="100"/>
        <c:axId val="61021184"/>
        <c:axId val="61031168"/>
      </c:barChart>
      <c:lineChart>
        <c:grouping val="standard"/>
        <c:varyColors val="0"/>
        <c:ser>
          <c:idx val="3"/>
          <c:order val="0"/>
          <c:tx>
            <c:v>Total expenditure anticipated for subsequent year (£m)</c:v>
          </c:tx>
          <c:marker>
            <c:symbol val="diamond"/>
            <c:size val="5"/>
          </c:marker>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General</c:formatCode>
              <c:ptCount val="22"/>
              <c:pt idx="0" formatCode="&quot;£&quot;#,##0.00">
                <c:v>13.4</c:v>
              </c:pt>
              <c:pt idx="3" formatCode="&quot;£&quot;#,##0.00">
                <c:v>15.5</c:v>
              </c:pt>
              <c:pt idx="6" formatCode="&quot;£&quot;#,##0.00">
                <c:v>17.600000000000001</c:v>
              </c:pt>
              <c:pt idx="9" formatCode="&quot;£&quot;#,##0.00">
                <c:v>19.600000000000001</c:v>
              </c:pt>
              <c:pt idx="12" formatCode="&quot;£&quot;#,##0.00">
                <c:v>21.8</c:v>
              </c:pt>
              <c:pt idx="15" formatCode="&quot;£&quot;#,##0.00">
                <c:v>24.1</c:v>
              </c:pt>
              <c:pt idx="18" formatCode="&quot;£&quot;#,##0.00">
                <c:v>26.5</c:v>
              </c:pt>
              <c:pt idx="21" formatCode="&quot;£&quot;#,##0.00">
                <c:v>28.8</c:v>
              </c:pt>
            </c:numLit>
          </c:val>
          <c:smooth val="0"/>
        </c:ser>
        <c:ser>
          <c:idx val="4"/>
          <c:order val="1"/>
          <c:tx>
            <c:v>Expenditure threshold (50% of total anticipated expenditure) (£m)</c:v>
          </c:tx>
          <c:marker>
            <c:symbol val="diamond"/>
            <c:size val="5"/>
          </c:marker>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General</c:formatCode>
              <c:ptCount val="22"/>
              <c:pt idx="0" formatCode="&quot;£&quot;#,##0.00">
                <c:v>20.100000000000001</c:v>
              </c:pt>
              <c:pt idx="3" formatCode="&quot;£&quot;#,##0.00">
                <c:v>23.2</c:v>
              </c:pt>
              <c:pt idx="6" formatCode="&quot;£&quot;#,##0.00">
                <c:v>26.3</c:v>
              </c:pt>
              <c:pt idx="9" formatCode="&quot;£&quot;#,##0.00">
                <c:v>29.4</c:v>
              </c:pt>
              <c:pt idx="12" formatCode="&quot;£&quot;#,##0.00">
                <c:v>32.700000000000003</c:v>
              </c:pt>
              <c:pt idx="15" formatCode="&quot;£&quot;#,##0.00">
                <c:v>36.200000000000003</c:v>
              </c:pt>
              <c:pt idx="18" formatCode="&quot;£&quot;#,##0.00">
                <c:v>39.700000000000003</c:v>
              </c:pt>
              <c:pt idx="21" formatCode="&quot;£&quot;#,##0.00">
                <c:v>43.2</c:v>
              </c:pt>
            </c:numLit>
          </c:val>
          <c:smooth val="0"/>
        </c:ser>
        <c:dLbls>
          <c:showLegendKey val="0"/>
          <c:showVal val="0"/>
          <c:showCatName val="0"/>
          <c:showSerName val="0"/>
          <c:showPercent val="0"/>
          <c:showBubbleSize val="0"/>
        </c:dLbls>
        <c:marker val="1"/>
        <c:smooth val="0"/>
        <c:axId val="61021184"/>
        <c:axId val="61031168"/>
      </c:lineChart>
      <c:catAx>
        <c:axId val="61021184"/>
        <c:scaling>
          <c:orientation val="minMax"/>
        </c:scaling>
        <c:delete val="0"/>
        <c:axPos val="b"/>
        <c:majorTickMark val="none"/>
        <c:minorTickMark val="none"/>
        <c:tickLblPos val="nextTo"/>
        <c:crossAx val="61031168"/>
        <c:crosses val="autoZero"/>
        <c:auto val="1"/>
        <c:lblAlgn val="ctr"/>
        <c:lblOffset val="100"/>
        <c:noMultiLvlLbl val="0"/>
      </c:catAx>
      <c:valAx>
        <c:axId val="61031168"/>
        <c:scaling>
          <c:orientation val="minMax"/>
          <c:max val="45"/>
        </c:scaling>
        <c:delete val="0"/>
        <c:axPos val="l"/>
        <c:majorGridlines/>
        <c:numFmt formatCode="&quot;£&quot;#,##0" sourceLinked="0"/>
        <c:majorTickMark val="out"/>
        <c:minorTickMark val="none"/>
        <c:tickLblPos val="none"/>
        <c:crossAx val="61021184"/>
        <c:crosses val="autoZero"/>
        <c:crossBetween val="between"/>
      </c:valAx>
    </c:plotArea>
    <c:legend>
      <c:legendPos val="r"/>
      <c:layout>
        <c:manualLayout>
          <c:xMode val="edge"/>
          <c:yMode val="edge"/>
          <c:x val="0.67086370748159097"/>
          <c:y val="0.19069570504430336"/>
          <c:w val="0.32315274726784804"/>
          <c:h val="0.52651635469857971"/>
        </c:manualLayout>
      </c:layout>
      <c:overlay val="0"/>
    </c:legend>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[1]Graphs!$Y$18</c:f>
          <c:strCache>
            <c:ptCount val="1"/>
            <c:pt idx="0">
              <c:v>Total forecast expenditure, as at 31.07.2013</c:v>
            </c:pt>
          </c:strCache>
        </c:strRef>
      </c:tx>
      <c:overlay val="0"/>
      <c:txPr>
        <a:bodyPr/>
        <a:lstStyle/>
        <a:p>
          <a:pPr>
            <a:defRPr/>
          </a:pPr>
          <a:endParaRPr lang="en-US"/>
        </a:p>
      </c:txPr>
    </c:title>
    <c:autoTitleDeleted val="0"/>
    <c:plotArea>
      <c:layout>
        <c:manualLayout>
          <c:layoutTarget val="inner"/>
          <c:xMode val="edge"/>
          <c:yMode val="edge"/>
          <c:x val="6.3217595955487108E-2"/>
          <c:y val="0.11356966006779518"/>
          <c:w val="0.58322156686133786"/>
          <c:h val="0.65974943415473875"/>
        </c:manualLayout>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Table'!$F$50:$AA$50</c:f>
              <c:numCache>
                <c:formatCode>General</c:formatCode>
                <c:ptCount val="22"/>
                <c:pt idx="0">
                  <c:v>5.4</c:v>
                </c:pt>
                <c:pt idx="1">
                  <c:v>5.9</c:v>
                </c:pt>
                <c:pt idx="2">
                  <c:v>4.3796985749208028</c:v>
                </c:pt>
                <c:pt idx="3">
                  <c:v>4.5200317921226825</c:v>
                </c:pt>
              </c:numCache>
            </c:numRef>
          </c:val>
        </c:ser>
        <c:ser>
          <c:idx val="1"/>
          <c:order val="3"/>
          <c:tx>
            <c:strRef>
              <c:f>[1]Graphs!$W$8</c:f>
              <c:strCache>
                <c:ptCount val="1"/>
                <c:pt idx="0">
                  <c:v>Actual forecast expenditure (£m) - Full applications</c:v>
                </c:pt>
              </c:strCache>
            </c:strRef>
          </c:tx>
          <c:spPr>
            <a:solidFill>
              <a:srgbClr val="FFC00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Table'!$F$49:$AA$49</c:f>
              <c:numCache>
                <c:formatCode>General</c:formatCode>
                <c:ptCount val="22"/>
                <c:pt idx="0">
                  <c:v>16</c:v>
                </c:pt>
                <c:pt idx="1">
                  <c:v>17.100000000000001</c:v>
                </c:pt>
                <c:pt idx="2">
                  <c:v>15.479177391190225</c:v>
                </c:pt>
                <c:pt idx="3">
                  <c:v>16.737860692392431</c:v>
                </c:pt>
              </c:numCache>
            </c:numRef>
          </c:val>
        </c:ser>
        <c:ser>
          <c:idx val="5"/>
          <c:order val="4"/>
          <c:tx>
            <c:strRef>
              <c:f>[1]Graphs!$W$7</c:f>
              <c:strCache>
                <c:ptCount val="1"/>
                <c:pt idx="0">
                  <c:v>Actual forecast expenditure (£m) - Accreditations that have not yet received payment as at 31.07.2013</c:v>
                </c:pt>
              </c:strCache>
            </c:strRef>
          </c:tx>
          <c:spPr>
            <a:solidFill>
              <a:srgbClr val="C00000"/>
            </a:solidFill>
          </c:spPr>
          <c:invertIfNegative val="0"/>
          <c:val>
            <c:numRef>
              <c:f>'[1]Graph Table'!$F$48:$AA$48</c:f>
              <c:numCache>
                <c:formatCode>General</c:formatCode>
                <c:ptCount val="22"/>
                <c:pt idx="0">
                  <c:v>13.4</c:v>
                </c:pt>
                <c:pt idx="1">
                  <c:v>10.5</c:v>
                </c:pt>
                <c:pt idx="2">
                  <c:v>10.647174223477997</c:v>
                </c:pt>
                <c:pt idx="3">
                  <c:v>12.046221751011954</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Table'!$F$47:$AA$47</c:f>
              <c:numCache>
                <c:formatCode>General</c:formatCode>
                <c:ptCount val="22"/>
                <c:pt idx="0">
                  <c:v>14.1</c:v>
                </c:pt>
                <c:pt idx="1">
                  <c:v>20.3</c:v>
                </c:pt>
                <c:pt idx="2">
                  <c:v>24.265444827775973</c:v>
                </c:pt>
                <c:pt idx="3">
                  <c:v>25.804621361907714</c:v>
                </c:pt>
              </c:numCache>
            </c:numRef>
          </c:val>
        </c:ser>
        <c:dLbls>
          <c:showLegendKey val="0"/>
          <c:showVal val="0"/>
          <c:showCatName val="0"/>
          <c:showSerName val="0"/>
          <c:showPercent val="0"/>
          <c:showBubbleSize val="0"/>
        </c:dLbls>
        <c:gapWidth val="55"/>
        <c:overlap val="100"/>
        <c:axId val="80304000"/>
        <c:axId val="80305536"/>
      </c:barChart>
      <c:lineChart>
        <c:grouping val="standard"/>
        <c:varyColors val="0"/>
        <c:ser>
          <c:idx val="3"/>
          <c:order val="0"/>
          <c:tx>
            <c:strRef>
              <c:f>[1]Graphs!$W$4</c:f>
              <c:strCache>
                <c:ptCount val="1"/>
                <c:pt idx="0">
                  <c:v>Total expenditure anticipated for subsequent year (£m) </c:v>
                </c:pt>
              </c:strCache>
            </c:strRef>
          </c:tx>
          <c:marker>
            <c:symbol val="diamond"/>
            <c:size val="5"/>
            <c:spPr>
              <a:ln>
                <a:solidFill>
                  <a:srgbClr val="7030A0"/>
                </a:solidFill>
              </a:ln>
            </c:spPr>
          </c:marker>
          <c:cat>
            <c:strRef>
              <c:f>[1]Graphs!$T$3:$T$24</c:f>
              <c:strCache>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Table'!$F$51:$AA$51</c:f>
              <c:numCache>
                <c:formatCode>General</c:formatCode>
                <c:ptCount val="22"/>
                <c:pt idx="0">
                  <c:v>97.2</c:v>
                </c:pt>
                <c:pt idx="3">
                  <c:v>120.2</c:v>
                </c:pt>
                <c:pt idx="6">
                  <c:v>143.30000000000001</c:v>
                </c:pt>
                <c:pt idx="9">
                  <c:v>166.3</c:v>
                </c:pt>
                <c:pt idx="12">
                  <c:v>192.8</c:v>
                </c:pt>
                <c:pt idx="15">
                  <c:v>226.1</c:v>
                </c:pt>
                <c:pt idx="18">
                  <c:v>259.5</c:v>
                </c:pt>
                <c:pt idx="21">
                  <c:v>292.89999999999998</c:v>
                </c:pt>
              </c:numCache>
            </c:numRef>
          </c:val>
          <c:smooth val="0"/>
        </c:ser>
        <c:ser>
          <c:idx val="4"/>
          <c:order val="1"/>
          <c:tx>
            <c:strRef>
              <c:f>[1]Graphs!$W$3</c:f>
              <c:strCache>
                <c:ptCount val="1"/>
                <c:pt idx="0">
                  <c:v>Expenditure threshold (50% of total anticipated expenditure) (£m)</c:v>
                </c:pt>
              </c:strCache>
            </c:strRef>
          </c:tx>
          <c:spPr>
            <a:ln w="28575"/>
          </c:spPr>
          <c:marker>
            <c:symbol val="diamond"/>
            <c:size val="5"/>
          </c:marker>
          <c:cat>
            <c:strRef>
              <c:f>[1]Graphs!$T$3:$T$24</c:f>
              <c:strCache>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Table'!$F$52:$AA$52</c:f>
              <c:numCache>
                <c:formatCode>General</c:formatCode>
                <c:ptCount val="22"/>
                <c:pt idx="0">
                  <c:v>48.6</c:v>
                </c:pt>
                <c:pt idx="3">
                  <c:v>60.1</c:v>
                </c:pt>
                <c:pt idx="6">
                  <c:v>71.599999999999994</c:v>
                </c:pt>
                <c:pt idx="9">
                  <c:v>83.2</c:v>
                </c:pt>
                <c:pt idx="12">
                  <c:v>96.4</c:v>
                </c:pt>
                <c:pt idx="15">
                  <c:v>113.1</c:v>
                </c:pt>
                <c:pt idx="18">
                  <c:v>129.80000000000001</c:v>
                </c:pt>
                <c:pt idx="21">
                  <c:v>146.5</c:v>
                </c:pt>
              </c:numCache>
            </c:numRef>
          </c:val>
          <c:smooth val="0"/>
        </c:ser>
        <c:dLbls>
          <c:showLegendKey val="0"/>
          <c:showVal val="0"/>
          <c:showCatName val="0"/>
          <c:showSerName val="0"/>
          <c:showPercent val="0"/>
          <c:showBubbleSize val="0"/>
        </c:dLbls>
        <c:marker val="1"/>
        <c:smooth val="0"/>
        <c:axId val="80304000"/>
        <c:axId val="80305536"/>
      </c:lineChart>
      <c:catAx>
        <c:axId val="80304000"/>
        <c:scaling>
          <c:orientation val="minMax"/>
        </c:scaling>
        <c:delete val="0"/>
        <c:axPos val="b"/>
        <c:majorTickMark val="none"/>
        <c:minorTickMark val="none"/>
        <c:tickLblPos val="nextTo"/>
        <c:crossAx val="80305536"/>
        <c:crosses val="autoZero"/>
        <c:auto val="1"/>
        <c:lblAlgn val="ctr"/>
        <c:lblOffset val="100"/>
        <c:noMultiLvlLbl val="0"/>
      </c:catAx>
      <c:valAx>
        <c:axId val="80305536"/>
        <c:scaling>
          <c:orientation val="minMax"/>
          <c:max val="300"/>
        </c:scaling>
        <c:delete val="0"/>
        <c:axPos val="l"/>
        <c:majorGridlines/>
        <c:title>
          <c:tx>
            <c:rich>
              <a:bodyPr rot="-5400000" vert="horz"/>
              <a:lstStyle/>
              <a:p>
                <a:pPr>
                  <a:defRPr/>
                </a:pPr>
                <a:r>
                  <a:rPr lang="en-GB"/>
                  <a:t>£ millions</a:t>
                </a:r>
              </a:p>
            </c:rich>
          </c:tx>
          <c:layout>
            <c:manualLayout>
              <c:xMode val="edge"/>
              <c:yMode val="edge"/>
              <c:x val="6.1500615006150061E-3"/>
              <c:y val="0.35274931726651582"/>
            </c:manualLayout>
          </c:layout>
          <c:overlay val="0"/>
        </c:title>
        <c:numFmt formatCode="&quot;£&quot;#,##0" sourceLinked="0"/>
        <c:majorTickMark val="none"/>
        <c:minorTickMark val="none"/>
        <c:tickLblPos val="nextTo"/>
        <c:crossAx val="80304000"/>
        <c:crosses val="autoZero"/>
        <c:crossBetween val="between"/>
      </c:valAx>
    </c:plotArea>
    <c:legend>
      <c:legendPos val="r"/>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[1]Graphs!$Y$11</c:f>
          <c:strCache>
            <c:ptCount val="1"/>
            <c:pt idx="0">
              <c:v>Small commercial biomass forecast expenditure, as at 31.07.2013</c:v>
            </c:pt>
          </c:strCache>
        </c:strRef>
      </c:tx>
      <c:overlay val="0"/>
    </c:title>
    <c:autoTitleDeleted val="0"/>
    <c:plotArea>
      <c:layout/>
      <c:barChart>
        <c:barDir val="col"/>
        <c:grouping val="stacked"/>
        <c:varyColors val="0"/>
        <c:ser>
          <c:idx val="2"/>
          <c:order val="2"/>
          <c:tx>
            <c:strRef>
              <c:f>[1]Graphs!$W$8</c:f>
              <c:strCache>
                <c:ptCount val="1"/>
                <c:pt idx="0">
                  <c:v>Actual forecast expenditure (£m) - Full applications</c:v>
                </c:pt>
              </c:strCache>
            </c:strRef>
          </c:tx>
          <c:spPr>
            <a:solidFill>
              <a:srgbClr val="FFC000"/>
            </a:solidFill>
          </c:spPr>
          <c:invertIfNegative val="0"/>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Table'!$F$7:$AA$7</c:f>
              <c:numCache>
                <c:formatCode>General</c:formatCode>
                <c:ptCount val="22"/>
                <c:pt idx="0">
                  <c:v>5.0999999999999996</c:v>
                </c:pt>
                <c:pt idx="1">
                  <c:v>5.6</c:v>
                </c:pt>
                <c:pt idx="2">
                  <c:v>5.1161146514335556</c:v>
                </c:pt>
                <c:pt idx="3">
                  <c:v>5.5884338525290334</c:v>
                </c:pt>
              </c:numCache>
            </c:numRef>
          </c:val>
        </c:ser>
        <c:ser>
          <c:idx val="5"/>
          <c:order val="3"/>
          <c:tx>
            <c:strRef>
              <c:f>[1]Graphs!$W$9</c:f>
              <c:strCache>
                <c:ptCount val="1"/>
                <c:pt idx="0">
                  <c:v>Actual forecast expenditure (£m)  - Preliminary applications and preliminary accreditations</c:v>
                </c:pt>
              </c:strCache>
            </c:strRef>
          </c:tx>
          <c:invertIfNegative val="0"/>
          <c:val>
            <c:numRef>
              <c:f>'[1]Graph Table'!$F$8:$AA$8</c:f>
              <c:numCache>
                <c:formatCode>General</c:formatCode>
                <c:ptCount val="22"/>
                <c:pt idx="0">
                  <c:v>0</c:v>
                </c:pt>
                <c:pt idx="1">
                  <c:v>0</c:v>
                </c:pt>
                <c:pt idx="2">
                  <c:v>0</c:v>
                </c:pt>
                <c:pt idx="3">
                  <c:v>0</c:v>
                </c:pt>
              </c:numCache>
            </c:numRef>
          </c:val>
        </c:ser>
        <c:ser>
          <c:idx val="1"/>
          <c:order val="4"/>
          <c:tx>
            <c:strRef>
              <c:f>[1]Graphs!$W$7</c:f>
              <c:strCache>
                <c:ptCount val="1"/>
                <c:pt idx="0">
                  <c:v>Actual forecast expenditure (£m) - Accreditations that have not yet received payment as at 31.07.2013</c:v>
                </c:pt>
              </c:strCache>
            </c:strRef>
          </c:tx>
          <c:spPr>
            <a:solidFill>
              <a:srgbClr val="C00000"/>
            </a:solidFill>
          </c:spPr>
          <c:invertIfNegative val="0"/>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Table'!$F$6:$AA$6</c:f>
              <c:numCache>
                <c:formatCode>General</c:formatCode>
                <c:ptCount val="22"/>
                <c:pt idx="0">
                  <c:v>6.1</c:v>
                </c:pt>
                <c:pt idx="1">
                  <c:v>4.5999999999999996</c:v>
                </c:pt>
                <c:pt idx="2">
                  <c:v>4.96887467317742</c:v>
                </c:pt>
                <c:pt idx="3">
                  <c:v>5.4413790365208117</c:v>
                </c:pt>
              </c:numCache>
            </c:numRef>
          </c:val>
        </c:ser>
        <c:ser>
          <c:idx val="0"/>
          <c:order val="5"/>
          <c:tx>
            <c:strRef>
              <c:f>[1]Graphs!$W$6</c:f>
              <c:strCache>
                <c:ptCount val="1"/>
                <c:pt idx="0">
                  <c:v>Actual forecast expenditure (£m) - Accreditations receiving payment</c:v>
                </c:pt>
              </c:strCache>
            </c:strRef>
          </c:tx>
          <c:invertIfNegative val="0"/>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Table'!$F$5:$AA$5</c:f>
              <c:numCache>
                <c:formatCode>General</c:formatCode>
                <c:ptCount val="22"/>
                <c:pt idx="0">
                  <c:v>7.4</c:v>
                </c:pt>
                <c:pt idx="1">
                  <c:v>10.9</c:v>
                </c:pt>
                <c:pt idx="2">
                  <c:v>12.472230699887213</c:v>
                </c:pt>
                <c:pt idx="3">
                  <c:v>13.367247018357716</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80356096"/>
        <c:axId val="80357632"/>
      </c:barChart>
      <c:lineChart>
        <c:grouping val="standard"/>
        <c:varyColors val="0"/>
        <c:ser>
          <c:idx val="3"/>
          <c:order val="0"/>
          <c:tx>
            <c:strRef>
              <c:f>'[1]Graph Table'!$AF$6</c:f>
              <c:strCache>
                <c:ptCount val="1"/>
                <c:pt idx="0">
                  <c:v>Expenditure anticipated for subsequent year (£m)</c:v>
                </c:pt>
              </c:strCache>
            </c:strRef>
          </c:tx>
          <c:marker>
            <c:symbol val="diamond"/>
            <c:size val="5"/>
          </c:marker>
          <c:dPt>
            <c:idx val="0"/>
            <c:bubble3D val="0"/>
          </c:dPt>
          <c:dPt>
            <c:idx val="3"/>
            <c:bubble3D val="0"/>
          </c:dPt>
          <c:dPt>
            <c:idx val="6"/>
            <c:bubble3D val="0"/>
          </c:dPt>
          <c:dPt>
            <c:idx val="9"/>
            <c:bubble3D val="0"/>
          </c:dPt>
          <c:dPt>
            <c:idx val="12"/>
            <c:bubble3D val="0"/>
          </c:dPt>
          <c:dPt>
            <c:idx val="15"/>
            <c:bubble3D val="0"/>
          </c:dPt>
          <c:dPt>
            <c:idx val="18"/>
            <c:bubble3D val="0"/>
          </c:dPt>
          <c:dPt>
            <c:idx val="21"/>
            <c:bubble3D val="0"/>
          </c:dPt>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Table'!$F$9:$AA$9</c:f>
              <c:numCache>
                <c:formatCode>General</c:formatCode>
                <c:ptCount val="22"/>
                <c:pt idx="0">
                  <c:v>14.8</c:v>
                </c:pt>
                <c:pt idx="3">
                  <c:v>16.7</c:v>
                </c:pt>
                <c:pt idx="6">
                  <c:v>18.7</c:v>
                </c:pt>
                <c:pt idx="9">
                  <c:v>20.6</c:v>
                </c:pt>
                <c:pt idx="12">
                  <c:v>22.6</c:v>
                </c:pt>
                <c:pt idx="15">
                  <c:v>24.9</c:v>
                </c:pt>
                <c:pt idx="18">
                  <c:v>27.1</c:v>
                </c:pt>
                <c:pt idx="21">
                  <c:v>29.4</c:v>
                </c:pt>
              </c:numCache>
            </c:numRef>
          </c:val>
          <c:smooth val="0"/>
        </c:ser>
        <c:ser>
          <c:idx val="4"/>
          <c:order val="1"/>
          <c:tx>
            <c:strRef>
              <c:f>[1]Graphs!$W$1</c:f>
              <c:strCache>
                <c:ptCount val="1"/>
                <c:pt idx="0">
                  <c:v>Expenditure threshold (or trigger) (£m)</c:v>
                </c:pt>
              </c:strCache>
            </c:strRef>
          </c:tx>
          <c:marker>
            <c:symbol val="diamond"/>
            <c:size val="5"/>
          </c:marker>
          <c:dPt>
            <c:idx val="0"/>
            <c:bubble3D val="0"/>
          </c:dPt>
          <c:dPt>
            <c:idx val="3"/>
            <c:bubble3D val="0"/>
          </c:dPt>
          <c:dPt>
            <c:idx val="6"/>
            <c:bubble3D val="0"/>
          </c:dPt>
          <c:dPt>
            <c:idx val="9"/>
            <c:bubble3D val="0"/>
          </c:dPt>
          <c:dPt>
            <c:idx val="12"/>
            <c:bubble3D val="0"/>
          </c:dPt>
          <c:dPt>
            <c:idx val="15"/>
            <c:bubble3D val="0"/>
          </c:dPt>
          <c:dPt>
            <c:idx val="18"/>
            <c:bubble3D val="0"/>
          </c:dPt>
          <c:dPt>
            <c:idx val="21"/>
            <c:bubble3D val="0"/>
          </c:dPt>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Table'!$F$10:$AA$10</c:f>
              <c:numCache>
                <c:formatCode>General</c:formatCode>
                <c:ptCount val="22"/>
                <c:pt idx="0">
                  <c:v>22.2</c:v>
                </c:pt>
                <c:pt idx="3">
                  <c:v>25.1</c:v>
                </c:pt>
                <c:pt idx="6">
                  <c:v>28</c:v>
                </c:pt>
                <c:pt idx="9">
                  <c:v>30.9</c:v>
                </c:pt>
                <c:pt idx="12">
                  <c:v>34</c:v>
                </c:pt>
                <c:pt idx="15">
                  <c:v>37.299999999999997</c:v>
                </c:pt>
                <c:pt idx="18">
                  <c:v>40.700000000000003</c:v>
                </c:pt>
                <c:pt idx="21">
                  <c:v>44.1</c:v>
                </c:pt>
              </c:numCache>
            </c:numRef>
          </c:val>
          <c:smooth val="0"/>
        </c:ser>
        <c:dLbls>
          <c:showLegendKey val="0"/>
          <c:showVal val="0"/>
          <c:showCatName val="0"/>
          <c:showSerName val="0"/>
          <c:showPercent val="0"/>
          <c:showBubbleSize val="0"/>
        </c:dLbls>
        <c:marker val="1"/>
        <c:smooth val="0"/>
        <c:axId val="80356096"/>
        <c:axId val="80357632"/>
      </c:lineChart>
      <c:catAx>
        <c:axId val="80356096"/>
        <c:scaling>
          <c:orientation val="minMax"/>
        </c:scaling>
        <c:delete val="0"/>
        <c:axPos val="b"/>
        <c:majorTickMark val="none"/>
        <c:minorTickMark val="none"/>
        <c:tickLblPos val="nextTo"/>
        <c:txPr>
          <a:bodyPr rot="-2100000" vert="horz"/>
          <a:lstStyle/>
          <a:p>
            <a:pPr>
              <a:defRPr/>
            </a:pPr>
            <a:endParaRPr lang="en-US"/>
          </a:p>
        </c:txPr>
        <c:crossAx val="80357632"/>
        <c:crosses val="autoZero"/>
        <c:auto val="1"/>
        <c:lblAlgn val="ctr"/>
        <c:lblOffset val="100"/>
        <c:noMultiLvlLbl val="0"/>
      </c:catAx>
      <c:valAx>
        <c:axId val="80357632"/>
        <c:scaling>
          <c:orientation val="minMax"/>
          <c:max val="45"/>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80356096"/>
        <c:crosses val="autoZero"/>
        <c:crossBetween val="between"/>
      </c:valAx>
    </c:plotArea>
    <c:legend>
      <c:legendPos val="r"/>
      <c:legendEntry>
        <c:idx val="2"/>
        <c:delete val="1"/>
      </c:legendEntry>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[1]Graphs!$Y$12</c:f>
          <c:strCache>
            <c:ptCount val="1"/>
            <c:pt idx="0">
              <c:v>Medium commercial biomass forecast expenditure, as at 31.07.2013</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Table'!$F$14:$AA$14</c:f>
              <c:numCache>
                <c:formatCode>General</c:formatCode>
                <c:ptCount val="22"/>
                <c:pt idx="0">
                  <c:v>4.8</c:v>
                </c:pt>
                <c:pt idx="1">
                  <c:v>5.0999999999999996</c:v>
                </c:pt>
                <c:pt idx="2">
                  <c:v>3.6886148671944583</c:v>
                </c:pt>
                <c:pt idx="3">
                  <c:v>3.8434255346432233</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Table'!$F$13:$AA$13</c:f>
              <c:numCache>
                <c:formatCode>General</c:formatCode>
                <c:ptCount val="22"/>
                <c:pt idx="0">
                  <c:v>7.1</c:v>
                </c:pt>
                <c:pt idx="1">
                  <c:v>5.9</c:v>
                </c:pt>
                <c:pt idx="2">
                  <c:v>6.7775196856525897</c:v>
                </c:pt>
                <c:pt idx="3">
                  <c:v>6.227390588722038</c:v>
                </c:pt>
              </c:numCache>
            </c:numRef>
          </c:val>
        </c:ser>
        <c:ser>
          <c:idx val="1"/>
          <c:order val="4"/>
          <c:tx>
            <c:strRef>
              <c:f>[1]Graphs!$W$7</c:f>
              <c:strCache>
                <c:ptCount val="1"/>
                <c:pt idx="0">
                  <c:v>Actual forecast expenditure (£m) - Accreditations that have not yet received payment as at 31.07.2013</c:v>
                </c:pt>
              </c:strCache>
            </c:strRef>
          </c:tx>
          <c:spPr>
            <a:solidFill>
              <a:srgbClr val="C0000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Table'!$F$12:$AA$12</c:f>
              <c:numCache>
                <c:formatCode>General</c:formatCode>
                <c:ptCount val="22"/>
                <c:pt idx="0">
                  <c:v>5</c:v>
                </c:pt>
                <c:pt idx="1">
                  <c:v>3.6</c:v>
                </c:pt>
                <c:pt idx="2">
                  <c:v>3.1737286677254088</c:v>
                </c:pt>
                <c:pt idx="3">
                  <c:v>3.3317251394414193</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Table'!$F$11:$AA$11</c:f>
              <c:numCache>
                <c:formatCode>General</c:formatCode>
                <c:ptCount val="22"/>
                <c:pt idx="0">
                  <c:v>5.7</c:v>
                </c:pt>
                <c:pt idx="1">
                  <c:v>8.3000000000000007</c:v>
                </c:pt>
                <c:pt idx="2">
                  <c:v>9.1951380246963712</c:v>
                </c:pt>
                <c:pt idx="3">
                  <c:v>9.8833623904539749</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83387520"/>
        <c:axId val="83389056"/>
      </c:barChart>
      <c:lineChart>
        <c:grouping val="standard"/>
        <c:varyColors val="0"/>
        <c:ser>
          <c:idx val="3"/>
          <c:order val="0"/>
          <c:tx>
            <c:strRef>
              <c:f>[1]Graphs!$W$4</c:f>
              <c:strCache>
                <c:ptCount val="1"/>
                <c:pt idx="0">
                  <c:v>Total expenditure anticipated for subsequent year (£m) </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Table'!$F$15:$AA$15</c:f>
              <c:numCache>
                <c:formatCode>General</c:formatCode>
                <c:ptCount val="22"/>
                <c:pt idx="0">
                  <c:v>13.4</c:v>
                </c:pt>
                <c:pt idx="3">
                  <c:v>15.5</c:v>
                </c:pt>
                <c:pt idx="6">
                  <c:v>17.600000000000001</c:v>
                </c:pt>
                <c:pt idx="9">
                  <c:v>19.600000000000001</c:v>
                </c:pt>
                <c:pt idx="12">
                  <c:v>21.8</c:v>
                </c:pt>
                <c:pt idx="15">
                  <c:v>24.1</c:v>
                </c:pt>
                <c:pt idx="18">
                  <c:v>26.5</c:v>
                </c:pt>
                <c:pt idx="21">
                  <c:v>28.8</c:v>
                </c:pt>
              </c:numCache>
            </c:numRef>
          </c:val>
          <c:smooth val="0"/>
        </c:ser>
        <c:ser>
          <c:idx val="4"/>
          <c:order val="1"/>
          <c:tx>
            <c:strRef>
              <c:f>[1]Graphs!$W$1</c:f>
              <c:strCache>
                <c:ptCount val="1"/>
                <c:pt idx="0">
                  <c:v>Expenditure threshold (or trigger) (£m)</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Table'!$F$16:$AA$16</c:f>
              <c:numCache>
                <c:formatCode>General</c:formatCode>
                <c:ptCount val="22"/>
                <c:pt idx="0">
                  <c:v>20.100000000000001</c:v>
                </c:pt>
                <c:pt idx="3">
                  <c:v>23.2</c:v>
                </c:pt>
                <c:pt idx="6">
                  <c:v>26.3</c:v>
                </c:pt>
                <c:pt idx="9">
                  <c:v>29.4</c:v>
                </c:pt>
                <c:pt idx="12">
                  <c:v>32.700000000000003</c:v>
                </c:pt>
                <c:pt idx="15">
                  <c:v>36.200000000000003</c:v>
                </c:pt>
                <c:pt idx="18">
                  <c:v>39.700000000000003</c:v>
                </c:pt>
                <c:pt idx="21">
                  <c:v>43.2</c:v>
                </c:pt>
              </c:numCache>
            </c:numRef>
          </c:val>
          <c:smooth val="0"/>
        </c:ser>
        <c:dLbls>
          <c:showLegendKey val="0"/>
          <c:showVal val="0"/>
          <c:showCatName val="0"/>
          <c:showSerName val="0"/>
          <c:showPercent val="0"/>
          <c:showBubbleSize val="0"/>
        </c:dLbls>
        <c:marker val="1"/>
        <c:smooth val="0"/>
        <c:axId val="83387520"/>
        <c:axId val="83389056"/>
      </c:lineChart>
      <c:catAx>
        <c:axId val="83387520"/>
        <c:scaling>
          <c:orientation val="minMax"/>
        </c:scaling>
        <c:delete val="0"/>
        <c:axPos val="b"/>
        <c:majorTickMark val="none"/>
        <c:minorTickMark val="none"/>
        <c:tickLblPos val="nextTo"/>
        <c:crossAx val="83389056"/>
        <c:crosses val="autoZero"/>
        <c:auto val="1"/>
        <c:lblAlgn val="ctr"/>
        <c:lblOffset val="100"/>
        <c:noMultiLvlLbl val="0"/>
      </c:catAx>
      <c:valAx>
        <c:axId val="83389056"/>
        <c:scaling>
          <c:orientation val="minMax"/>
          <c:max val="45"/>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83387520"/>
        <c:crosses val="autoZero"/>
        <c:crossBetween val="between"/>
      </c:valAx>
    </c:plotArea>
    <c:legend>
      <c:legendPos val="r"/>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[1]Graphs!$Y$13</c:f>
          <c:strCache>
            <c:ptCount val="1"/>
            <c:pt idx="0">
              <c:v>Large commercial biomass forecast expenditure, as at 31.07.2013</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Table'!$F$20:$AA$20</c:f>
              <c:numCache>
                <c:formatCode>General</c:formatCode>
                <c:ptCount val="22"/>
                <c:pt idx="0">
                  <c:v>0.6</c:v>
                </c:pt>
                <c:pt idx="1">
                  <c:v>0.8</c:v>
                </c:pt>
                <c:pt idx="2">
                  <c:v>0.63515706633948354</c:v>
                </c:pt>
                <c:pt idx="3">
                  <c:v>0.62356655491640445</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Table'!$F$19:$AA$19</c:f>
              <c:numCache>
                <c:formatCode>General</c:formatCode>
                <c:ptCount val="22"/>
                <c:pt idx="0">
                  <c:v>3.2</c:v>
                </c:pt>
                <c:pt idx="1">
                  <c:v>5</c:v>
                </c:pt>
                <c:pt idx="2">
                  <c:v>3.1077860903254737</c:v>
                </c:pt>
                <c:pt idx="3">
                  <c:v>4.3281492524712073</c:v>
                </c:pt>
              </c:numCache>
            </c:numRef>
          </c:val>
        </c:ser>
        <c:ser>
          <c:idx val="1"/>
          <c:order val="4"/>
          <c:tx>
            <c:strRef>
              <c:f>[1]Graphs!$W$7</c:f>
              <c:strCache>
                <c:ptCount val="1"/>
                <c:pt idx="0">
                  <c:v>Actual forecast expenditure (£m) - Accreditations that have not yet received payment as at 31.07.2013</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Table'!$F$18:$AA$18</c:f>
              <c:numCache>
                <c:formatCode>General</c:formatCode>
                <c:ptCount val="22"/>
                <c:pt idx="0">
                  <c:v>0.7</c:v>
                </c:pt>
                <c:pt idx="1">
                  <c:v>0.6</c:v>
                </c:pt>
                <c:pt idx="2">
                  <c:v>2.4367468792595277</c:v>
                </c:pt>
                <c:pt idx="3">
                  <c:v>3.190423119069087</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Table'!$F$17:$AA$17</c:f>
              <c:numCache>
                <c:formatCode>General</c:formatCode>
                <c:ptCount val="22"/>
                <c:pt idx="0">
                  <c:v>0.8</c:v>
                </c:pt>
                <c:pt idx="1">
                  <c:v>0.8</c:v>
                </c:pt>
                <c:pt idx="2">
                  <c:v>0.76895603442581928</c:v>
                </c:pt>
                <c:pt idx="3">
                  <c:v>0.69738955613402376</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83464576"/>
        <c:axId val="83466112"/>
      </c:barChart>
      <c:lineChart>
        <c:grouping val="standard"/>
        <c:varyColors val="0"/>
        <c:ser>
          <c:idx val="3"/>
          <c:order val="0"/>
          <c:tx>
            <c:strRef>
              <c:f>[1]Graphs!$W$4</c:f>
              <c:strCache>
                <c:ptCount val="1"/>
                <c:pt idx="0">
                  <c:v>Total expenditure anticipated for subsequent year (£m) </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Table'!$F$21:$AA$21</c:f>
              <c:numCache>
                <c:formatCode>General</c:formatCode>
                <c:ptCount val="22"/>
                <c:pt idx="0">
                  <c:v>23.1</c:v>
                </c:pt>
                <c:pt idx="3">
                  <c:v>27.6</c:v>
                </c:pt>
                <c:pt idx="6">
                  <c:v>32</c:v>
                </c:pt>
                <c:pt idx="9">
                  <c:v>36.4</c:v>
                </c:pt>
                <c:pt idx="12">
                  <c:v>41.2</c:v>
                </c:pt>
                <c:pt idx="15">
                  <c:v>46.8</c:v>
                </c:pt>
                <c:pt idx="18">
                  <c:v>52.4</c:v>
                </c:pt>
                <c:pt idx="21">
                  <c:v>57.9</c:v>
                </c:pt>
              </c:numCache>
            </c:numRef>
          </c:val>
          <c:smooth val="0"/>
        </c:ser>
        <c:ser>
          <c:idx val="4"/>
          <c:order val="1"/>
          <c:tx>
            <c:strRef>
              <c:f>[1]Graphs!$W$1</c:f>
              <c:strCache>
                <c:ptCount val="1"/>
                <c:pt idx="0">
                  <c:v>Expenditure threshold (or trigger) (£m)</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Table'!$F$22:$AA$22</c:f>
              <c:numCache>
                <c:formatCode>General</c:formatCode>
                <c:ptCount val="22"/>
                <c:pt idx="0">
                  <c:v>34.700000000000003</c:v>
                </c:pt>
                <c:pt idx="3">
                  <c:v>41.3</c:v>
                </c:pt>
                <c:pt idx="6">
                  <c:v>48</c:v>
                </c:pt>
                <c:pt idx="9">
                  <c:v>54.6</c:v>
                </c:pt>
                <c:pt idx="12">
                  <c:v>61.8</c:v>
                </c:pt>
                <c:pt idx="15">
                  <c:v>70.2</c:v>
                </c:pt>
                <c:pt idx="18">
                  <c:v>78.5</c:v>
                </c:pt>
                <c:pt idx="21">
                  <c:v>86.9</c:v>
                </c:pt>
              </c:numCache>
            </c:numRef>
          </c:val>
          <c:smooth val="0"/>
        </c:ser>
        <c:dLbls>
          <c:showLegendKey val="0"/>
          <c:showVal val="0"/>
          <c:showCatName val="0"/>
          <c:showSerName val="0"/>
          <c:showPercent val="0"/>
          <c:showBubbleSize val="0"/>
        </c:dLbls>
        <c:marker val="1"/>
        <c:smooth val="0"/>
        <c:axId val="83464576"/>
        <c:axId val="83466112"/>
      </c:lineChart>
      <c:catAx>
        <c:axId val="83464576"/>
        <c:scaling>
          <c:orientation val="minMax"/>
        </c:scaling>
        <c:delete val="0"/>
        <c:axPos val="b"/>
        <c:majorTickMark val="none"/>
        <c:minorTickMark val="none"/>
        <c:tickLblPos val="nextTo"/>
        <c:crossAx val="83466112"/>
        <c:crosses val="autoZero"/>
        <c:auto val="1"/>
        <c:lblAlgn val="ctr"/>
        <c:lblOffset val="100"/>
        <c:noMultiLvlLbl val="0"/>
      </c:catAx>
      <c:valAx>
        <c:axId val="83466112"/>
        <c:scaling>
          <c:orientation val="minMax"/>
          <c:max val="90"/>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83464576"/>
        <c:crosses val="autoZero"/>
        <c:crossBetween val="between"/>
      </c:valAx>
    </c:plotArea>
    <c:legend>
      <c:legendPos val="r"/>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[1]Graphs!$Y$14</c:f>
          <c:strCache>
            <c:ptCount val="1"/>
            <c:pt idx="0">
              <c:v>Small commercial heat pumps forecast expenditure, as at 31.07.2013</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Table'!$F$26:$AA$26</c:f>
              <c:numCache>
                <c:formatCode>General</c:formatCode>
                <c:ptCount val="22"/>
                <c:pt idx="0">
                  <c:v>0</c:v>
                </c:pt>
                <c:pt idx="1">
                  <c:v>0</c:v>
                </c:pt>
                <c:pt idx="2">
                  <c:v>0</c:v>
                </c:pt>
                <c:pt idx="3">
                  <c:v>0</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Table'!$F$25:$AA$25</c:f>
              <c:numCache>
                <c:formatCode>General</c:formatCode>
                <c:ptCount val="22"/>
                <c:pt idx="0">
                  <c:v>0.2</c:v>
                </c:pt>
                <c:pt idx="1">
                  <c:v>0.2</c:v>
                </c:pt>
                <c:pt idx="2">
                  <c:v>0.16010770610543179</c:v>
                </c:pt>
                <c:pt idx="3">
                  <c:v>0.18369699375164639</c:v>
                </c:pt>
              </c:numCache>
            </c:numRef>
          </c:val>
        </c:ser>
        <c:ser>
          <c:idx val="1"/>
          <c:order val="4"/>
          <c:tx>
            <c:strRef>
              <c:f>[1]Graphs!$W$7</c:f>
              <c:strCache>
                <c:ptCount val="1"/>
                <c:pt idx="0">
                  <c:v>Actual forecast expenditure (£m) - Accreditations that have not yet received payment as at 31.07.2013</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Table'!$F$24:$AA$24</c:f>
              <c:numCache>
                <c:formatCode>General</c:formatCode>
                <c:ptCount val="22"/>
                <c:pt idx="0">
                  <c:v>0.04</c:v>
                </c:pt>
                <c:pt idx="1">
                  <c:v>0.04</c:v>
                </c:pt>
                <c:pt idx="2">
                  <c:v>5.9814453916791917E-2</c:v>
                </c:pt>
                <c:pt idx="3">
                  <c:v>5.9004082554265258E-2</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Table'!$F$23:$AA$23</c:f>
              <c:numCache>
                <c:formatCode>General</c:formatCode>
                <c:ptCount val="22"/>
                <c:pt idx="0">
                  <c:v>0.1</c:v>
                </c:pt>
                <c:pt idx="1">
                  <c:v>0.2</c:v>
                </c:pt>
                <c:pt idx="2">
                  <c:v>0.15835338312875741</c:v>
                </c:pt>
                <c:pt idx="3">
                  <c:v>0.16456408746840931</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61008896"/>
        <c:axId val="83174144"/>
      </c:barChart>
      <c:lineChart>
        <c:grouping val="standard"/>
        <c:varyColors val="0"/>
        <c:ser>
          <c:idx val="3"/>
          <c:order val="0"/>
          <c:tx>
            <c:strRef>
              <c:f>[1]Graphs!$W$4</c:f>
              <c:strCache>
                <c:ptCount val="1"/>
                <c:pt idx="0">
                  <c:v>Total expenditure anticipated for subsequent year (£m) </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Table'!$F$27:$AA$27</c:f>
              <c:numCache>
                <c:formatCode>General</c:formatCode>
                <c:ptCount val="22"/>
                <c:pt idx="0">
                  <c:v>28.9</c:v>
                </c:pt>
                <c:pt idx="3">
                  <c:v>36.299999999999997</c:v>
                </c:pt>
                <c:pt idx="6">
                  <c:v>43.6</c:v>
                </c:pt>
                <c:pt idx="9">
                  <c:v>51</c:v>
                </c:pt>
                <c:pt idx="12">
                  <c:v>59.7</c:v>
                </c:pt>
                <c:pt idx="15">
                  <c:v>71.099999999999994</c:v>
                </c:pt>
                <c:pt idx="18">
                  <c:v>82.6</c:v>
                </c:pt>
                <c:pt idx="21">
                  <c:v>94</c:v>
                </c:pt>
              </c:numCache>
            </c:numRef>
          </c:val>
          <c:smooth val="0"/>
        </c:ser>
        <c:ser>
          <c:idx val="4"/>
          <c:order val="1"/>
          <c:tx>
            <c:strRef>
              <c:f>[1]Graphs!$W$1</c:f>
              <c:strCache>
                <c:ptCount val="1"/>
                <c:pt idx="0">
                  <c:v>Expenditure threshold (or trigger) (£m)</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Table'!$F$28:$AA$28</c:f>
              <c:numCache>
                <c:formatCode>General</c:formatCode>
                <c:ptCount val="22"/>
                <c:pt idx="0">
                  <c:v>43.4</c:v>
                </c:pt>
                <c:pt idx="3">
                  <c:v>54.4</c:v>
                </c:pt>
                <c:pt idx="6">
                  <c:v>65.5</c:v>
                </c:pt>
                <c:pt idx="9">
                  <c:v>76.5</c:v>
                </c:pt>
                <c:pt idx="12">
                  <c:v>89.5</c:v>
                </c:pt>
                <c:pt idx="15">
                  <c:v>106.7</c:v>
                </c:pt>
                <c:pt idx="18">
                  <c:v>123.9</c:v>
                </c:pt>
                <c:pt idx="21">
                  <c:v>141</c:v>
                </c:pt>
              </c:numCache>
            </c:numRef>
          </c:val>
          <c:smooth val="0"/>
        </c:ser>
        <c:dLbls>
          <c:showLegendKey val="0"/>
          <c:showVal val="0"/>
          <c:showCatName val="0"/>
          <c:showSerName val="0"/>
          <c:showPercent val="0"/>
          <c:showBubbleSize val="0"/>
        </c:dLbls>
        <c:marker val="1"/>
        <c:smooth val="0"/>
        <c:axId val="61008896"/>
        <c:axId val="83174144"/>
      </c:lineChart>
      <c:catAx>
        <c:axId val="61008896"/>
        <c:scaling>
          <c:orientation val="minMax"/>
        </c:scaling>
        <c:delete val="0"/>
        <c:axPos val="b"/>
        <c:majorTickMark val="none"/>
        <c:minorTickMark val="none"/>
        <c:tickLblPos val="nextTo"/>
        <c:crossAx val="83174144"/>
        <c:crosses val="autoZero"/>
        <c:auto val="1"/>
        <c:lblAlgn val="ctr"/>
        <c:lblOffset val="100"/>
        <c:noMultiLvlLbl val="0"/>
      </c:catAx>
      <c:valAx>
        <c:axId val="83174144"/>
        <c:scaling>
          <c:orientation val="minMax"/>
          <c:max val="145"/>
          <c:min val="0"/>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61008896"/>
        <c:crosses val="autoZero"/>
        <c:crossBetween val="between"/>
      </c:valAx>
    </c:plotArea>
    <c:legend>
      <c:legendPos val="r"/>
      <c:legendEntry>
        <c:idx val="3"/>
        <c:delete val="1"/>
      </c:legendEntry>
      <c:overlay val="0"/>
    </c:legend>
    <c:plotVisOnly val="1"/>
    <c:dispBlanksAs val="span"/>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[1]Graphs!$Y$15</c:f>
          <c:strCache>
            <c:ptCount val="1"/>
            <c:pt idx="0">
              <c:v>Large commercial heat pumps forecast expenditure, as at 31.07.2013</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Table'!$F$32:$AA$32</c:f>
              <c:numCache>
                <c:formatCode>General</c:formatCode>
                <c:ptCount val="22"/>
                <c:pt idx="0">
                  <c:v>0</c:v>
                </c:pt>
                <c:pt idx="1">
                  <c:v>0</c:v>
                </c:pt>
                <c:pt idx="2">
                  <c:v>0</c:v>
                </c:pt>
                <c:pt idx="3">
                  <c:v>0</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Table'!$F$31:$AA$31</c:f>
              <c:numCache>
                <c:formatCode>General</c:formatCode>
                <c:ptCount val="22"/>
                <c:pt idx="0">
                  <c:v>0.3</c:v>
                </c:pt>
                <c:pt idx="1">
                  <c:v>0.3</c:v>
                </c:pt>
                <c:pt idx="2">
                  <c:v>0.1974903238694512</c:v>
                </c:pt>
                <c:pt idx="3">
                  <c:v>0.29405327629810307</c:v>
                </c:pt>
              </c:numCache>
            </c:numRef>
          </c:val>
        </c:ser>
        <c:ser>
          <c:idx val="1"/>
          <c:order val="4"/>
          <c:tx>
            <c:strRef>
              <c:f>[1]Graphs!$W$7</c:f>
              <c:strCache>
                <c:ptCount val="1"/>
                <c:pt idx="0">
                  <c:v>Actual forecast expenditure (£m) - Accreditations that have not yet received payment as at 31.07.2013</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Table'!$F$30:$AA$30</c:f>
              <c:numCache>
                <c:formatCode>General</c:formatCode>
                <c:ptCount val="22"/>
                <c:pt idx="0">
                  <c:v>0.1</c:v>
                </c:pt>
                <c:pt idx="1">
                  <c:v>0.1</c:v>
                </c:pt>
                <c:pt idx="2">
                  <c:v>0</c:v>
                </c:pt>
                <c:pt idx="3">
                  <c:v>1.274534324511902E-2</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Table'!$F$29:$AA$29</c:f>
              <c:numCache>
                <c:formatCode>General</c:formatCode>
                <c:ptCount val="22"/>
                <c:pt idx="0">
                  <c:v>0.03</c:v>
                </c:pt>
                <c:pt idx="1">
                  <c:v>0.03</c:v>
                </c:pt>
                <c:pt idx="2">
                  <c:v>0.14574287158711974</c:v>
                </c:pt>
                <c:pt idx="3">
                  <c:v>0.14568961486541793</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83298560"/>
        <c:axId val="83312640"/>
      </c:barChart>
      <c:lineChart>
        <c:grouping val="standard"/>
        <c:varyColors val="0"/>
        <c:ser>
          <c:idx val="3"/>
          <c:order val="0"/>
          <c:tx>
            <c:strRef>
              <c:f>[1]Graphs!$W$4</c:f>
              <c:strCache>
                <c:ptCount val="1"/>
                <c:pt idx="0">
                  <c:v>Total expenditure anticipated for subsequent year (£m) </c:v>
                </c:pt>
              </c:strCache>
            </c:strRef>
          </c:tx>
          <c:marker>
            <c:symbol val="none"/>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Table'!$F$33:$AA$33</c:f>
              <c:numCache>
                <c:formatCode>General</c:formatCode>
                <c:ptCount val="22"/>
                <c:pt idx="0">
                  <c:v>4.9000000000000004</c:v>
                </c:pt>
                <c:pt idx="3">
                  <c:v>6</c:v>
                </c:pt>
                <c:pt idx="6">
                  <c:v>7.2</c:v>
                </c:pt>
                <c:pt idx="9">
                  <c:v>8.3000000000000007</c:v>
                </c:pt>
                <c:pt idx="12">
                  <c:v>9.6</c:v>
                </c:pt>
                <c:pt idx="15">
                  <c:v>11.3</c:v>
                </c:pt>
                <c:pt idx="18">
                  <c:v>13</c:v>
                </c:pt>
                <c:pt idx="21">
                  <c:v>14.6</c:v>
                </c:pt>
              </c:numCache>
            </c:numRef>
          </c:val>
          <c:smooth val="0"/>
        </c:ser>
        <c:ser>
          <c:idx val="4"/>
          <c:order val="1"/>
          <c:tx>
            <c:strRef>
              <c:f>[1]Graphs!$W$2</c:f>
              <c:strCache>
                <c:ptCount val="1"/>
                <c:pt idx="0">
                  <c:v>Expenditure threshold (50% of total anticipated expenditure) or Total expenditure anticipated for subsequent year (£m)</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Table'!$F$34:$AA$34</c:f>
              <c:numCache>
                <c:formatCode>General</c:formatCode>
                <c:ptCount val="22"/>
                <c:pt idx="0">
                  <c:v>4.9000000000000004</c:v>
                </c:pt>
                <c:pt idx="3">
                  <c:v>6</c:v>
                </c:pt>
                <c:pt idx="6">
                  <c:v>7.2</c:v>
                </c:pt>
                <c:pt idx="9">
                  <c:v>8.3000000000000007</c:v>
                </c:pt>
                <c:pt idx="12">
                  <c:v>9.6</c:v>
                </c:pt>
                <c:pt idx="15">
                  <c:v>11.3</c:v>
                </c:pt>
                <c:pt idx="18">
                  <c:v>13</c:v>
                </c:pt>
                <c:pt idx="21">
                  <c:v>14.6</c:v>
                </c:pt>
              </c:numCache>
            </c:numRef>
          </c:val>
          <c:smooth val="0"/>
        </c:ser>
        <c:dLbls>
          <c:showLegendKey val="0"/>
          <c:showVal val="0"/>
          <c:showCatName val="0"/>
          <c:showSerName val="0"/>
          <c:showPercent val="0"/>
          <c:showBubbleSize val="0"/>
        </c:dLbls>
        <c:marker val="1"/>
        <c:smooth val="0"/>
        <c:axId val="83298560"/>
        <c:axId val="83312640"/>
      </c:lineChart>
      <c:catAx>
        <c:axId val="83298560"/>
        <c:scaling>
          <c:orientation val="minMax"/>
        </c:scaling>
        <c:delete val="0"/>
        <c:axPos val="b"/>
        <c:majorTickMark val="none"/>
        <c:minorTickMark val="none"/>
        <c:tickLblPos val="nextTo"/>
        <c:crossAx val="83312640"/>
        <c:crosses val="autoZero"/>
        <c:auto val="1"/>
        <c:lblAlgn val="ctr"/>
        <c:lblOffset val="100"/>
        <c:noMultiLvlLbl val="0"/>
      </c:catAx>
      <c:valAx>
        <c:axId val="83312640"/>
        <c:scaling>
          <c:orientation val="minMax"/>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83298560"/>
        <c:crosses val="autoZero"/>
        <c:crossBetween val="between"/>
      </c:valAx>
    </c:plotArea>
    <c:legend>
      <c:legendPos val="r"/>
      <c:legendEntry>
        <c:idx val="3"/>
        <c:delete val="1"/>
      </c:legendEntry>
      <c:legendEntry>
        <c:idx val="4"/>
        <c:delete val="1"/>
      </c:legendEntry>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[1]Graphs!$Y$16</c:f>
          <c:strCache>
            <c:ptCount val="1"/>
            <c:pt idx="0">
              <c:v>All solar collectors forecast expenditure, as at 31.07.2013</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Table'!$F$38:$AA$38</c:f>
              <c:numCache>
                <c:formatCode>General</c:formatCode>
                <c:ptCount val="22"/>
                <c:pt idx="0">
                  <c:v>0</c:v>
                </c:pt>
                <c:pt idx="1">
                  <c:v>0</c:v>
                </c:pt>
                <c:pt idx="2">
                  <c:v>0</c:v>
                </c:pt>
                <c:pt idx="3">
                  <c:v>0</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Table'!$F$37:$AA$37</c:f>
              <c:numCache>
                <c:formatCode>General</c:formatCode>
                <c:ptCount val="22"/>
                <c:pt idx="0">
                  <c:v>0.03</c:v>
                </c:pt>
                <c:pt idx="1">
                  <c:v>0.02</c:v>
                </c:pt>
                <c:pt idx="2">
                  <c:v>2.5257162858475297E-2</c:v>
                </c:pt>
                <c:pt idx="3">
                  <c:v>2.6133796586192946E-2</c:v>
                </c:pt>
              </c:numCache>
            </c:numRef>
          </c:val>
        </c:ser>
        <c:ser>
          <c:idx val="1"/>
          <c:order val="4"/>
          <c:tx>
            <c:strRef>
              <c:f>[1]Graphs!$W$7</c:f>
              <c:strCache>
                <c:ptCount val="1"/>
                <c:pt idx="0">
                  <c:v>Actual forecast expenditure (£m) - Accreditations that have not yet received payment as at 31.07.2013</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Table'!$F$36:$AA$36</c:f>
              <c:numCache>
                <c:formatCode>General</c:formatCode>
                <c:ptCount val="22"/>
                <c:pt idx="0">
                  <c:v>0.01</c:v>
                </c:pt>
                <c:pt idx="1">
                  <c:v>0.01</c:v>
                </c:pt>
                <c:pt idx="2">
                  <c:v>8.0095493988476523E-3</c:v>
                </c:pt>
                <c:pt idx="3">
                  <c:v>1.0945030181249704E-2</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Table'!$F$35:$AA$35</c:f>
              <c:numCache>
                <c:formatCode>General</c:formatCode>
                <c:ptCount val="22"/>
                <c:pt idx="0">
                  <c:v>0.01</c:v>
                </c:pt>
                <c:pt idx="1">
                  <c:v>0.02</c:v>
                </c:pt>
                <c:pt idx="2">
                  <c:v>1.8590519502350251E-2</c:v>
                </c:pt>
                <c:pt idx="3">
                  <c:v>2.4336284774108839E-2</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83519360"/>
        <c:axId val="83520896"/>
      </c:barChart>
      <c:lineChart>
        <c:grouping val="standard"/>
        <c:varyColors val="0"/>
        <c:ser>
          <c:idx val="3"/>
          <c:order val="0"/>
          <c:tx>
            <c:strRef>
              <c:f>[1]Graphs!$W$4</c:f>
              <c:strCache>
                <c:ptCount val="1"/>
                <c:pt idx="0">
                  <c:v>Total expenditure anticipated for subsequent year (£m) </c:v>
                </c:pt>
              </c:strCache>
            </c:strRef>
          </c:tx>
          <c:marker>
            <c:symbol val="none"/>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Table'!$F$39:$AA$39</c:f>
              <c:numCache>
                <c:formatCode>General</c:formatCode>
                <c:ptCount val="22"/>
                <c:pt idx="0">
                  <c:v>4.9000000000000004</c:v>
                </c:pt>
                <c:pt idx="3">
                  <c:v>6</c:v>
                </c:pt>
                <c:pt idx="6">
                  <c:v>7.2</c:v>
                </c:pt>
                <c:pt idx="9">
                  <c:v>8.3000000000000007</c:v>
                </c:pt>
                <c:pt idx="12">
                  <c:v>9.6</c:v>
                </c:pt>
                <c:pt idx="15">
                  <c:v>11.3</c:v>
                </c:pt>
                <c:pt idx="18">
                  <c:v>13</c:v>
                </c:pt>
                <c:pt idx="21">
                  <c:v>14.6</c:v>
                </c:pt>
              </c:numCache>
            </c:numRef>
          </c:val>
          <c:smooth val="0"/>
        </c:ser>
        <c:ser>
          <c:idx val="4"/>
          <c:order val="1"/>
          <c:tx>
            <c:strRef>
              <c:f>[1]Graphs!$W$2</c:f>
              <c:strCache>
                <c:ptCount val="1"/>
                <c:pt idx="0">
                  <c:v>Expenditure threshold (50% of total anticipated expenditure) or Total expenditure anticipated for subsequent year (£m)</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Table'!$F$40:$AA$40</c:f>
              <c:numCache>
                <c:formatCode>General</c:formatCode>
                <c:ptCount val="22"/>
                <c:pt idx="0">
                  <c:v>4.9000000000000004</c:v>
                </c:pt>
                <c:pt idx="3">
                  <c:v>6</c:v>
                </c:pt>
                <c:pt idx="6">
                  <c:v>7.2</c:v>
                </c:pt>
                <c:pt idx="9">
                  <c:v>8.3000000000000007</c:v>
                </c:pt>
                <c:pt idx="12">
                  <c:v>9.6</c:v>
                </c:pt>
                <c:pt idx="15">
                  <c:v>11.3</c:v>
                </c:pt>
                <c:pt idx="18">
                  <c:v>13</c:v>
                </c:pt>
                <c:pt idx="21">
                  <c:v>14.6</c:v>
                </c:pt>
              </c:numCache>
            </c:numRef>
          </c:val>
          <c:smooth val="0"/>
        </c:ser>
        <c:dLbls>
          <c:showLegendKey val="0"/>
          <c:showVal val="0"/>
          <c:showCatName val="0"/>
          <c:showSerName val="0"/>
          <c:showPercent val="0"/>
          <c:showBubbleSize val="0"/>
        </c:dLbls>
        <c:marker val="1"/>
        <c:smooth val="0"/>
        <c:axId val="83519360"/>
        <c:axId val="83520896"/>
      </c:lineChart>
      <c:catAx>
        <c:axId val="83519360"/>
        <c:scaling>
          <c:orientation val="minMax"/>
        </c:scaling>
        <c:delete val="0"/>
        <c:axPos val="b"/>
        <c:majorTickMark val="none"/>
        <c:minorTickMark val="none"/>
        <c:tickLblPos val="nextTo"/>
        <c:crossAx val="83520896"/>
        <c:crosses val="autoZero"/>
        <c:auto val="1"/>
        <c:lblAlgn val="ctr"/>
        <c:lblOffset val="100"/>
        <c:noMultiLvlLbl val="0"/>
      </c:catAx>
      <c:valAx>
        <c:axId val="83520896"/>
        <c:scaling>
          <c:orientation val="minMax"/>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83519360"/>
        <c:crosses val="autoZero"/>
        <c:crossBetween val="between"/>
      </c:valAx>
    </c:plotArea>
    <c:legend>
      <c:legendPos val="r"/>
      <c:legendEntry>
        <c:idx val="3"/>
        <c:delete val="1"/>
      </c:legendEntry>
      <c:legendEntry>
        <c:idx val="4"/>
        <c:delete val="1"/>
      </c:legendEntry>
      <c:overlay val="0"/>
    </c:legend>
    <c:plotVisOnly val="1"/>
    <c:dispBlanksAs val="span"/>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[1]Graphs!$Y$17</c:f>
          <c:strCache>
            <c:ptCount val="1"/>
            <c:pt idx="0">
              <c:v>Biogas combustion &amp; biomethane forecast expenditure, as at 31.07.2013</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Table'!$F$44:$AA$44</c:f>
              <c:numCache>
                <c:formatCode>General</c:formatCode>
                <c:ptCount val="22"/>
                <c:pt idx="0">
                  <c:v>0.03</c:v>
                </c:pt>
                <c:pt idx="1">
                  <c:v>0.03</c:v>
                </c:pt>
                <c:pt idx="2">
                  <c:v>5.5926641386861431E-2</c:v>
                </c:pt>
                <c:pt idx="3">
                  <c:v>5.303970256305518E-2</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Table'!$F$43:$AA$43</c:f>
              <c:numCache>
                <c:formatCode>General</c:formatCode>
                <c:ptCount val="22"/>
                <c:pt idx="0">
                  <c:v>0.05</c:v>
                </c:pt>
                <c:pt idx="1">
                  <c:v>0.08</c:v>
                </c:pt>
                <c:pt idx="2">
                  <c:v>9.4901770945246947E-2</c:v>
                </c:pt>
                <c:pt idx="3">
                  <c:v>9.0002932034205771E-2</c:v>
                </c:pt>
              </c:numCache>
            </c:numRef>
          </c:val>
        </c:ser>
        <c:ser>
          <c:idx val="1"/>
          <c:order val="4"/>
          <c:tx>
            <c:strRef>
              <c:f>[1]Graphs!$W$7</c:f>
              <c:strCache>
                <c:ptCount val="1"/>
                <c:pt idx="0">
                  <c:v>Actual forecast expenditure (£m) - Accreditations that have not yet received payment as at 31.07.2013</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Table'!$F$42:$AA$42</c:f>
              <c:numCache>
                <c:formatCode>General</c:formatCode>
                <c:ptCount val="22"/>
                <c:pt idx="0">
                  <c:v>1.5</c:v>
                </c:pt>
                <c:pt idx="1">
                  <c:v>1.5</c:v>
                </c:pt>
                <c:pt idx="2">
                  <c:v>0</c:v>
                </c:pt>
                <c:pt idx="3">
                  <c:v>0</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Table'!$F$41:$AA$41</c:f>
              <c:numCache>
                <c:formatCode>General</c:formatCode>
                <c:ptCount val="22"/>
                <c:pt idx="0">
                  <c:v>0.01</c:v>
                </c:pt>
                <c:pt idx="1">
                  <c:v>0.01</c:v>
                </c:pt>
                <c:pt idx="2">
                  <c:v>1.506433294548341</c:v>
                </c:pt>
                <c:pt idx="3">
                  <c:v>1.5220324098540605</c:v>
                </c:pt>
                <c:pt idx="6">
                  <c:v>0</c:v>
                </c:pt>
                <c:pt idx="9">
                  <c:v>0</c:v>
                </c:pt>
                <c:pt idx="12">
                  <c:v>0</c:v>
                </c:pt>
                <c:pt idx="15">
                  <c:v>0</c:v>
                </c:pt>
                <c:pt idx="18">
                  <c:v>0</c:v>
                </c:pt>
                <c:pt idx="21">
                  <c:v>0</c:v>
                </c:pt>
              </c:numCache>
            </c:numRef>
          </c:val>
        </c:ser>
        <c:dLbls>
          <c:showLegendKey val="0"/>
          <c:showVal val="0"/>
          <c:showCatName val="0"/>
          <c:showSerName val="0"/>
          <c:showPercent val="0"/>
          <c:showBubbleSize val="0"/>
        </c:dLbls>
        <c:gapWidth val="55"/>
        <c:overlap val="100"/>
        <c:axId val="83586432"/>
        <c:axId val="83588224"/>
      </c:barChart>
      <c:lineChart>
        <c:grouping val="standard"/>
        <c:varyColors val="0"/>
        <c:ser>
          <c:idx val="3"/>
          <c:order val="0"/>
          <c:tx>
            <c:strRef>
              <c:f>[1]Graphs!$W$4</c:f>
              <c:strCache>
                <c:ptCount val="1"/>
                <c:pt idx="0">
                  <c:v>Total expenditure anticipated for subsequent year (£m) </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Table'!$F$45:$AA$45</c:f>
              <c:numCache>
                <c:formatCode>General</c:formatCode>
                <c:ptCount val="22"/>
                <c:pt idx="0">
                  <c:v>12</c:v>
                </c:pt>
                <c:pt idx="3">
                  <c:v>18.100000000000001</c:v>
                </c:pt>
                <c:pt idx="6">
                  <c:v>24.2</c:v>
                </c:pt>
                <c:pt idx="9">
                  <c:v>30.3</c:v>
                </c:pt>
                <c:pt idx="12">
                  <c:v>37</c:v>
                </c:pt>
                <c:pt idx="15">
                  <c:v>45</c:v>
                </c:pt>
                <c:pt idx="18">
                  <c:v>53</c:v>
                </c:pt>
                <c:pt idx="21">
                  <c:v>61</c:v>
                </c:pt>
              </c:numCache>
            </c:numRef>
          </c:val>
          <c:smooth val="0"/>
        </c:ser>
        <c:ser>
          <c:idx val="4"/>
          <c:order val="1"/>
          <c:tx>
            <c:strRef>
              <c:f>[1]Graphs!$W$1</c:f>
              <c:strCache>
                <c:ptCount val="1"/>
                <c:pt idx="0">
                  <c:v>Expenditure threshold (or trigger) (£m)</c:v>
                </c:pt>
              </c:strCache>
            </c:strRef>
          </c:tx>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Table'!$F$46:$AA$46</c:f>
              <c:numCache>
                <c:formatCode>General</c:formatCode>
                <c:ptCount val="22"/>
                <c:pt idx="0">
                  <c:v>18</c:v>
                </c:pt>
                <c:pt idx="3">
                  <c:v>27.2</c:v>
                </c:pt>
                <c:pt idx="6">
                  <c:v>36.299999999999997</c:v>
                </c:pt>
                <c:pt idx="9">
                  <c:v>45.5</c:v>
                </c:pt>
                <c:pt idx="12">
                  <c:v>55.5</c:v>
                </c:pt>
                <c:pt idx="15">
                  <c:v>67.5</c:v>
                </c:pt>
                <c:pt idx="18">
                  <c:v>79.5</c:v>
                </c:pt>
                <c:pt idx="21">
                  <c:v>91.5</c:v>
                </c:pt>
              </c:numCache>
            </c:numRef>
          </c:val>
          <c:smooth val="0"/>
        </c:ser>
        <c:dLbls>
          <c:showLegendKey val="0"/>
          <c:showVal val="0"/>
          <c:showCatName val="0"/>
          <c:showSerName val="0"/>
          <c:showPercent val="0"/>
          <c:showBubbleSize val="0"/>
        </c:dLbls>
        <c:marker val="1"/>
        <c:smooth val="0"/>
        <c:axId val="83586432"/>
        <c:axId val="83588224"/>
      </c:lineChart>
      <c:catAx>
        <c:axId val="83586432"/>
        <c:scaling>
          <c:orientation val="minMax"/>
        </c:scaling>
        <c:delete val="0"/>
        <c:axPos val="b"/>
        <c:majorTickMark val="none"/>
        <c:minorTickMark val="none"/>
        <c:tickLblPos val="nextTo"/>
        <c:crossAx val="83588224"/>
        <c:crosses val="autoZero"/>
        <c:auto val="1"/>
        <c:lblAlgn val="ctr"/>
        <c:lblOffset val="100"/>
        <c:noMultiLvlLbl val="0"/>
      </c:catAx>
      <c:valAx>
        <c:axId val="83588224"/>
        <c:scaling>
          <c:orientation val="minMax"/>
        </c:scaling>
        <c:delete val="0"/>
        <c:axPos val="l"/>
        <c:majorGridlines/>
        <c:title>
          <c:tx>
            <c:rich>
              <a:bodyPr rot="-5400000" vert="horz"/>
              <a:lstStyle/>
              <a:p>
                <a:pPr>
                  <a:defRPr/>
                </a:pPr>
                <a:r>
                  <a:rPr lang="en-GB"/>
                  <a:t>£</a:t>
                </a:r>
                <a:r>
                  <a:rPr lang="en-GB" baseline="0"/>
                  <a:t> millions</a:t>
                </a:r>
                <a:endParaRPr lang="en-GB"/>
              </a:p>
            </c:rich>
          </c:tx>
          <c:overlay val="0"/>
        </c:title>
        <c:numFmt formatCode="&quot;£&quot;#,##0" sourceLinked="0"/>
        <c:majorTickMark val="none"/>
        <c:minorTickMark val="none"/>
        <c:tickLblPos val="nextTo"/>
        <c:crossAx val="83586432"/>
        <c:crosses val="autoZero"/>
        <c:crossBetween val="between"/>
      </c:valAx>
    </c:plotArea>
    <c:legend>
      <c:legendPos val="r"/>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11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257174</xdr:colOff>
      <xdr:row>2</xdr:row>
      <xdr:rowOff>1</xdr:rowOff>
    </xdr:from>
    <xdr:to>
      <xdr:col>9</xdr:col>
      <xdr:colOff>0</xdr:colOff>
      <xdr:row>19</xdr:row>
      <xdr:rowOff>9525</xdr:rowOff>
    </xdr:to>
    <xdr:sp macro="" textlink="">
      <xdr:nvSpPr>
        <xdr:cNvPr id="2" name="TextBox 1"/>
        <xdr:cNvSpPr txBox="1"/>
      </xdr:nvSpPr>
      <xdr:spPr>
        <a:xfrm>
          <a:off x="257174" y="180976"/>
          <a:ext cx="13134976" cy="3086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summarises the current position under the scheme. </a:t>
          </a:r>
          <a:r>
            <a:rPr lang="en-GB" sz="1100" b="1">
              <a:solidFill>
                <a:srgbClr val="FF0000"/>
              </a:solidFill>
              <a:effectLst/>
              <a:latin typeface="Arial" pitchFamily="34" charset="0"/>
              <a:ea typeface="+mn-ea"/>
              <a:cs typeface="Arial" pitchFamily="34" charset="0"/>
            </a:rPr>
            <a:t>No tariffs will be reduced from 1 October 2013 as a result of this quarterly forecast statement.</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Please note that where actual forecast expenditure for the scheme as a whole and for each tariff category as at 31 July 2013 are shown in the table below (column 4), these are compared to the expenditure thresholds (or ‘triggers’) set out in the regulations for 31 July 2013 i.e. the next assessment date for determining whether any tariffs need to be reduced.  This comparison is provided for information only.</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total forecast expenditure (i.e. expenditure for the scheme as a whole over the next 12 months - until 31 July 2014) is </a:t>
          </a:r>
          <a:r>
            <a:rPr lang="en-GB" sz="1100" b="1" u="sng">
              <a:solidFill>
                <a:schemeClr val="dk1"/>
              </a:solidFill>
              <a:effectLst/>
              <a:latin typeface="Arial" pitchFamily="34" charset="0"/>
              <a:ea typeface="+mn-ea"/>
              <a:cs typeface="Arial" pitchFamily="34" charset="0"/>
            </a:rPr>
            <a:t>£59.1 million</a:t>
          </a:r>
          <a:r>
            <a:rPr lang="en-GB" sz="1100">
              <a:solidFill>
                <a:schemeClr val="dk1"/>
              </a:solidFill>
              <a:effectLst/>
              <a:latin typeface="Arial" pitchFamily="34" charset="0"/>
              <a:ea typeface="+mn-ea"/>
              <a:cs typeface="Arial" pitchFamily="34" charset="0"/>
            </a:rPr>
            <a:t>.</a:t>
          </a: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This </a:t>
          </a:r>
          <a:r>
            <a:rPr lang="en-GB" sz="1100" b="1">
              <a:solidFill>
                <a:schemeClr val="dk1"/>
              </a:solidFill>
              <a:effectLst/>
              <a:latin typeface="Arial" pitchFamily="34" charset="0"/>
              <a:ea typeface="+mn-ea"/>
              <a:cs typeface="Arial" pitchFamily="34" charset="0"/>
            </a:rPr>
            <a:t>does not exceed</a:t>
          </a:r>
          <a:r>
            <a:rPr lang="en-GB" sz="1100">
              <a:solidFill>
                <a:schemeClr val="dk1"/>
              </a:solidFill>
              <a:effectLst/>
              <a:latin typeface="Arial" pitchFamily="34" charset="0"/>
              <a:ea typeface="+mn-ea"/>
              <a:cs typeface="Arial" pitchFamily="34" charset="0"/>
            </a:rPr>
            <a:t> the total expenditure anticipated for the subsequent year for the scheme as a whole of £120.2 million</a:t>
          </a:r>
          <a:r>
            <a:rPr lang="en-GB" sz="1100" baseline="30000">
              <a:solidFill>
                <a:schemeClr val="dk1"/>
              </a:solidFill>
              <a:effectLst/>
              <a:latin typeface="Arial" pitchFamily="34" charset="0"/>
              <a:ea typeface="+mn-ea"/>
              <a:cs typeface="Arial" pitchFamily="34" charset="0"/>
            </a:rPr>
            <a:t>1</a:t>
          </a:r>
          <a:r>
            <a:rPr lang="en-GB" sz="1100">
              <a:solidFill>
                <a:schemeClr val="dk1"/>
              </a:solidFill>
              <a:effectLst/>
              <a:latin typeface="Arial" pitchFamily="34" charset="0"/>
              <a:ea typeface="+mn-ea"/>
              <a:cs typeface="Arial" pitchFamily="34" charset="0"/>
            </a:rPr>
            <a:t> – also referred to as the total trigger – and so will not trigger a reduction on this basis.</a:t>
          </a: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This </a:t>
          </a:r>
          <a:r>
            <a:rPr lang="en-GB" sz="1100" b="1">
              <a:solidFill>
                <a:schemeClr val="dk1"/>
              </a:solidFill>
              <a:effectLst/>
              <a:latin typeface="Arial" pitchFamily="34" charset="0"/>
              <a:ea typeface="+mn-ea"/>
              <a:cs typeface="Arial" pitchFamily="34" charset="0"/>
            </a:rPr>
            <a:t>does not exceed </a:t>
          </a:r>
          <a:r>
            <a:rPr lang="en-GB" sz="1100">
              <a:solidFill>
                <a:schemeClr val="dk1"/>
              </a:solidFill>
              <a:effectLst/>
              <a:latin typeface="Arial" pitchFamily="34" charset="0"/>
              <a:ea typeface="+mn-ea"/>
              <a:cs typeface="Arial" pitchFamily="34" charset="0"/>
            </a:rPr>
            <a:t>the expenditure threshold for the scheme as a whole of £60.1</a:t>
          </a:r>
          <a:r>
            <a:rPr lang="en-GB" sz="1100" baseline="30000">
              <a:solidFill>
                <a:schemeClr val="dk1"/>
              </a:solidFill>
              <a:effectLst/>
              <a:latin typeface="Arial" pitchFamily="34" charset="0"/>
              <a:ea typeface="+mn-ea"/>
              <a:cs typeface="Arial" pitchFamily="34" charset="0"/>
            </a:rPr>
            <a:t>2</a:t>
          </a:r>
          <a:r>
            <a:rPr lang="en-GB" sz="1100">
              <a:solidFill>
                <a:schemeClr val="dk1"/>
              </a:solidFill>
              <a:effectLst/>
              <a:latin typeface="Arial" pitchFamily="34" charset="0"/>
              <a:ea typeface="+mn-ea"/>
              <a:cs typeface="Arial" pitchFamily="34" charset="0"/>
            </a:rPr>
            <a:t> – also referred to as the 50% total trigger – and so a reduction will not be triggered</a:t>
          </a:r>
          <a:r>
            <a:rPr lang="en-GB" sz="1100" baseline="0">
              <a:solidFill>
                <a:schemeClr val="dk1"/>
              </a:solidFill>
              <a:effectLst/>
              <a:latin typeface="Arial" pitchFamily="34" charset="0"/>
              <a:ea typeface="+mn-ea"/>
              <a:cs typeface="Arial" pitchFamily="34" charset="0"/>
            </a:rPr>
            <a:t> on this basis.</a:t>
          </a:r>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expenditure forecasts for each tariff category and the increase in expenditure (i.e. growth) forecasts for each tariff category are set out below.</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table below shows how the actual forecast expenditure for the next 12 months compared to the expenditure thresholds set out in the regulations (i.e. the expenditure anticipated for the subsequent year and the expenditure thresholds or “triggers”).</a:t>
          </a:r>
        </a:p>
      </xdr:txBody>
    </xdr:sp>
    <xdr:clientData/>
  </xdr:twoCellAnchor>
  <xdr:twoCellAnchor>
    <xdr:from>
      <xdr:col>0</xdr:col>
      <xdr:colOff>209549</xdr:colOff>
      <xdr:row>35</xdr:row>
      <xdr:rowOff>57150</xdr:rowOff>
    </xdr:from>
    <xdr:to>
      <xdr:col>8</xdr:col>
      <xdr:colOff>1743074</xdr:colOff>
      <xdr:row>44</xdr:row>
      <xdr:rowOff>152400</xdr:rowOff>
    </xdr:to>
    <xdr:sp macro="" textlink="">
      <xdr:nvSpPr>
        <xdr:cNvPr id="5" name="TextBox 4"/>
        <xdr:cNvSpPr txBox="1"/>
      </xdr:nvSpPr>
      <xdr:spPr>
        <a:xfrm>
          <a:off x="209549" y="6848475"/>
          <a:ext cx="13154025" cy="172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itchFamily="34" charset="0"/>
              <a:ea typeface="+mn-ea"/>
              <a:cs typeface="Arial" pitchFamily="34" charset="0"/>
            </a:rPr>
            <a:t>The forecast expenditure for the following 12 months, as at 31 July</a:t>
          </a:r>
          <a:r>
            <a:rPr lang="en-GB" sz="1100" baseline="0">
              <a:solidFill>
                <a:schemeClr val="dk1"/>
              </a:solidFill>
              <a:effectLst/>
              <a:latin typeface="Arial" pitchFamily="34" charset="0"/>
              <a:ea typeface="+mn-ea"/>
              <a:cs typeface="Arial" pitchFamily="34" charset="0"/>
            </a:rPr>
            <a:t> </a:t>
          </a:r>
          <a:r>
            <a:rPr lang="en-GB" sz="1100">
              <a:solidFill>
                <a:schemeClr val="dk1"/>
              </a:solidFill>
              <a:effectLst/>
              <a:latin typeface="Arial" pitchFamily="34" charset="0"/>
              <a:ea typeface="+mn-ea"/>
              <a:cs typeface="Arial" pitchFamily="34" charset="0"/>
            </a:rPr>
            <a:t>2013, is lower than this quarter's expenditure threshold for the scheme as a whole of £60.1m (i.e. the 50% total trigger) by £1.0m.  It is also lower than the total expenditure trigger for 31 July 2013 of £120.4 million</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Medium commercial biomass forecast expenditure was £0.1m over its individual tariff trigger for this quarter of £23.2m.  This </a:t>
          </a:r>
          <a:r>
            <a:rPr lang="en-GB" sz="1100" b="1">
              <a:solidFill>
                <a:schemeClr val="dk1"/>
              </a:solidFill>
              <a:effectLst/>
              <a:latin typeface="Arial" pitchFamily="34" charset="0"/>
              <a:ea typeface="+mn-ea"/>
              <a:cs typeface="Arial" pitchFamily="34" charset="0"/>
            </a:rPr>
            <a:t>will not</a:t>
          </a:r>
          <a:r>
            <a:rPr lang="en-GB" sz="1100">
              <a:solidFill>
                <a:schemeClr val="dk1"/>
              </a:solidFill>
              <a:effectLst/>
              <a:latin typeface="Arial" pitchFamily="34" charset="0"/>
              <a:ea typeface="+mn-ea"/>
              <a:cs typeface="Arial" pitchFamily="34" charset="0"/>
            </a:rPr>
            <a:t> result</a:t>
          </a:r>
          <a:r>
            <a:rPr lang="en-GB" sz="1100" baseline="0">
              <a:solidFill>
                <a:schemeClr val="dk1"/>
              </a:solidFill>
              <a:effectLst/>
              <a:latin typeface="Arial" pitchFamily="34" charset="0"/>
              <a:ea typeface="+mn-ea"/>
              <a:cs typeface="Arial" pitchFamily="34" charset="0"/>
            </a:rPr>
            <a:t> in </a:t>
          </a:r>
          <a:r>
            <a:rPr lang="en-GB" sz="1100">
              <a:solidFill>
                <a:schemeClr val="dk1"/>
              </a:solidFill>
              <a:effectLst/>
              <a:latin typeface="Arial" pitchFamily="34" charset="0"/>
              <a:ea typeface="+mn-ea"/>
              <a:cs typeface="Arial" pitchFamily="34" charset="0"/>
            </a:rPr>
            <a:t>a further reduction in the tariff for medium biomass as the </a:t>
          </a:r>
          <a:r>
            <a:rPr lang="en-GB" sz="1100" baseline="0">
              <a:solidFill>
                <a:schemeClr val="dk1"/>
              </a:solidFill>
              <a:effectLst/>
              <a:latin typeface="Arial" pitchFamily="34" charset="0"/>
              <a:ea typeface="+mn-ea"/>
              <a:cs typeface="Arial" pitchFamily="34" charset="0"/>
            </a:rPr>
            <a:t>50% total trigger has not been exceeded.</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Small commercial biomass forecast expenditure was £0.7m away from its individual tariff trigger for this quarter of £25.1m.</a:t>
          </a:r>
        </a:p>
        <a:p>
          <a:r>
            <a:rPr lang="en-GB" sz="1100">
              <a:solidFill>
                <a:schemeClr val="dk1"/>
              </a:solidFill>
              <a:effectLst/>
              <a:latin typeface="+mn-lt"/>
              <a:ea typeface="+mn-ea"/>
              <a:cs typeface="+mn-cs"/>
            </a:rPr>
            <a:t> </a:t>
          </a:r>
        </a:p>
        <a:p>
          <a:r>
            <a:rPr lang="en-GB" sz="1100">
              <a:solidFill>
                <a:schemeClr val="dk1"/>
              </a:solidFill>
              <a:effectLst/>
              <a:latin typeface="Arial" pitchFamily="34" charset="0"/>
              <a:ea typeface="+mn-ea"/>
              <a:cs typeface="Arial" pitchFamily="34" charset="0"/>
            </a:rPr>
            <a:t>All other tariff categories are considerably below their individual tariff triggers for this quarter.</a:t>
          </a:r>
          <a:endParaRPr lang="en-GB" sz="1100" i="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15</xdr:col>
      <xdr:colOff>352426</xdr:colOff>
      <xdr:row>8</xdr:row>
      <xdr:rowOff>9525</xdr:rowOff>
    </xdr:to>
    <xdr:sp macro="" textlink="">
      <xdr:nvSpPr>
        <xdr:cNvPr id="3" name="TextBox 2"/>
        <xdr:cNvSpPr txBox="1"/>
      </xdr:nvSpPr>
      <xdr:spPr>
        <a:xfrm>
          <a:off x="219075" y="66675"/>
          <a:ext cx="13277851" cy="399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Load factors</a:t>
          </a: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load factor is used for determing scheme spend and whether a degression is needed. The method of calculating the load factor for each installation is applied in one of three ways depending on the technology type, the intended use for the heat, and whether meter readings for that installation have been provided (and payments made by Ofgem).</a:t>
          </a:r>
          <a:r>
            <a:rPr lang="en-GB" sz="1100" baseline="0">
              <a:solidFill>
                <a:schemeClr val="dk1"/>
              </a:solidFill>
              <a:effectLst/>
              <a:latin typeface="Arial" pitchFamily="34" charset="0"/>
              <a:ea typeface="+mn-ea"/>
              <a:cs typeface="Arial" pitchFamily="34" charset="0"/>
            </a:rPr>
            <a:t> </a:t>
          </a:r>
          <a:r>
            <a:rPr lang="en-GB" sz="1100">
              <a:solidFill>
                <a:schemeClr val="dk1"/>
              </a:solidFill>
              <a:effectLst/>
              <a:latin typeface="Arial" pitchFamily="34" charset="0"/>
              <a:ea typeface="+mn-ea"/>
              <a:cs typeface="Arial" pitchFamily="34" charset="0"/>
            </a:rPr>
            <a:t>Further detailed explanation is published on the </a:t>
          </a:r>
          <a:r>
            <a:rPr lang="en-GB" sz="1100" u="sng">
              <a:solidFill>
                <a:schemeClr val="dk1"/>
              </a:solidFill>
              <a:effectLst/>
              <a:latin typeface="Arial" pitchFamily="34" charset="0"/>
              <a:ea typeface="+mn-ea"/>
              <a:cs typeface="Arial" pitchFamily="34" charset="0"/>
              <a:hlinkClick xmlns:r="http://schemas.openxmlformats.org/officeDocument/2006/relationships" r:id=""/>
            </a:rPr>
            <a:t>GOV.UK </a:t>
          </a:r>
          <a:r>
            <a:rPr lang="en-GB" sz="1100" u="none">
              <a:solidFill>
                <a:schemeClr val="dk1"/>
              </a:solidFill>
              <a:effectLst/>
              <a:latin typeface="Arial" pitchFamily="34" charset="0"/>
              <a:ea typeface="+mn-ea"/>
              <a:cs typeface="Arial" pitchFamily="34" charset="0"/>
            </a:rPr>
            <a:t>website.</a:t>
          </a:r>
        </a:p>
        <a:p>
          <a:endParaRPr lang="en-GB" sz="1100" u="none">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1. For installations that have provided one or more meter readings and received payment, the load factor will be: the total amount of heat generated (kWh), between the first and latest reading for that installation divided by the time, in hours, between the first and latest reading for that installation and divided by the installation capacity.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2. For installations that have not yet provided meter readings and received payment the average load factor will be used, which is calculated in either of the following ways.</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a) For process heat generated by large and medium biomass boilers the average load factor will be: the mean of “average hours of operation per week” for all installations and divided by 168, which is the total number of hours in a week.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b) For all other installations the average load factor will be the mean proportion of the load factors calculated from meter readings for all accredited installations. This will be calculated by taking the amount of eligible heat produced for each accredited installation that has received a payment and dividing it by the potential heat generated over the same time period (calculated from the capacity and number of hours the technology could be in operation for) and then taking the average of these load factors. When there is sufficient data, this will be broken down by tariff band, which is based on the type of technology, and heating use; either space, water or process heating. Sufficient in this case is assumed to be at least 20 data points within a category.</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load factors applied to the 31 July degression update were as follows:</a:t>
          </a:r>
        </a:p>
        <a:p>
          <a:r>
            <a:rPr lang="en-GB" sz="1100">
              <a:solidFill>
                <a:schemeClr val="dk1"/>
              </a:solidFill>
              <a:effectLst/>
              <a:latin typeface="Arial" pitchFamily="34" charset="0"/>
              <a:ea typeface="+mn-ea"/>
              <a:cs typeface="Arial" pitchFamily="34" charset="0"/>
            </a:rPr>
            <a:t>The average load factor (calculated as described in (2.b)) was 19.61%, which was based on meter</a:t>
          </a:r>
          <a:r>
            <a:rPr lang="en-GB" sz="1100" baseline="0">
              <a:solidFill>
                <a:schemeClr val="dk1"/>
              </a:solidFill>
              <a:effectLst/>
              <a:latin typeface="Arial" pitchFamily="34" charset="0"/>
              <a:ea typeface="+mn-ea"/>
              <a:cs typeface="Arial" pitchFamily="34" charset="0"/>
            </a:rPr>
            <a:t> readings from 1395 installtions</a:t>
          </a:r>
          <a:r>
            <a:rPr lang="en-GB" sz="1100">
              <a:solidFill>
                <a:schemeClr val="dk1"/>
              </a:solidFill>
              <a:effectLst/>
              <a:latin typeface="Arial" pitchFamily="34" charset="0"/>
              <a:ea typeface="+mn-ea"/>
              <a:cs typeface="Arial" pitchFamily="34" charset="0"/>
            </a:rPr>
            <a:t>.</a:t>
          </a:r>
        </a:p>
        <a:p>
          <a:r>
            <a:rPr lang="en-GB" sz="1100">
              <a:solidFill>
                <a:schemeClr val="dk1"/>
              </a:solidFill>
              <a:effectLst/>
              <a:latin typeface="Arial" pitchFamily="34" charset="0"/>
              <a:ea typeface="+mn-ea"/>
              <a:cs typeface="Arial" pitchFamily="34" charset="0"/>
            </a:rPr>
            <a:t>The average load factor for process heat (calculated as described in (2.a)) was 70.33%, which was based on information</a:t>
          </a:r>
          <a:r>
            <a:rPr lang="en-GB" sz="1100" baseline="0">
              <a:solidFill>
                <a:schemeClr val="dk1"/>
              </a:solidFill>
              <a:effectLst/>
              <a:latin typeface="Arial" pitchFamily="34" charset="0"/>
              <a:ea typeface="+mn-ea"/>
              <a:cs typeface="Arial" pitchFamily="34" charset="0"/>
            </a:rPr>
            <a:t> provided by</a:t>
          </a:r>
          <a:r>
            <a:rPr lang="en-GB" sz="1100">
              <a:solidFill>
                <a:schemeClr val="dk1"/>
              </a:solidFill>
              <a:effectLst/>
              <a:latin typeface="Arial" pitchFamily="34" charset="0"/>
              <a:ea typeface="+mn-ea"/>
              <a:cs typeface="Arial" pitchFamily="34" charset="0"/>
            </a:rPr>
            <a:t> 68 applicants who have</a:t>
          </a:r>
          <a:r>
            <a:rPr lang="en-GB" sz="1100" baseline="0">
              <a:solidFill>
                <a:schemeClr val="dk1"/>
              </a:solidFill>
              <a:effectLst/>
              <a:latin typeface="Arial" pitchFamily="34" charset="0"/>
              <a:ea typeface="+mn-ea"/>
              <a:cs typeface="Arial" pitchFamily="34" charset="0"/>
            </a:rPr>
            <a:t> installed </a:t>
          </a:r>
          <a:r>
            <a:rPr lang="en-GB" sz="1100">
              <a:solidFill>
                <a:schemeClr val="dk1"/>
              </a:solidFill>
              <a:effectLst/>
              <a:latin typeface="Arial" pitchFamily="34" charset="0"/>
              <a:ea typeface="+mn-ea"/>
              <a:cs typeface="Arial" pitchFamily="34" charset="0"/>
            </a:rPr>
            <a:t>large and medium</a:t>
          </a:r>
          <a:r>
            <a:rPr lang="en-GB" sz="1100" baseline="0">
              <a:solidFill>
                <a:schemeClr val="dk1"/>
              </a:solidFill>
              <a:effectLst/>
              <a:latin typeface="Arial" pitchFamily="34" charset="0"/>
              <a:ea typeface="+mn-ea"/>
              <a:cs typeface="Arial" pitchFamily="34" charset="0"/>
            </a:rPr>
            <a:t> biomass boilers to provide heat for a process</a:t>
          </a:r>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table below shows the list of all load factors applied as calculated using the above methodologies.</a:t>
          </a:r>
        </a:p>
      </xdr:txBody>
    </xdr:sp>
    <xdr:clientData/>
  </xdr:twoCellAnchor>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247649</xdr:colOff>
      <xdr:row>3</xdr:row>
      <xdr:rowOff>57150</xdr:rowOff>
    </xdr:from>
    <xdr:to>
      <xdr:col>24</xdr:col>
      <xdr:colOff>180974</xdr:colOff>
      <xdr:row>36</xdr:row>
      <xdr:rowOff>114301</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190501</xdr:colOff>
      <xdr:row>21</xdr:row>
      <xdr:rowOff>123825</xdr:rowOff>
    </xdr:from>
    <xdr:to>
      <xdr:col>3</xdr:col>
      <xdr:colOff>266701</xdr:colOff>
      <xdr:row>28</xdr:row>
      <xdr:rowOff>104775</xdr:rowOff>
    </xdr:to>
    <xdr:sp macro="" textlink="">
      <xdr:nvSpPr>
        <xdr:cNvPr id="29" name="TextBox 28"/>
        <xdr:cNvSpPr txBox="1"/>
      </xdr:nvSpPr>
      <xdr:spPr>
        <a:xfrm>
          <a:off x="190501" y="4324350"/>
          <a:ext cx="1905000" cy="13144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238125</xdr:colOff>
      <xdr:row>17</xdr:row>
      <xdr:rowOff>104775</xdr:rowOff>
    </xdr:from>
    <xdr:to>
      <xdr:col>4</xdr:col>
      <xdr:colOff>228600</xdr:colOff>
      <xdr:row>31</xdr:row>
      <xdr:rowOff>19050</xdr:rowOff>
    </xdr:to>
    <xdr:sp macro="" textlink="">
      <xdr:nvSpPr>
        <xdr:cNvPr id="30" name="Left Brace 29"/>
        <xdr:cNvSpPr/>
      </xdr:nvSpPr>
      <xdr:spPr>
        <a:xfrm>
          <a:off x="2066925" y="3543300"/>
          <a:ext cx="600075" cy="2581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17</xdr:col>
      <xdr:colOff>19050</xdr:colOff>
      <xdr:row>33</xdr:row>
      <xdr:rowOff>114300</xdr:rowOff>
    </xdr:from>
    <xdr:to>
      <xdr:col>18</xdr:col>
      <xdr:colOff>247650</xdr:colOff>
      <xdr:row>33</xdr:row>
      <xdr:rowOff>114300</xdr:rowOff>
    </xdr:to>
    <xdr:cxnSp macro="">
      <xdr:nvCxnSpPr>
        <xdr:cNvPr id="32" name="Straight Arrow Connector 31"/>
        <xdr:cNvCxnSpPr/>
      </xdr:nvCxnSpPr>
      <xdr:spPr>
        <a:xfrm flipH="1">
          <a:off x="10382250" y="6600825"/>
          <a:ext cx="838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447675</xdr:colOff>
      <xdr:row>21</xdr:row>
      <xdr:rowOff>142875</xdr:rowOff>
    </xdr:from>
    <xdr:to>
      <xdr:col>24</xdr:col>
      <xdr:colOff>523875</xdr:colOff>
      <xdr:row>30</xdr:row>
      <xdr:rowOff>142875</xdr:rowOff>
    </xdr:to>
    <xdr:sp macro="" textlink="">
      <xdr:nvSpPr>
        <xdr:cNvPr id="34" name="TextBox 33"/>
        <xdr:cNvSpPr txBox="1"/>
      </xdr:nvSpPr>
      <xdr:spPr>
        <a:xfrm>
          <a:off x="13554075" y="4343400"/>
          <a:ext cx="1295400" cy="1714500"/>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Large</a:t>
          </a:r>
          <a:r>
            <a:rPr lang="en-GB" sz="1100" baseline="0"/>
            <a:t> commercial heat pumps and All solar collectors these are the same and only  the expenditure threshold is shown on the graph</a:t>
          </a:r>
          <a:endParaRPr lang="en-GB" sz="1100"/>
        </a:p>
      </xdr:txBody>
    </xdr:sp>
    <xdr:clientData/>
  </xdr:twoCellAnchor>
  <xdr:twoCellAnchor>
    <xdr:from>
      <xdr:col>21</xdr:col>
      <xdr:colOff>523875</xdr:colOff>
      <xdr:row>23</xdr:row>
      <xdr:rowOff>38101</xdr:rowOff>
    </xdr:from>
    <xdr:to>
      <xdr:col>22</xdr:col>
      <xdr:colOff>447675</xdr:colOff>
      <xdr:row>26</xdr:row>
      <xdr:rowOff>47625</xdr:rowOff>
    </xdr:to>
    <xdr:cxnSp macro="">
      <xdr:nvCxnSpPr>
        <xdr:cNvPr id="36" name="Straight Arrow Connector 35"/>
        <xdr:cNvCxnSpPr>
          <a:stCxn id="34" idx="1"/>
        </xdr:cNvCxnSpPr>
      </xdr:nvCxnSpPr>
      <xdr:spPr>
        <a:xfrm flipH="1" flipV="1">
          <a:off x="13020675" y="4619626"/>
          <a:ext cx="533400" cy="581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228601</xdr:colOff>
      <xdr:row>25</xdr:row>
      <xdr:rowOff>76201</xdr:rowOff>
    </xdr:from>
    <xdr:to>
      <xdr:col>22</xdr:col>
      <xdr:colOff>447675</xdr:colOff>
      <xdr:row>26</xdr:row>
      <xdr:rowOff>47625</xdr:rowOff>
    </xdr:to>
    <xdr:cxnSp macro="">
      <xdr:nvCxnSpPr>
        <xdr:cNvPr id="38" name="Straight Arrow Connector 37"/>
        <xdr:cNvCxnSpPr>
          <a:stCxn id="34" idx="1"/>
        </xdr:cNvCxnSpPr>
      </xdr:nvCxnSpPr>
      <xdr:spPr>
        <a:xfrm flipH="1" flipV="1">
          <a:off x="13335001" y="5038726"/>
          <a:ext cx="219074" cy="161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11</xdr:row>
      <xdr:rowOff>9525</xdr:rowOff>
    </xdr:from>
    <xdr:to>
      <xdr:col>7</xdr:col>
      <xdr:colOff>438150</xdr:colOff>
      <xdr:row>13</xdr:row>
      <xdr:rowOff>152400</xdr:rowOff>
    </xdr:to>
    <xdr:sp macro="" textlink="">
      <xdr:nvSpPr>
        <xdr:cNvPr id="42" name="TextBox 41"/>
        <xdr:cNvSpPr txBox="1"/>
      </xdr:nvSpPr>
      <xdr:spPr>
        <a:xfrm>
          <a:off x="1162050" y="2305050"/>
          <a:ext cx="3238500" cy="523875"/>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possibly</a:t>
          </a:r>
          <a:r>
            <a:rPr lang="en-GB" sz="1100" baseline="0"/>
            <a:t> to see the trend in each 12 month forecast expenditure made each month.</a:t>
          </a:r>
          <a:endParaRPr lang="en-GB" sz="1100"/>
        </a:p>
      </xdr:txBody>
    </xdr:sp>
    <xdr:clientData/>
  </xdr:twoCellAnchor>
  <xdr:twoCellAnchor>
    <xdr:from>
      <xdr:col>4</xdr:col>
      <xdr:colOff>381000</xdr:colOff>
      <xdr:row>13</xdr:row>
      <xdr:rowOff>152400</xdr:rowOff>
    </xdr:from>
    <xdr:to>
      <xdr:col>5</xdr:col>
      <xdr:colOff>38100</xdr:colOff>
      <xdr:row>17</xdr:row>
      <xdr:rowOff>38100</xdr:rowOff>
    </xdr:to>
    <xdr:cxnSp macro="">
      <xdr:nvCxnSpPr>
        <xdr:cNvPr id="44" name="Straight Arrow Connector 43"/>
        <xdr:cNvCxnSpPr>
          <a:stCxn id="42" idx="2"/>
        </xdr:cNvCxnSpPr>
      </xdr:nvCxnSpPr>
      <xdr:spPr>
        <a:xfrm flipH="1">
          <a:off x="2514600" y="2828925"/>
          <a:ext cx="26670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13</xdr:row>
      <xdr:rowOff>152400</xdr:rowOff>
    </xdr:from>
    <xdr:to>
      <xdr:col>5</xdr:col>
      <xdr:colOff>95250</xdr:colOff>
      <xdr:row>17</xdr:row>
      <xdr:rowOff>19050</xdr:rowOff>
    </xdr:to>
    <xdr:cxnSp macro="">
      <xdr:nvCxnSpPr>
        <xdr:cNvPr id="46" name="Straight Arrow Connector 45"/>
        <xdr:cNvCxnSpPr>
          <a:stCxn id="42" idx="2"/>
        </xdr:cNvCxnSpPr>
      </xdr:nvCxnSpPr>
      <xdr:spPr>
        <a:xfrm>
          <a:off x="2781300" y="2828925"/>
          <a:ext cx="57150" cy="628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4</xdr:row>
      <xdr:rowOff>76199</xdr:rowOff>
    </xdr:from>
    <xdr:to>
      <xdr:col>12</xdr:col>
      <xdr:colOff>66675</xdr:colOff>
      <xdr:row>13</xdr:row>
      <xdr:rowOff>9525</xdr:rowOff>
    </xdr:to>
    <xdr:grpSp>
      <xdr:nvGrpSpPr>
        <xdr:cNvPr id="14" name="Group 13"/>
        <xdr:cNvGrpSpPr/>
      </xdr:nvGrpSpPr>
      <xdr:grpSpPr>
        <a:xfrm>
          <a:off x="3409950" y="1009649"/>
          <a:ext cx="3667125" cy="1647826"/>
          <a:chOff x="3571875" y="1019174"/>
          <a:chExt cx="3667125" cy="1647826"/>
        </a:xfrm>
      </xdr:grpSpPr>
      <xdr:cxnSp macro="">
        <xdr:nvCxnSpPr>
          <xdr:cNvPr id="9" name="Straight Arrow Connector 8"/>
          <xdr:cNvCxnSpPr>
            <a:stCxn id="2" idx="2"/>
          </xdr:cNvCxnSpPr>
        </xdr:nvCxnSpPr>
        <xdr:spPr>
          <a:xfrm>
            <a:off x="5405438" y="1657349"/>
            <a:ext cx="338137" cy="1009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13" name="Group 12"/>
          <xdr:cNvGrpSpPr/>
        </xdr:nvGrpSpPr>
        <xdr:grpSpPr>
          <a:xfrm>
            <a:off x="3571875" y="1019174"/>
            <a:ext cx="3667125" cy="1028701"/>
            <a:chOff x="3571875" y="1019174"/>
            <a:chExt cx="3667125" cy="1028701"/>
          </a:xfrm>
        </xdr:grpSpPr>
        <xdr:sp macro="" textlink="">
          <xdr:nvSpPr>
            <xdr:cNvPr id="2" name="TextBox 1">
              <a:hlinkClick xmlns:r="http://schemas.openxmlformats.org/officeDocument/2006/relationships" r:id="rId2"/>
            </xdr:cNvPr>
            <xdr:cNvSpPr txBox="1"/>
          </xdr:nvSpPr>
          <xdr:spPr>
            <a:xfrm>
              <a:off x="3571875" y="1019174"/>
              <a:ext cx="3667125" cy="6381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12" name="Rectangle 11">
              <a:hlinkClick xmlns:r="http://schemas.openxmlformats.org/officeDocument/2006/relationships" r:id="rId2"/>
            </xdr:cNvPr>
            <xdr:cNvSpPr/>
          </xdr:nvSpPr>
          <xdr:spPr>
            <a:xfrm>
              <a:off x="5334000" y="1924050"/>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clientData/>
  </xdr:twoCellAnchor>
</xdr:wsDr>
</file>

<file path=xl/drawings/drawing5.xml><?xml version="1.0" encoding="utf-8"?>
<c:userShapes xmlns:c="http://schemas.openxmlformats.org/drawingml/2006/chart">
  <cdr:relSizeAnchor xmlns:cdr="http://schemas.openxmlformats.org/drawingml/2006/chartDrawing">
    <cdr:from>
      <cdr:x>0.10902</cdr:x>
      <cdr:y>0.57057</cdr:y>
    </cdr:from>
    <cdr:to>
      <cdr:x>0.14098</cdr:x>
      <cdr:y>0.83183</cdr:y>
    </cdr:to>
    <cdr:sp macro="" textlink="">
      <cdr:nvSpPr>
        <cdr:cNvPr id="8" name="Right Brace 7"/>
        <cdr:cNvSpPr/>
      </cdr:nvSpPr>
      <cdr:spPr>
        <a:xfrm xmlns:a="http://schemas.openxmlformats.org/drawingml/2006/main">
          <a:off x="1104901" y="3619500"/>
          <a:ext cx="323850" cy="1657350"/>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0.09182</cdr:x>
      <cdr:y>0.42042</cdr:y>
    </cdr:from>
    <cdr:to>
      <cdr:x>0.1031</cdr:x>
      <cdr:y>0.57057</cdr:y>
    </cdr:to>
    <cdr:sp macro="" textlink="">
      <cdr:nvSpPr>
        <cdr:cNvPr id="4" name="Right Brace 3"/>
        <cdr:cNvSpPr/>
      </cdr:nvSpPr>
      <cdr:spPr>
        <a:xfrm xmlns:a="http://schemas.openxmlformats.org/drawingml/2006/main">
          <a:off x="1169319" y="2667000"/>
          <a:ext cx="143627" cy="952500"/>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0.10949</cdr:x>
      <cdr:y>0.43613</cdr:y>
    </cdr:from>
    <cdr:to>
      <cdr:x>0.37846</cdr:x>
      <cdr:y>0.55856</cdr:y>
    </cdr:to>
    <cdr:sp macro="" textlink="">
      <cdr:nvSpPr>
        <cdr:cNvPr id="5" name="TextBox 4"/>
        <cdr:cNvSpPr txBox="1"/>
      </cdr:nvSpPr>
      <cdr:spPr>
        <a:xfrm xmlns:a="http://schemas.openxmlformats.org/drawingml/2006/main">
          <a:off x="1394285" y="2766683"/>
          <a:ext cx="3425366" cy="776617"/>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a:t>
          </a:r>
          <a:r>
            <a:rPr lang="en-GB" sz="1100" baseline="0"/>
            <a:t> blue section represents the proportion of the forecast where individual meter readings are used to calculate load factors for the corresponding application that provided that reading. </a:t>
          </a:r>
          <a:endParaRPr lang="en-GB" sz="1100"/>
        </a:p>
      </cdr:txBody>
    </cdr:sp>
  </cdr:relSizeAnchor>
  <cdr:relSizeAnchor xmlns:cdr="http://schemas.openxmlformats.org/drawingml/2006/chartDrawing">
    <cdr:from>
      <cdr:x>0.10338</cdr:x>
      <cdr:y>0.74288</cdr:y>
    </cdr:from>
    <cdr:to>
      <cdr:x>0.11842</cdr:x>
      <cdr:y>0.83199</cdr:y>
    </cdr:to>
    <cdr:sp macro="" textlink="">
      <cdr:nvSpPr>
        <cdr:cNvPr id="6" name="Right Brace 5"/>
        <cdr:cNvSpPr/>
      </cdr:nvSpPr>
      <cdr:spPr>
        <a:xfrm xmlns:a="http://schemas.openxmlformats.org/drawingml/2006/main">
          <a:off x="1047750" y="4712601"/>
          <a:ext cx="152400" cy="565275"/>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0.1291</cdr:x>
      <cdr:y>0.75267</cdr:y>
    </cdr:from>
    <cdr:to>
      <cdr:x>0.5647</cdr:x>
      <cdr:y>0.82583</cdr:y>
    </cdr:to>
    <cdr:sp macro="" textlink="">
      <cdr:nvSpPr>
        <cdr:cNvPr id="7" name="TextBox 6"/>
        <cdr:cNvSpPr txBox="1"/>
      </cdr:nvSpPr>
      <cdr:spPr>
        <a:xfrm xmlns:a="http://schemas.openxmlformats.org/drawingml/2006/main">
          <a:off x="1644128" y="4774665"/>
          <a:ext cx="5547248" cy="464085"/>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a:t>
          </a:r>
          <a:r>
            <a:rPr lang="en-GB" sz="1100" baseline="0"/>
            <a:t> green section represents the proportion of the forecast which is based on preliminary applications or accreditations that are due  have their installations completed at a future date.</a:t>
          </a:r>
          <a:endParaRPr lang="en-GB" sz="1100"/>
        </a:p>
      </cdr:txBody>
    </cdr:sp>
  </cdr:relSizeAnchor>
  <cdr:relSizeAnchor xmlns:cdr="http://schemas.openxmlformats.org/drawingml/2006/chartDrawing">
    <cdr:from>
      <cdr:x>0.14061</cdr:x>
      <cdr:y>0.63964</cdr:y>
    </cdr:from>
    <cdr:to>
      <cdr:x>0.49065</cdr:x>
      <cdr:y>0.73874</cdr:y>
    </cdr:to>
    <cdr:sp macro="" textlink="">
      <cdr:nvSpPr>
        <cdr:cNvPr id="9" name="TextBox 8"/>
        <cdr:cNvSpPr txBox="1"/>
      </cdr:nvSpPr>
      <cdr:spPr>
        <a:xfrm xmlns:a="http://schemas.openxmlformats.org/drawingml/2006/main">
          <a:off x="1790701" y="4057650"/>
          <a:ext cx="4457700" cy="62865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a:t>
          </a:r>
          <a:r>
            <a:rPr lang="en-GB" sz="1100" baseline="0"/>
            <a:t> red, yellow and green sections represent the proportion of the forecast where the load factor is calculated from the average of meter readings provided by accredited installations receiving payment.</a:t>
          </a:r>
          <a:endParaRPr lang="en-GB" sz="1100"/>
        </a:p>
      </cdr:txBody>
    </cdr:sp>
  </cdr:relSizeAnchor>
  <cdr:relSizeAnchor xmlns:cdr="http://schemas.openxmlformats.org/drawingml/2006/chartDrawing">
    <cdr:from>
      <cdr:x>0.71727</cdr:x>
      <cdr:y>0.87237</cdr:y>
    </cdr:from>
    <cdr:to>
      <cdr:x>0.88855</cdr:x>
      <cdr:y>0.95195</cdr:y>
    </cdr:to>
    <cdr:sp macro="" textlink="">
      <cdr:nvSpPr>
        <cdr:cNvPr id="10" name="TextBox 9"/>
        <cdr:cNvSpPr txBox="1"/>
      </cdr:nvSpPr>
      <cdr:spPr>
        <a:xfrm xmlns:a="http://schemas.openxmlformats.org/drawingml/2006/main">
          <a:off x="9134436" y="5534030"/>
          <a:ext cx="2181238" cy="504828"/>
        </a:xfrm>
        <a:prstGeom xmlns:a="http://schemas.openxmlformats.org/drawingml/2006/main" prst="rect">
          <a:avLst/>
        </a:prstGeom>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n-GB" sz="1100"/>
            <a:t>Date at which the forecast for the following 12 months is calculated.</a:t>
          </a:r>
        </a:p>
      </cdr:txBody>
    </cdr:sp>
  </cdr:relSizeAnchor>
  <cdr:relSizeAnchor xmlns:cdr="http://schemas.openxmlformats.org/drawingml/2006/chartDrawing">
    <cdr:from>
      <cdr:x>0.4727</cdr:x>
      <cdr:y>0.2042</cdr:y>
    </cdr:from>
    <cdr:to>
      <cdr:x>0.64772</cdr:x>
      <cdr:y>0.28378</cdr:y>
    </cdr:to>
    <cdr:sp macro="" textlink="">
      <cdr:nvSpPr>
        <cdr:cNvPr id="12" name="TextBox 11"/>
        <cdr:cNvSpPr txBox="1"/>
      </cdr:nvSpPr>
      <cdr:spPr>
        <a:xfrm xmlns:a="http://schemas.openxmlformats.org/drawingml/2006/main">
          <a:off x="6019801" y="1295400"/>
          <a:ext cx="2228850" cy="504825"/>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 markers on each line represent the quarterly</a:t>
          </a:r>
          <a:r>
            <a:rPr lang="en-GB" sz="1100" baseline="0"/>
            <a:t> assessment dates.</a:t>
          </a:r>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gginsl\AppData\Local\Temp\RHI%20spend%20projections%20for%20degression%20(August)%20(am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Tariff &amp; tech lookups"/>
      <sheetName val="Application data"/>
      <sheetName val="Payment data"/>
      <sheetName val="Graph Table"/>
      <sheetName val="Graphs"/>
      <sheetName val="Methodology"/>
      <sheetName val="Function explanation"/>
      <sheetName val="Dormant RHI numbers"/>
    </sheetNames>
    <sheetDataSet>
      <sheetData sheetId="0"/>
      <sheetData sheetId="1"/>
      <sheetData sheetId="2"/>
      <sheetData sheetId="3"/>
      <sheetData sheetId="4"/>
      <sheetData sheetId="5"/>
      <sheetData sheetId="6">
        <row r="5">
          <cell r="F5">
            <v>7.4</v>
          </cell>
          <cell r="G5">
            <v>10.9</v>
          </cell>
          <cell r="H5">
            <v>12.472230699887213</v>
          </cell>
          <cell r="I5">
            <v>13.367247018357716</v>
          </cell>
          <cell r="L5">
            <v>0</v>
          </cell>
          <cell r="O5">
            <v>0</v>
          </cell>
          <cell r="R5">
            <v>0</v>
          </cell>
          <cell r="U5">
            <v>0</v>
          </cell>
          <cell r="X5">
            <v>0</v>
          </cell>
          <cell r="AA5">
            <v>0</v>
          </cell>
          <cell r="AC5" t="str">
            <v>30th April 2013</v>
          </cell>
        </row>
        <row r="6">
          <cell r="F6">
            <v>6.1</v>
          </cell>
          <cell r="G6">
            <v>4.5999999999999996</v>
          </cell>
          <cell r="H6">
            <v>4.96887467317742</v>
          </cell>
          <cell r="I6">
            <v>5.4413790365208117</v>
          </cell>
          <cell r="AC6" t="str">
            <v>31st May 2013</v>
          </cell>
          <cell r="AF6" t="str">
            <v>Expenditure anticipated for subsequent year (£m)</v>
          </cell>
        </row>
        <row r="7">
          <cell r="F7">
            <v>5.0999999999999996</v>
          </cell>
          <cell r="G7">
            <v>5.6</v>
          </cell>
          <cell r="H7">
            <v>5.1161146514335556</v>
          </cell>
          <cell r="I7">
            <v>5.5884338525290334</v>
          </cell>
          <cell r="AC7" t="str">
            <v>30th June 2013</v>
          </cell>
        </row>
        <row r="8">
          <cell r="F8">
            <v>0</v>
          </cell>
          <cell r="G8">
            <v>0</v>
          </cell>
          <cell r="H8">
            <v>0</v>
          </cell>
          <cell r="I8">
            <v>0</v>
          </cell>
          <cell r="AC8" t="str">
            <v>31st July 2013</v>
          </cell>
        </row>
        <row r="9">
          <cell r="F9">
            <v>14.8</v>
          </cell>
          <cell r="I9">
            <v>16.7</v>
          </cell>
          <cell r="L9">
            <v>18.7</v>
          </cell>
          <cell r="O9">
            <v>20.6</v>
          </cell>
          <cell r="R9">
            <v>22.6</v>
          </cell>
          <cell r="U9">
            <v>24.9</v>
          </cell>
          <cell r="X9">
            <v>27.1</v>
          </cell>
          <cell r="AA9">
            <v>29.4</v>
          </cell>
          <cell r="AC9" t="str">
            <v>31st August 2013</v>
          </cell>
        </row>
        <row r="10">
          <cell r="F10">
            <v>22.2</v>
          </cell>
          <cell r="I10">
            <v>25.1</v>
          </cell>
          <cell r="L10">
            <v>28</v>
          </cell>
          <cell r="O10">
            <v>30.9</v>
          </cell>
          <cell r="R10">
            <v>34</v>
          </cell>
          <cell r="U10">
            <v>37.299999999999997</v>
          </cell>
          <cell r="X10">
            <v>40.700000000000003</v>
          </cell>
          <cell r="AA10">
            <v>44.1</v>
          </cell>
          <cell r="AC10" t="str">
            <v>30th September 2013</v>
          </cell>
        </row>
        <row r="11">
          <cell r="F11">
            <v>5.7</v>
          </cell>
          <cell r="G11">
            <v>8.3000000000000007</v>
          </cell>
          <cell r="H11">
            <v>9.1951380246963712</v>
          </cell>
          <cell r="I11">
            <v>9.8833623904539749</v>
          </cell>
          <cell r="L11">
            <v>0</v>
          </cell>
          <cell r="O11">
            <v>0</v>
          </cell>
          <cell r="R11">
            <v>0</v>
          </cell>
          <cell r="U11">
            <v>0</v>
          </cell>
          <cell r="X11">
            <v>0</v>
          </cell>
          <cell r="AA11">
            <v>0</v>
          </cell>
          <cell r="AC11" t="str">
            <v>31st October 2013</v>
          </cell>
        </row>
        <row r="12">
          <cell r="F12">
            <v>5</v>
          </cell>
          <cell r="G12">
            <v>3.6</v>
          </cell>
          <cell r="H12">
            <v>3.1737286677254088</v>
          </cell>
          <cell r="I12">
            <v>3.3317251394414193</v>
          </cell>
          <cell r="AC12" t="str">
            <v>30th November 2013</v>
          </cell>
        </row>
        <row r="13">
          <cell r="F13">
            <v>7.1</v>
          </cell>
          <cell r="G13">
            <v>5.9</v>
          </cell>
          <cell r="H13">
            <v>6.7775196856525897</v>
          </cell>
          <cell r="I13">
            <v>6.227390588722038</v>
          </cell>
          <cell r="AC13" t="str">
            <v>31st December 2013</v>
          </cell>
        </row>
        <row r="14">
          <cell r="F14">
            <v>4.8</v>
          </cell>
          <cell r="G14">
            <v>5.0999999999999996</v>
          </cell>
          <cell r="H14">
            <v>3.6886148671944583</v>
          </cell>
          <cell r="I14">
            <v>3.8434255346432233</v>
          </cell>
          <cell r="AC14" t="str">
            <v>31st January 2014</v>
          </cell>
        </row>
        <row r="15">
          <cell r="F15">
            <v>13.4</v>
          </cell>
          <cell r="I15">
            <v>15.5</v>
          </cell>
          <cell r="L15">
            <v>17.600000000000001</v>
          </cell>
          <cell r="O15">
            <v>19.600000000000001</v>
          </cell>
          <cell r="R15">
            <v>21.8</v>
          </cell>
          <cell r="U15">
            <v>24.1</v>
          </cell>
          <cell r="X15">
            <v>26.5</v>
          </cell>
          <cell r="AA15">
            <v>28.8</v>
          </cell>
          <cell r="AC15" t="str">
            <v>28th February 2014</v>
          </cell>
        </row>
        <row r="16">
          <cell r="F16">
            <v>20.100000000000001</v>
          </cell>
          <cell r="I16">
            <v>23.2</v>
          </cell>
          <cell r="L16">
            <v>26.3</v>
          </cell>
          <cell r="O16">
            <v>29.4</v>
          </cell>
          <cell r="R16">
            <v>32.700000000000003</v>
          </cell>
          <cell r="U16">
            <v>36.200000000000003</v>
          </cell>
          <cell r="X16">
            <v>39.700000000000003</v>
          </cell>
          <cell r="AA16">
            <v>43.2</v>
          </cell>
          <cell r="AC16" t="str">
            <v>31st March 2014</v>
          </cell>
        </row>
        <row r="17">
          <cell r="F17">
            <v>0.8</v>
          </cell>
          <cell r="G17">
            <v>0.8</v>
          </cell>
          <cell r="H17">
            <v>0.76895603442581928</v>
          </cell>
          <cell r="I17">
            <v>0.69738955613402376</v>
          </cell>
          <cell r="L17">
            <v>0</v>
          </cell>
          <cell r="O17">
            <v>0</v>
          </cell>
          <cell r="R17">
            <v>0</v>
          </cell>
          <cell r="U17">
            <v>0</v>
          </cell>
          <cell r="X17">
            <v>0</v>
          </cell>
          <cell r="AA17">
            <v>0</v>
          </cell>
          <cell r="AC17" t="str">
            <v>30th April 2014</v>
          </cell>
        </row>
        <row r="18">
          <cell r="F18">
            <v>0.7</v>
          </cell>
          <cell r="G18">
            <v>0.6</v>
          </cell>
          <cell r="H18">
            <v>2.4367468792595277</v>
          </cell>
          <cell r="I18">
            <v>3.190423119069087</v>
          </cell>
          <cell r="AC18" t="str">
            <v>31st May 2014</v>
          </cell>
        </row>
        <row r="19">
          <cell r="F19">
            <v>3.2</v>
          </cell>
          <cell r="G19">
            <v>5</v>
          </cell>
          <cell r="H19">
            <v>3.1077860903254737</v>
          </cell>
          <cell r="I19">
            <v>4.3281492524712073</v>
          </cell>
          <cell r="AC19" t="str">
            <v>30th June 2014</v>
          </cell>
        </row>
        <row r="20">
          <cell r="F20">
            <v>0.6</v>
          </cell>
          <cell r="G20">
            <v>0.8</v>
          </cell>
          <cell r="H20">
            <v>0.63515706633948354</v>
          </cell>
          <cell r="I20">
            <v>0.62356655491640445</v>
          </cell>
          <cell r="AC20" t="str">
            <v>31st July 2014</v>
          </cell>
        </row>
        <row r="21">
          <cell r="F21">
            <v>23.1</v>
          </cell>
          <cell r="I21">
            <v>27.6</v>
          </cell>
          <cell r="L21">
            <v>32</v>
          </cell>
          <cell r="O21">
            <v>36.4</v>
          </cell>
          <cell r="R21">
            <v>41.2</v>
          </cell>
          <cell r="U21">
            <v>46.8</v>
          </cell>
          <cell r="X21">
            <v>52.4</v>
          </cell>
          <cell r="AA21">
            <v>57.9</v>
          </cell>
          <cell r="AC21" t="str">
            <v>31st August 2014</v>
          </cell>
        </row>
        <row r="22">
          <cell r="F22">
            <v>34.700000000000003</v>
          </cell>
          <cell r="I22">
            <v>41.3</v>
          </cell>
          <cell r="L22">
            <v>48</v>
          </cell>
          <cell r="O22">
            <v>54.6</v>
          </cell>
          <cell r="R22">
            <v>61.8</v>
          </cell>
          <cell r="U22">
            <v>70.2</v>
          </cell>
          <cell r="X22">
            <v>78.5</v>
          </cell>
          <cell r="AA22">
            <v>86.9</v>
          </cell>
          <cell r="AC22" t="str">
            <v>30th September 2014</v>
          </cell>
        </row>
        <row r="23">
          <cell r="F23">
            <v>0.1</v>
          </cell>
          <cell r="G23">
            <v>0.2</v>
          </cell>
          <cell r="H23">
            <v>0.15835338312875741</v>
          </cell>
          <cell r="I23">
            <v>0.16456408746840931</v>
          </cell>
          <cell r="L23">
            <v>0</v>
          </cell>
          <cell r="O23">
            <v>0</v>
          </cell>
          <cell r="R23">
            <v>0</v>
          </cell>
          <cell r="U23">
            <v>0</v>
          </cell>
          <cell r="X23">
            <v>0</v>
          </cell>
          <cell r="AA23">
            <v>0</v>
          </cell>
          <cell r="AC23" t="str">
            <v>31st October 2014</v>
          </cell>
        </row>
        <row r="24">
          <cell r="F24">
            <v>0.04</v>
          </cell>
          <cell r="G24">
            <v>0.04</v>
          </cell>
          <cell r="H24">
            <v>5.9814453916791917E-2</v>
          </cell>
          <cell r="I24">
            <v>5.9004082554265258E-2</v>
          </cell>
          <cell r="AC24" t="str">
            <v>30th November 2014</v>
          </cell>
        </row>
        <row r="25">
          <cell r="F25">
            <v>0.2</v>
          </cell>
          <cell r="G25">
            <v>0.2</v>
          </cell>
          <cell r="H25">
            <v>0.16010770610543179</v>
          </cell>
          <cell r="I25">
            <v>0.18369699375164639</v>
          </cell>
          <cell r="AC25" t="str">
            <v>31st December 2014</v>
          </cell>
        </row>
        <row r="26">
          <cell r="F26">
            <v>0</v>
          </cell>
          <cell r="G26">
            <v>0</v>
          </cell>
          <cell r="H26">
            <v>0</v>
          </cell>
          <cell r="I26">
            <v>0</v>
          </cell>
          <cell r="AC26" t="str">
            <v>31st January 2015</v>
          </cell>
        </row>
        <row r="27">
          <cell r="F27">
            <v>28.9</v>
          </cell>
          <cell r="I27">
            <v>36.299999999999997</v>
          </cell>
          <cell r="L27">
            <v>43.6</v>
          </cell>
          <cell r="O27">
            <v>51</v>
          </cell>
          <cell r="R27">
            <v>59.7</v>
          </cell>
          <cell r="U27">
            <v>71.099999999999994</v>
          </cell>
          <cell r="X27">
            <v>82.6</v>
          </cell>
          <cell r="AA27">
            <v>94</v>
          </cell>
        </row>
        <row r="28">
          <cell r="F28">
            <v>43.4</v>
          </cell>
          <cell r="I28">
            <v>54.4</v>
          </cell>
          <cell r="L28">
            <v>65.5</v>
          </cell>
          <cell r="O28">
            <v>76.5</v>
          </cell>
          <cell r="R28">
            <v>89.5</v>
          </cell>
          <cell r="U28">
            <v>106.7</v>
          </cell>
          <cell r="X28">
            <v>123.9</v>
          </cell>
          <cell r="AA28">
            <v>141</v>
          </cell>
        </row>
        <row r="29">
          <cell r="F29">
            <v>0.03</v>
          </cell>
          <cell r="G29">
            <v>0.03</v>
          </cell>
          <cell r="H29">
            <v>0.14574287158711974</v>
          </cell>
          <cell r="I29">
            <v>0.14568961486541793</v>
          </cell>
          <cell r="L29">
            <v>0</v>
          </cell>
          <cell r="O29">
            <v>0</v>
          </cell>
          <cell r="R29">
            <v>0</v>
          </cell>
          <cell r="U29">
            <v>0</v>
          </cell>
          <cell r="X29">
            <v>0</v>
          </cell>
          <cell r="AA29">
            <v>0</v>
          </cell>
        </row>
        <row r="30">
          <cell r="F30">
            <v>0.1</v>
          </cell>
          <cell r="G30">
            <v>0.1</v>
          </cell>
          <cell r="H30">
            <v>0</v>
          </cell>
          <cell r="I30">
            <v>1.274534324511902E-2</v>
          </cell>
        </row>
        <row r="31">
          <cell r="F31">
            <v>0.3</v>
          </cell>
          <cell r="G31">
            <v>0.3</v>
          </cell>
          <cell r="H31">
            <v>0.1974903238694512</v>
          </cell>
          <cell r="I31">
            <v>0.29405327629810307</v>
          </cell>
        </row>
        <row r="32">
          <cell r="F32">
            <v>0</v>
          </cell>
          <cell r="G32">
            <v>0</v>
          </cell>
          <cell r="H32">
            <v>0</v>
          </cell>
          <cell r="I32">
            <v>0</v>
          </cell>
        </row>
        <row r="33">
          <cell r="F33">
            <v>4.9000000000000004</v>
          </cell>
          <cell r="I33">
            <v>6</v>
          </cell>
          <cell r="L33">
            <v>7.2</v>
          </cell>
          <cell r="O33">
            <v>8.3000000000000007</v>
          </cell>
          <cell r="R33">
            <v>9.6</v>
          </cell>
          <cell r="U33">
            <v>11.3</v>
          </cell>
          <cell r="X33">
            <v>13</v>
          </cell>
          <cell r="AA33">
            <v>14.6</v>
          </cell>
        </row>
        <row r="34">
          <cell r="F34">
            <v>4.9000000000000004</v>
          </cell>
          <cell r="I34">
            <v>6</v>
          </cell>
          <cell r="L34">
            <v>7.2</v>
          </cell>
          <cell r="O34">
            <v>8.3000000000000007</v>
          </cell>
          <cell r="R34">
            <v>9.6</v>
          </cell>
          <cell r="U34">
            <v>11.3</v>
          </cell>
          <cell r="X34">
            <v>13</v>
          </cell>
          <cell r="AA34">
            <v>14.6</v>
          </cell>
        </row>
        <row r="35">
          <cell r="F35">
            <v>0.01</v>
          </cell>
          <cell r="G35">
            <v>0.02</v>
          </cell>
          <cell r="H35">
            <v>1.8590519502350251E-2</v>
          </cell>
          <cell r="I35">
            <v>2.4336284774108839E-2</v>
          </cell>
          <cell r="L35">
            <v>0</v>
          </cell>
          <cell r="O35">
            <v>0</v>
          </cell>
          <cell r="R35">
            <v>0</v>
          </cell>
          <cell r="U35">
            <v>0</v>
          </cell>
          <cell r="X35">
            <v>0</v>
          </cell>
          <cell r="AA35">
            <v>0</v>
          </cell>
        </row>
        <row r="36">
          <cell r="F36">
            <v>0.01</v>
          </cell>
          <cell r="G36">
            <v>0.01</v>
          </cell>
          <cell r="H36">
            <v>8.0095493988476523E-3</v>
          </cell>
          <cell r="I36">
            <v>1.0945030181249704E-2</v>
          </cell>
        </row>
        <row r="37">
          <cell r="F37">
            <v>0.03</v>
          </cell>
          <cell r="G37">
            <v>0.02</v>
          </cell>
          <cell r="H37">
            <v>2.5257162858475297E-2</v>
          </cell>
          <cell r="I37">
            <v>2.6133796586192946E-2</v>
          </cell>
        </row>
        <row r="38">
          <cell r="F38">
            <v>0</v>
          </cell>
          <cell r="G38">
            <v>0</v>
          </cell>
          <cell r="H38">
            <v>0</v>
          </cell>
          <cell r="I38">
            <v>0</v>
          </cell>
        </row>
        <row r="39">
          <cell r="F39">
            <v>4.9000000000000004</v>
          </cell>
          <cell r="I39">
            <v>6</v>
          </cell>
          <cell r="L39">
            <v>7.2</v>
          </cell>
          <cell r="O39">
            <v>8.3000000000000007</v>
          </cell>
          <cell r="R39">
            <v>9.6</v>
          </cell>
          <cell r="U39">
            <v>11.3</v>
          </cell>
          <cell r="X39">
            <v>13</v>
          </cell>
          <cell r="AA39">
            <v>14.6</v>
          </cell>
        </row>
        <row r="40">
          <cell r="F40">
            <v>4.9000000000000004</v>
          </cell>
          <cell r="I40">
            <v>6</v>
          </cell>
          <cell r="L40">
            <v>7.2</v>
          </cell>
          <cell r="O40">
            <v>8.3000000000000007</v>
          </cell>
          <cell r="R40">
            <v>9.6</v>
          </cell>
          <cell r="U40">
            <v>11.3</v>
          </cell>
          <cell r="X40">
            <v>13</v>
          </cell>
          <cell r="AA40">
            <v>14.6</v>
          </cell>
        </row>
        <row r="41">
          <cell r="F41">
            <v>0.01</v>
          </cell>
          <cell r="G41">
            <v>0.01</v>
          </cell>
          <cell r="H41">
            <v>1.506433294548341</v>
          </cell>
          <cell r="I41">
            <v>1.5220324098540605</v>
          </cell>
          <cell r="L41">
            <v>0</v>
          </cell>
          <cell r="O41">
            <v>0</v>
          </cell>
          <cell r="R41">
            <v>0</v>
          </cell>
          <cell r="U41">
            <v>0</v>
          </cell>
          <cell r="X41">
            <v>0</v>
          </cell>
          <cell r="AA41">
            <v>0</v>
          </cell>
        </row>
        <row r="42">
          <cell r="F42">
            <v>1.5</v>
          </cell>
          <cell r="G42">
            <v>1.5</v>
          </cell>
          <cell r="H42">
            <v>0</v>
          </cell>
          <cell r="I42">
            <v>0</v>
          </cell>
        </row>
        <row r="43">
          <cell r="F43">
            <v>0.05</v>
          </cell>
          <cell r="G43">
            <v>0.08</v>
          </cell>
          <cell r="H43">
            <v>9.4901770945246947E-2</v>
          </cell>
          <cell r="I43">
            <v>9.0002932034205771E-2</v>
          </cell>
        </row>
        <row r="44">
          <cell r="F44">
            <v>0.03</v>
          </cell>
          <cell r="G44">
            <v>0.03</v>
          </cell>
          <cell r="H44">
            <v>5.5926641386861431E-2</v>
          </cell>
          <cell r="I44">
            <v>5.303970256305518E-2</v>
          </cell>
        </row>
        <row r="45">
          <cell r="F45">
            <v>12</v>
          </cell>
          <cell r="I45">
            <v>18.100000000000001</v>
          </cell>
          <cell r="L45">
            <v>24.2</v>
          </cell>
          <cell r="O45">
            <v>30.3</v>
          </cell>
          <cell r="R45">
            <v>37</v>
          </cell>
          <cell r="U45">
            <v>45</v>
          </cell>
          <cell r="X45">
            <v>53</v>
          </cell>
          <cell r="AA45">
            <v>61</v>
          </cell>
        </row>
        <row r="46">
          <cell r="F46">
            <v>18</v>
          </cell>
          <cell r="I46">
            <v>27.2</v>
          </cell>
          <cell r="L46">
            <v>36.299999999999997</v>
          </cell>
          <cell r="O46">
            <v>45.5</v>
          </cell>
          <cell r="R46">
            <v>55.5</v>
          </cell>
          <cell r="U46">
            <v>67.5</v>
          </cell>
          <cell r="X46">
            <v>79.5</v>
          </cell>
          <cell r="AA46">
            <v>91.5</v>
          </cell>
        </row>
        <row r="47">
          <cell r="F47">
            <v>14.1</v>
          </cell>
          <cell r="G47">
            <v>20.3</v>
          </cell>
          <cell r="H47">
            <v>24.265444827775973</v>
          </cell>
          <cell r="I47">
            <v>25.804621361907714</v>
          </cell>
        </row>
        <row r="48">
          <cell r="F48">
            <v>13.4</v>
          </cell>
          <cell r="G48">
            <v>10.5</v>
          </cell>
          <cell r="H48">
            <v>10.647174223477997</v>
          </cell>
          <cell r="I48">
            <v>12.046221751011954</v>
          </cell>
        </row>
        <row r="49">
          <cell r="F49">
            <v>16</v>
          </cell>
          <cell r="G49">
            <v>17.100000000000001</v>
          </cell>
          <cell r="H49">
            <v>15.479177391190225</v>
          </cell>
          <cell r="I49">
            <v>16.737860692392431</v>
          </cell>
        </row>
        <row r="50">
          <cell r="F50">
            <v>5.4</v>
          </cell>
          <cell r="G50">
            <v>5.9</v>
          </cell>
          <cell r="H50">
            <v>4.3796985749208028</v>
          </cell>
          <cell r="I50">
            <v>4.5200317921226825</v>
          </cell>
        </row>
        <row r="51">
          <cell r="F51">
            <v>97.2</v>
          </cell>
          <cell r="I51">
            <v>120.2</v>
          </cell>
          <cell r="L51">
            <v>143.30000000000001</v>
          </cell>
          <cell r="O51">
            <v>166.3</v>
          </cell>
          <cell r="R51">
            <v>192.8</v>
          </cell>
          <cell r="U51">
            <v>226.1</v>
          </cell>
          <cell r="X51">
            <v>259.5</v>
          </cell>
          <cell r="AA51">
            <v>292.89999999999998</v>
          </cell>
        </row>
        <row r="52">
          <cell r="F52">
            <v>48.6</v>
          </cell>
          <cell r="I52">
            <v>60.1</v>
          </cell>
          <cell r="L52">
            <v>71.599999999999994</v>
          </cell>
          <cell r="O52">
            <v>83.2</v>
          </cell>
          <cell r="R52">
            <v>96.4</v>
          </cell>
          <cell r="U52">
            <v>113.1</v>
          </cell>
          <cell r="X52">
            <v>129.80000000000001</v>
          </cell>
          <cell r="AA52">
            <v>146.5</v>
          </cell>
        </row>
      </sheetData>
      <sheetData sheetId="7">
        <row r="1">
          <cell r="W1" t="str">
            <v>Expenditure threshold (or trigger) (£m)</v>
          </cell>
        </row>
        <row r="2">
          <cell r="W2" t="str">
            <v>Expenditure threshold (50% of total anticipated expenditure) or Total expenditure anticipated for subsequent year (£m)</v>
          </cell>
        </row>
        <row r="3">
          <cell r="T3" t="str">
            <v>30th April 2013</v>
          </cell>
          <cell r="W3" t="str">
            <v>Expenditure threshold (50% of total anticipated expenditure) (£m)</v>
          </cell>
        </row>
        <row r="4">
          <cell r="T4" t="str">
            <v>31st May 2013</v>
          </cell>
          <cell r="W4" t="str">
            <v xml:space="preserve">Total expenditure anticipated for subsequent year (£m) </v>
          </cell>
        </row>
        <row r="5">
          <cell r="T5" t="str">
            <v>30th June 2013</v>
          </cell>
        </row>
        <row r="6">
          <cell r="T6" t="str">
            <v>31st July 2013</v>
          </cell>
          <cell r="W6" t="str">
            <v>Actual forecast expenditure (£m) - Accreditations receiving payment</v>
          </cell>
        </row>
        <row r="7">
          <cell r="T7" t="str">
            <v>31st August 2013</v>
          </cell>
          <cell r="W7" t="str">
            <v>Actual forecast expenditure (£m) - Accreditations that have not yet received payment as at 31.07.2013</v>
          </cell>
        </row>
        <row r="8">
          <cell r="T8" t="str">
            <v>30th September 2013</v>
          </cell>
          <cell r="W8" t="str">
            <v>Actual forecast expenditure (£m) - Full applications</v>
          </cell>
        </row>
        <row r="9">
          <cell r="T9" t="str">
            <v>31st October 2013</v>
          </cell>
          <cell r="W9" t="str">
            <v>Actual forecast expenditure (£m)  - Preliminary applications and preliminary accreditations</v>
          </cell>
        </row>
        <row r="10">
          <cell r="T10" t="str">
            <v>30th November 2013</v>
          </cell>
        </row>
        <row r="11">
          <cell r="T11" t="str">
            <v>31st December 2013</v>
          </cell>
          <cell r="Y11" t="str">
            <v>Small commercial biomass forecast expenditure, as at 31.07.2013</v>
          </cell>
        </row>
        <row r="12">
          <cell r="T12" t="str">
            <v>31st January 2014</v>
          </cell>
          <cell r="Y12" t="str">
            <v>Medium commercial biomass forecast expenditure, as at 31.07.2013</v>
          </cell>
        </row>
        <row r="13">
          <cell r="T13" t="str">
            <v>28th February 2014</v>
          </cell>
          <cell r="Y13" t="str">
            <v>Large commercial biomass forecast expenditure, as at 31.07.2013</v>
          </cell>
        </row>
        <row r="14">
          <cell r="T14" t="str">
            <v>31st March 2014</v>
          </cell>
          <cell r="Y14" t="str">
            <v>Small commercial heat pumps forecast expenditure, as at 31.07.2013</v>
          </cell>
        </row>
        <row r="15">
          <cell r="T15" t="str">
            <v>30th April 2014</v>
          </cell>
          <cell r="Y15" t="str">
            <v>Large commercial heat pumps forecast expenditure, as at 31.07.2013</v>
          </cell>
        </row>
        <row r="16">
          <cell r="T16" t="str">
            <v>31st May 2014</v>
          </cell>
          <cell r="Y16" t="str">
            <v>All solar collectors forecast expenditure, as at 31.07.2013</v>
          </cell>
        </row>
        <row r="17">
          <cell r="T17" t="str">
            <v>30th June 2014</v>
          </cell>
          <cell r="Y17" t="str">
            <v>Biogas combustion &amp; biomethane forecast expenditure, as at 31.07.2013</v>
          </cell>
        </row>
        <row r="18">
          <cell r="T18" t="str">
            <v>31st July 2014</v>
          </cell>
          <cell r="Y18" t="str">
            <v>Total forecast expenditure, as at 31.07.2013</v>
          </cell>
        </row>
        <row r="19">
          <cell r="T19" t="str">
            <v>31st August 2014</v>
          </cell>
        </row>
        <row r="20">
          <cell r="T20" t="str">
            <v>30th September 2014</v>
          </cell>
        </row>
        <row r="21">
          <cell r="T21" t="str">
            <v>31st October 2014</v>
          </cell>
        </row>
        <row r="22">
          <cell r="T22" t="str">
            <v>30th November 2014</v>
          </cell>
        </row>
        <row r="23">
          <cell r="T23" t="str">
            <v>31st December 2014</v>
          </cell>
        </row>
        <row r="24">
          <cell r="T24" t="str">
            <v>31st January 2015</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drawing" Target="../drawings/drawing1.xm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printerSettings" Target="../printerSettings/printerSettings1.bin"/><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49"/>
  <sheetViews>
    <sheetView showRowColHeaders="0" zoomScaleNormal="100" workbookViewId="0">
      <selection activeCell="C32" sqref="C32:M32"/>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82" t="s">
        <v>122</v>
      </c>
      <c r="E1" s="81"/>
      <c r="F1" s="81"/>
      <c r="G1" s="81"/>
      <c r="H1" s="81"/>
      <c r="I1" s="81"/>
      <c r="J1" s="81"/>
      <c r="K1" s="81"/>
      <c r="L1" s="81"/>
      <c r="M1" s="81"/>
      <c r="N1" s="81"/>
      <c r="O1" s="81"/>
      <c r="P1" s="81"/>
      <c r="Q1" s="81"/>
      <c r="R1" s="81"/>
      <c r="S1" s="81"/>
      <c r="T1" s="81"/>
      <c r="U1" s="81"/>
      <c r="V1" s="81"/>
      <c r="W1" s="81"/>
    </row>
    <row r="2" spans="2:23" ht="19.5" customHeight="1" x14ac:dyDescent="0.25">
      <c r="D2" s="109" t="s">
        <v>123</v>
      </c>
      <c r="E2" s="109"/>
      <c r="F2" s="109"/>
      <c r="G2" s="109"/>
      <c r="H2" s="109"/>
      <c r="I2" s="109"/>
      <c r="J2" s="109"/>
      <c r="K2" s="109"/>
      <c r="L2" s="109"/>
      <c r="M2" s="109"/>
      <c r="N2" s="109"/>
      <c r="O2" s="109"/>
      <c r="P2" s="109"/>
      <c r="Q2" s="109"/>
      <c r="R2" s="109"/>
      <c r="S2" s="109"/>
      <c r="T2" s="109"/>
      <c r="U2" s="109"/>
      <c r="V2" s="109"/>
    </row>
    <row r="3" spans="2:23" ht="19.5" customHeight="1" x14ac:dyDescent="0.2">
      <c r="D3" s="83"/>
      <c r="E3" s="83"/>
      <c r="F3" s="83"/>
      <c r="G3" s="83"/>
      <c r="H3" s="83"/>
      <c r="I3" s="83"/>
      <c r="J3" s="83"/>
      <c r="K3" s="83"/>
      <c r="L3" s="83"/>
      <c r="M3" s="83"/>
      <c r="N3" s="83"/>
      <c r="O3" s="83"/>
      <c r="P3" s="83"/>
      <c r="Q3" s="83"/>
      <c r="R3" s="83"/>
      <c r="S3" s="83"/>
      <c r="T3" s="83"/>
      <c r="U3" s="83"/>
      <c r="V3" s="83"/>
    </row>
    <row r="4" spans="2:23" x14ac:dyDescent="0.2">
      <c r="B4" s="86" t="s">
        <v>124</v>
      </c>
    </row>
    <row r="5" spans="2:23" x14ac:dyDescent="0.2">
      <c r="B5" s="12"/>
    </row>
    <row r="6" spans="2:23" s="85" customFormat="1" x14ac:dyDescent="0.2">
      <c r="B6" s="86" t="s">
        <v>128</v>
      </c>
    </row>
    <row r="7" spans="2:23" s="85" customFormat="1" x14ac:dyDescent="0.2">
      <c r="B7" s="86" t="s">
        <v>129</v>
      </c>
    </row>
    <row r="8" spans="2:23" x14ac:dyDescent="0.2">
      <c r="B8" s="12"/>
    </row>
    <row r="9" spans="2:23" x14ac:dyDescent="0.2">
      <c r="B9" s="12" t="s">
        <v>111</v>
      </c>
    </row>
    <row r="10" spans="2:23" x14ac:dyDescent="0.2">
      <c r="B10" s="12"/>
    </row>
    <row r="11" spans="2:23" x14ac:dyDescent="0.2">
      <c r="B11" s="12" t="s">
        <v>85</v>
      </c>
    </row>
    <row r="12" spans="2:23" s="85" customFormat="1" ht="15" x14ac:dyDescent="0.25">
      <c r="C12" s="85" t="s">
        <v>127</v>
      </c>
      <c r="D12" s="84" t="s">
        <v>130</v>
      </c>
      <c r="Q12" s="87"/>
    </row>
    <row r="13" spans="2:23" s="85" customFormat="1" ht="15" customHeight="1" x14ac:dyDescent="0.25">
      <c r="D13" s="84" t="s">
        <v>125</v>
      </c>
      <c r="Q13" s="88"/>
    </row>
    <row r="14" spans="2:23" ht="19.5" customHeight="1" x14ac:dyDescent="0.25">
      <c r="C14" s="85" t="s">
        <v>131</v>
      </c>
      <c r="D14" s="34"/>
      <c r="Q14"/>
    </row>
    <row r="15" spans="2:23" x14ac:dyDescent="0.2">
      <c r="C15" s="1" t="s">
        <v>74</v>
      </c>
      <c r="D15" s="34" t="s">
        <v>79</v>
      </c>
    </row>
    <row r="16" spans="2:23" x14ac:dyDescent="0.2">
      <c r="C16" s="1" t="s">
        <v>109</v>
      </c>
      <c r="D16" s="84" t="s">
        <v>126</v>
      </c>
    </row>
    <row r="17" spans="2:23" x14ac:dyDescent="0.2">
      <c r="C17" s="1" t="s">
        <v>59</v>
      </c>
      <c r="D17" s="12"/>
    </row>
    <row r="18" spans="2:23" x14ac:dyDescent="0.2">
      <c r="C18" s="1" t="s">
        <v>84</v>
      </c>
      <c r="D18" s="12"/>
    </row>
    <row r="19" spans="2:23" x14ac:dyDescent="0.2">
      <c r="C19" s="1" t="s">
        <v>1</v>
      </c>
      <c r="D19" s="12"/>
    </row>
    <row r="20" spans="2:23" x14ac:dyDescent="0.2">
      <c r="B20" s="12"/>
    </row>
    <row r="21" spans="2:23" x14ac:dyDescent="0.2">
      <c r="B21" s="12" t="s">
        <v>121</v>
      </c>
    </row>
    <row r="22" spans="2:23" x14ac:dyDescent="0.2">
      <c r="B22" s="12"/>
    </row>
    <row r="23" spans="2:23" s="85" customFormat="1" ht="33.75" customHeight="1" x14ac:dyDescent="0.25">
      <c r="B23" s="110" t="s">
        <v>132</v>
      </c>
      <c r="C23" s="110"/>
      <c r="D23" s="110"/>
      <c r="E23" s="110"/>
      <c r="F23" s="110"/>
      <c r="G23" s="110"/>
      <c r="H23" s="110"/>
      <c r="I23" s="110"/>
      <c r="J23" s="110"/>
      <c r="K23" s="110"/>
      <c r="L23" s="110"/>
      <c r="M23" s="110"/>
      <c r="N23" s="110"/>
      <c r="O23" s="110"/>
      <c r="P23" s="110"/>
      <c r="Q23" s="110"/>
      <c r="R23" s="110"/>
      <c r="S23" s="110"/>
      <c r="T23" s="110"/>
      <c r="U23" s="110"/>
      <c r="V23" s="110"/>
      <c r="W23" s="110"/>
    </row>
    <row r="24" spans="2:23" x14ac:dyDescent="0.2">
      <c r="B24" s="12"/>
    </row>
    <row r="25" spans="2:23" x14ac:dyDescent="0.2">
      <c r="B25" s="111" t="s">
        <v>0</v>
      </c>
      <c r="C25" s="111"/>
      <c r="D25" s="111"/>
      <c r="E25" s="111"/>
      <c r="F25" s="111"/>
      <c r="G25" s="111"/>
      <c r="H25" s="111"/>
      <c r="I25" s="111"/>
      <c r="J25" s="111"/>
      <c r="K25" s="111"/>
      <c r="L25" s="111"/>
      <c r="M25" s="111"/>
      <c r="N25" s="111"/>
    </row>
    <row r="26" spans="2:23" x14ac:dyDescent="0.2">
      <c r="B26" s="12"/>
    </row>
    <row r="27" spans="2:23" x14ac:dyDescent="0.2"/>
    <row r="28" spans="2:23" x14ac:dyDescent="0.2">
      <c r="B28" s="1" t="s">
        <v>53</v>
      </c>
    </row>
    <row r="29" spans="2:23" x14ac:dyDescent="0.2"/>
    <row r="30" spans="2:23" x14ac:dyDescent="0.2">
      <c r="C30" s="108" t="s">
        <v>54</v>
      </c>
      <c r="D30" s="108"/>
      <c r="E30" s="108"/>
      <c r="F30" s="108"/>
      <c r="G30" s="108"/>
      <c r="H30" s="108"/>
      <c r="I30" s="108"/>
    </row>
    <row r="31" spans="2:23" ht="15" x14ac:dyDescent="0.2">
      <c r="C31" s="13"/>
    </row>
    <row r="32" spans="2:23" ht="13.8" x14ac:dyDescent="0.25">
      <c r="C32" s="108" t="s">
        <v>55</v>
      </c>
      <c r="D32" s="108"/>
      <c r="E32" s="108"/>
      <c r="F32" s="108"/>
      <c r="G32" s="108"/>
      <c r="H32" s="108"/>
      <c r="I32" s="108"/>
      <c r="J32" s="108"/>
      <c r="K32" s="108"/>
      <c r="L32" s="108"/>
      <c r="M32" s="108"/>
    </row>
    <row r="33" spans="2:8" ht="15" x14ac:dyDescent="0.25">
      <c r="C33" s="13"/>
    </row>
    <row r="34" spans="2:8" ht="13.8" x14ac:dyDescent="0.25">
      <c r="C34" s="108" t="s">
        <v>56</v>
      </c>
      <c r="D34" s="108"/>
      <c r="E34" s="108"/>
      <c r="F34" s="108"/>
      <c r="G34" s="108"/>
      <c r="H34" s="108"/>
    </row>
    <row r="35" spans="2:8" ht="15" x14ac:dyDescent="0.25">
      <c r="C35" s="14"/>
    </row>
    <row r="36" spans="2:8" ht="13.8" x14ac:dyDescent="0.25">
      <c r="C36" s="108" t="s">
        <v>57</v>
      </c>
      <c r="D36" s="108"/>
    </row>
    <row r="37" spans="2:8" ht="15" x14ac:dyDescent="0.25">
      <c r="B37" s="14"/>
    </row>
    <row r="38" spans="2:8" ht="13.8" x14ac:dyDescent="0.25">
      <c r="B38" s="1" t="s">
        <v>58</v>
      </c>
    </row>
    <row r="39" spans="2:8" ht="13.8" x14ac:dyDescent="0.25"/>
    <row r="40" spans="2:8" ht="15" hidden="1" x14ac:dyDescent="0.25">
      <c r="B40" s="15"/>
    </row>
    <row r="41" spans="2:8" hidden="1" x14ac:dyDescent="0.2"/>
    <row r="42" spans="2:8" hidden="1" x14ac:dyDescent="0.2"/>
    <row r="43" spans="2:8" hidden="1" x14ac:dyDescent="0.2"/>
    <row r="44" spans="2:8" hidden="1" x14ac:dyDescent="0.2"/>
    <row r="45" spans="2:8" hidden="1" x14ac:dyDescent="0.2"/>
    <row r="46" spans="2:8" hidden="1" x14ac:dyDescent="0.2"/>
    <row r="47" spans="2:8" hidden="1" x14ac:dyDescent="0.2"/>
    <row r="48" spans="2:8" hidden="1" x14ac:dyDescent="0.2"/>
    <row r="49" hidden="1" x14ac:dyDescent="0.2"/>
  </sheetData>
  <mergeCells count="7">
    <mergeCell ref="C36:D36"/>
    <mergeCell ref="D2:V2"/>
    <mergeCell ref="B23:W23"/>
    <mergeCell ref="B25:N25"/>
    <mergeCell ref="C30:I30"/>
    <mergeCell ref="C32:M32"/>
    <mergeCell ref="C34:H34"/>
  </mergeCells>
  <hyperlinks>
    <hyperlink ref="B25" r:id="rId1"/>
    <hyperlink ref="C30" r:id="rId2" display="http://www.legislation.gov.uk/uksi/2013/1033/schedule/made"/>
    <hyperlink ref="C32" r:id="rId3" display="https://www.gov.uk/government/organisations/department-of-energy-climate-change/series/renewable-heat-incentive-renewable-heat-premium-payment-statistics"/>
    <hyperlink ref="C34" r:id="rId4" display="http://www.ofgem.gov.uk/e-serve/RHI/regulations-consultations-reports/Pages/index.aspx"/>
    <hyperlink ref="C36" r:id="rId5" display="http://www.ofgem.gov.uk/e-serve/RHI/regulations-consultations-reports/Pages/index.aspx"/>
  </hyperlinks>
  <pageMargins left="0.70866141732283472" right="0.70866141732283472" top="0.74803149606299213" bottom="0.74803149606299213" header="0.31496062992125984" footer="0.31496062992125984"/>
  <pageSetup paperSize="9" scale="6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J65"/>
  <sheetViews>
    <sheetView showRowColHeaders="0" tabSelected="1" zoomScaleNormal="100" workbookViewId="0">
      <selection activeCell="J26" sqref="J26"/>
    </sheetView>
  </sheetViews>
  <sheetFormatPr defaultColWidth="0" defaultRowHeight="13.8" zeroHeight="1" x14ac:dyDescent="0.25"/>
  <cols>
    <col min="1" max="1" width="3.88671875" style="1" customWidth="1"/>
    <col min="2" max="2" width="29.88671875" style="1" customWidth="1"/>
    <col min="3" max="3" width="24.5546875" style="1" customWidth="1"/>
    <col min="4" max="4" width="26" style="1" customWidth="1"/>
    <col min="5" max="5" width="26.109375" style="1" customWidth="1"/>
    <col min="6" max="6" width="26.88671875" style="1" customWidth="1"/>
    <col min="7" max="7" width="9.33203125" style="1" customWidth="1"/>
    <col min="8" max="8" width="27.6640625" style="1" customWidth="1"/>
    <col min="9" max="9" width="26.5546875" style="1" customWidth="1"/>
    <col min="10" max="10" width="9.109375" style="1" customWidth="1"/>
    <col min="11" max="16384" width="9.109375" style="1" hidden="1"/>
  </cols>
  <sheetData>
    <row r="1" spans="2:2" ht="14.25" x14ac:dyDescent="0.2">
      <c r="B1" s="81" t="s">
        <v>135</v>
      </c>
    </row>
    <row r="2" spans="2:2" ht="14.25" x14ac:dyDescent="0.2"/>
    <row r="3" spans="2:2" ht="14.25" x14ac:dyDescent="0.2"/>
    <row r="4" spans="2:2" ht="14.25" x14ac:dyDescent="0.2"/>
    <row r="5" spans="2:2" ht="14.25" x14ac:dyDescent="0.2"/>
    <row r="6" spans="2:2" ht="14.25" x14ac:dyDescent="0.2"/>
    <row r="7" spans="2:2" ht="14.25" x14ac:dyDescent="0.2"/>
    <row r="8" spans="2:2" ht="14.25" x14ac:dyDescent="0.2"/>
    <row r="9" spans="2:2" ht="14.25" x14ac:dyDescent="0.2"/>
    <row r="10" spans="2:2" ht="14.25" x14ac:dyDescent="0.2"/>
    <row r="11" spans="2:2" ht="14.25" x14ac:dyDescent="0.2"/>
    <row r="12" spans="2:2" ht="14.25" x14ac:dyDescent="0.2"/>
    <row r="13" spans="2:2" ht="14.25" x14ac:dyDescent="0.2"/>
    <row r="14" spans="2:2" ht="14.25" x14ac:dyDescent="0.2"/>
    <row r="15" spans="2:2" ht="14.25" x14ac:dyDescent="0.2"/>
    <row r="16" spans="2:2" ht="14.25" x14ac:dyDescent="0.2"/>
    <row r="17" spans="2:9" ht="14.25" x14ac:dyDescent="0.2"/>
    <row r="18" spans="2:9" ht="14.25" x14ac:dyDescent="0.2"/>
    <row r="19" spans="2:9" ht="14.25" x14ac:dyDescent="0.2"/>
    <row r="20" spans="2:9" ht="14.25" x14ac:dyDescent="0.2"/>
    <row r="21" spans="2:9" ht="15" thickBot="1" x14ac:dyDescent="0.25">
      <c r="B21" s="1" t="s">
        <v>112</v>
      </c>
    </row>
    <row r="22" spans="2:9" ht="64.5" customHeight="1" thickBot="1" x14ac:dyDescent="0.3">
      <c r="B22" s="16" t="s">
        <v>29</v>
      </c>
      <c r="C22" s="17" t="s">
        <v>87</v>
      </c>
      <c r="D22" s="18" t="s">
        <v>113</v>
      </c>
      <c r="E22" s="19" t="s">
        <v>114</v>
      </c>
      <c r="F22" s="90" t="s">
        <v>115</v>
      </c>
      <c r="G22" s="91" t="s">
        <v>60</v>
      </c>
      <c r="H22" s="18" t="s">
        <v>61</v>
      </c>
      <c r="I22" s="18" t="s">
        <v>116</v>
      </c>
    </row>
    <row r="23" spans="2:9" ht="54.75" customHeight="1" thickBot="1" x14ac:dyDescent="0.25">
      <c r="B23" s="20" t="s">
        <v>62</v>
      </c>
      <c r="C23" s="21" t="s">
        <v>63</v>
      </c>
      <c r="D23" s="22"/>
      <c r="E23" s="23" t="s">
        <v>64</v>
      </c>
      <c r="F23" s="92"/>
      <c r="G23" s="93"/>
      <c r="H23" s="24" t="s">
        <v>65</v>
      </c>
      <c r="I23" s="24"/>
    </row>
    <row r="24" spans="2:9" x14ac:dyDescent="0.25">
      <c r="B24" s="25" t="s">
        <v>66</v>
      </c>
      <c r="C24" s="27">
        <v>16.7</v>
      </c>
      <c r="D24" s="27">
        <v>18.5</v>
      </c>
      <c r="E24" s="104">
        <v>24.4</v>
      </c>
      <c r="F24" s="98">
        <v>5.8999999999999986</v>
      </c>
      <c r="G24" s="99">
        <v>0.31891891891891883</v>
      </c>
      <c r="H24" s="29">
        <v>25.1</v>
      </c>
      <c r="I24" s="29">
        <v>0.70000000000000284</v>
      </c>
    </row>
    <row r="25" spans="2:9" x14ac:dyDescent="0.25">
      <c r="B25" s="25" t="s">
        <v>67</v>
      </c>
      <c r="C25" s="27">
        <v>15.5</v>
      </c>
      <c r="D25" s="27">
        <v>22.6</v>
      </c>
      <c r="E25" s="105">
        <v>23.3</v>
      </c>
      <c r="F25" s="100">
        <v>0.69999999999999929</v>
      </c>
      <c r="G25" s="101">
        <v>3.0973451327433597E-2</v>
      </c>
      <c r="H25" s="29">
        <v>23.2</v>
      </c>
      <c r="I25" s="29">
        <v>-0.10000000000000142</v>
      </c>
    </row>
    <row r="26" spans="2:9" x14ac:dyDescent="0.25">
      <c r="B26" s="25" t="s">
        <v>68</v>
      </c>
      <c r="C26" s="27">
        <v>27.6</v>
      </c>
      <c r="D26" s="27">
        <v>5.2</v>
      </c>
      <c r="E26" s="105">
        <v>8.8000000000000007</v>
      </c>
      <c r="F26" s="100">
        <v>3.6000000000000005</v>
      </c>
      <c r="G26" s="101">
        <v>0.6923076923076924</v>
      </c>
      <c r="H26" s="29">
        <v>41.3</v>
      </c>
      <c r="I26" s="29">
        <v>32.5</v>
      </c>
    </row>
    <row r="27" spans="2:9" x14ac:dyDescent="0.25">
      <c r="B27" s="25" t="s">
        <v>69</v>
      </c>
      <c r="C27" s="27">
        <v>36.299999999999997</v>
      </c>
      <c r="D27" s="27">
        <v>0.4</v>
      </c>
      <c r="E27" s="105">
        <v>0.4</v>
      </c>
      <c r="F27" s="100">
        <v>0</v>
      </c>
      <c r="G27" s="101">
        <v>0</v>
      </c>
      <c r="H27" s="29">
        <v>54.4</v>
      </c>
      <c r="I27" s="29">
        <v>54</v>
      </c>
    </row>
    <row r="28" spans="2:9" x14ac:dyDescent="0.25">
      <c r="B28" s="25" t="s">
        <v>70</v>
      </c>
      <c r="C28" s="27">
        <v>6</v>
      </c>
      <c r="D28" s="27">
        <v>0.5</v>
      </c>
      <c r="E28" s="105">
        <v>0.5</v>
      </c>
      <c r="F28" s="100">
        <v>0</v>
      </c>
      <c r="G28" s="101">
        <v>0</v>
      </c>
      <c r="H28" s="29">
        <v>6</v>
      </c>
      <c r="I28" s="29">
        <v>5.5</v>
      </c>
    </row>
    <row r="29" spans="2:9" x14ac:dyDescent="0.25">
      <c r="B29" s="25" t="s">
        <v>71</v>
      </c>
      <c r="C29" s="27">
        <v>6</v>
      </c>
      <c r="D29" s="28">
        <v>0.04</v>
      </c>
      <c r="E29" s="30">
        <v>0.06</v>
      </c>
      <c r="F29" s="100">
        <v>1.9999999999999997E-2</v>
      </c>
      <c r="G29" s="101">
        <v>0.49999999999999989</v>
      </c>
      <c r="H29" s="29">
        <v>6</v>
      </c>
      <c r="I29" s="29">
        <v>5.94</v>
      </c>
    </row>
    <row r="30" spans="2:9" ht="14.4" thickBot="1" x14ac:dyDescent="0.3">
      <c r="B30" s="25" t="s">
        <v>72</v>
      </c>
      <c r="C30" s="27">
        <v>18.100000000000001</v>
      </c>
      <c r="D30" s="27">
        <v>1.6</v>
      </c>
      <c r="E30" s="105">
        <v>1.7</v>
      </c>
      <c r="F30" s="100">
        <v>9.9999999999999867E-2</v>
      </c>
      <c r="G30" s="101">
        <v>6.2499999999999917E-2</v>
      </c>
      <c r="H30" s="29">
        <v>27.2</v>
      </c>
      <c r="I30" s="29">
        <v>25.5</v>
      </c>
    </row>
    <row r="31" spans="2:9" ht="14.4" thickBot="1" x14ac:dyDescent="0.3">
      <c r="B31" s="26" t="s">
        <v>73</v>
      </c>
      <c r="C31" s="31"/>
      <c r="D31" s="31">
        <v>48.8</v>
      </c>
      <c r="E31" s="32">
        <v>59.1</v>
      </c>
      <c r="F31" s="102">
        <v>10.300000000000004</v>
      </c>
      <c r="G31" s="103">
        <v>0.2110655737704919</v>
      </c>
      <c r="H31" s="33">
        <v>60.1</v>
      </c>
      <c r="I31" s="33">
        <v>1</v>
      </c>
    </row>
    <row r="32" spans="2:9" ht="14.25" x14ac:dyDescent="0.2">
      <c r="B32" s="94"/>
      <c r="C32" s="95"/>
      <c r="D32" s="95"/>
      <c r="E32" s="96"/>
      <c r="F32" s="96"/>
      <c r="G32" s="97"/>
      <c r="H32" s="96"/>
      <c r="I32" s="96"/>
    </row>
    <row r="33" spans="2:9" x14ac:dyDescent="0.25">
      <c r="B33" s="94"/>
      <c r="C33" s="95"/>
      <c r="D33" s="95"/>
      <c r="E33" s="96"/>
      <c r="F33" s="96"/>
      <c r="G33" s="97"/>
      <c r="H33" s="96"/>
      <c r="I33" s="96"/>
    </row>
    <row r="34" spans="2:9" x14ac:dyDescent="0.25">
      <c r="B34" s="94"/>
      <c r="C34" s="95"/>
      <c r="D34" s="95"/>
      <c r="E34" s="96"/>
      <c r="F34" s="96"/>
      <c r="G34" s="97"/>
      <c r="H34" s="96"/>
      <c r="I34" s="96"/>
    </row>
    <row r="35" spans="2:9" x14ac:dyDescent="0.25">
      <c r="B35" s="40"/>
    </row>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c r="B48" s="112" t="s">
        <v>117</v>
      </c>
      <c r="C48" s="112"/>
      <c r="D48" s="112"/>
      <c r="E48" s="112"/>
      <c r="F48" s="112"/>
      <c r="G48" s="112"/>
      <c r="H48" s="112"/>
      <c r="I48" s="112"/>
    </row>
    <row r="49" spans="2:9" x14ac:dyDescent="0.25">
      <c r="B49" s="112" t="s">
        <v>118</v>
      </c>
      <c r="C49" s="113"/>
      <c r="D49" s="113"/>
      <c r="E49" s="113"/>
      <c r="F49" s="113"/>
      <c r="G49" s="113"/>
      <c r="H49" s="113"/>
      <c r="I49" s="113"/>
    </row>
    <row r="50" spans="2:9" x14ac:dyDescent="0.25"/>
    <row r="51" spans="2:9" ht="14.25" hidden="1" x14ac:dyDescent="0.2"/>
    <row r="52" spans="2:9" x14ac:dyDescent="0.25"/>
    <row r="53" spans="2:9" x14ac:dyDescent="0.25"/>
    <row r="54" spans="2:9"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sheetData>
  <mergeCells count="2">
    <mergeCell ref="B48:I48"/>
    <mergeCell ref="B49:I49"/>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F21" sqref="F21"/>
    </sheetView>
  </sheetViews>
  <sheetFormatPr defaultColWidth="0" defaultRowHeight="14.4" zeroHeight="1" x14ac:dyDescent="0.3"/>
  <cols>
    <col min="1" max="1" width="4.33203125" style="35" customWidth="1"/>
    <col min="2" max="7" width="34.44140625" style="35" customWidth="1"/>
    <col min="8" max="8" width="9.109375" style="35" customWidth="1"/>
    <col min="9" max="16384" width="9.109375" style="35" hidden="1"/>
  </cols>
  <sheetData>
    <row r="1" spans="2:7" ht="15" x14ac:dyDescent="0.25">
      <c r="B1" s="81" t="s">
        <v>135</v>
      </c>
    </row>
    <row r="2" spans="2:7" ht="15" x14ac:dyDescent="0.25"/>
    <row r="3" spans="2:7" ht="15.75" thickBot="1" x14ac:dyDescent="0.3">
      <c r="B3" s="50" t="s">
        <v>80</v>
      </c>
    </row>
    <row r="4" spans="2:7" ht="59.25" customHeight="1" thickBot="1" x14ac:dyDescent="0.35">
      <c r="B4" s="16" t="s">
        <v>29</v>
      </c>
      <c r="C4" s="19" t="s">
        <v>114</v>
      </c>
      <c r="D4" s="36" t="s">
        <v>75</v>
      </c>
      <c r="E4" s="37" t="s">
        <v>119</v>
      </c>
      <c r="F4" s="38" t="s">
        <v>76</v>
      </c>
      <c r="G4" s="37" t="s">
        <v>120</v>
      </c>
    </row>
    <row r="5" spans="2:7" ht="64.5" thickBot="1" x14ac:dyDescent="0.3">
      <c r="B5" s="20" t="s">
        <v>62</v>
      </c>
      <c r="C5" s="49" t="s">
        <v>64</v>
      </c>
      <c r="D5" s="23" t="s">
        <v>136</v>
      </c>
      <c r="E5" s="23" t="s">
        <v>81</v>
      </c>
      <c r="F5" s="23" t="s">
        <v>77</v>
      </c>
      <c r="G5" s="23" t="s">
        <v>78</v>
      </c>
    </row>
    <row r="6" spans="2:7" ht="15" x14ac:dyDescent="0.25">
      <c r="B6" s="41" t="s">
        <v>66</v>
      </c>
      <c r="C6" s="106">
        <v>24.4</v>
      </c>
      <c r="D6" s="106">
        <v>13.4</v>
      </c>
      <c r="E6" s="42">
        <v>5.4</v>
      </c>
      <c r="F6" s="106">
        <v>5.6</v>
      </c>
      <c r="G6" s="106">
        <v>0</v>
      </c>
    </row>
    <row r="7" spans="2:7" ht="15" x14ac:dyDescent="0.25">
      <c r="B7" s="41" t="s">
        <v>67</v>
      </c>
      <c r="C7" s="107">
        <v>23.3</v>
      </c>
      <c r="D7" s="107">
        <v>9.9</v>
      </c>
      <c r="E7" s="43">
        <v>3.3</v>
      </c>
      <c r="F7" s="107">
        <v>6.2</v>
      </c>
      <c r="G7" s="107">
        <v>3.8</v>
      </c>
    </row>
    <row r="8" spans="2:7" ht="15" x14ac:dyDescent="0.25">
      <c r="B8" s="41" t="s">
        <v>68</v>
      </c>
      <c r="C8" s="107">
        <v>8.8000000000000007</v>
      </c>
      <c r="D8" s="107">
        <v>0.7</v>
      </c>
      <c r="E8" s="43">
        <v>3.2</v>
      </c>
      <c r="F8" s="107">
        <v>4.3</v>
      </c>
      <c r="G8" s="107">
        <v>0.6</v>
      </c>
    </row>
    <row r="9" spans="2:7" ht="15" x14ac:dyDescent="0.25">
      <c r="B9" s="41" t="s">
        <v>69</v>
      </c>
      <c r="C9" s="107">
        <v>0.4</v>
      </c>
      <c r="D9" s="107">
        <v>0.2</v>
      </c>
      <c r="E9" s="43">
        <v>0.06</v>
      </c>
      <c r="F9" s="107">
        <v>0.2</v>
      </c>
      <c r="G9" s="107">
        <v>0</v>
      </c>
    </row>
    <row r="10" spans="2:7" ht="15" x14ac:dyDescent="0.25">
      <c r="B10" s="41" t="s">
        <v>70</v>
      </c>
      <c r="C10" s="107">
        <v>0.5</v>
      </c>
      <c r="D10" s="107">
        <v>0.1</v>
      </c>
      <c r="E10" s="43">
        <v>0.01</v>
      </c>
      <c r="F10" s="107">
        <v>0.3</v>
      </c>
      <c r="G10" s="107">
        <v>0</v>
      </c>
    </row>
    <row r="11" spans="2:7" ht="15" x14ac:dyDescent="0.25">
      <c r="B11" s="41" t="s">
        <v>71</v>
      </c>
      <c r="C11" s="107">
        <v>0.06</v>
      </c>
      <c r="D11" s="43">
        <v>0.02</v>
      </c>
      <c r="E11" s="43">
        <v>0.01</v>
      </c>
      <c r="F11" s="43">
        <v>0.03</v>
      </c>
      <c r="G11" s="107">
        <v>0</v>
      </c>
    </row>
    <row r="12" spans="2:7" ht="15.75" thickBot="1" x14ac:dyDescent="0.3">
      <c r="B12" s="44" t="s">
        <v>72</v>
      </c>
      <c r="C12" s="107">
        <v>1.7</v>
      </c>
      <c r="D12" s="107">
        <v>1.5</v>
      </c>
      <c r="E12" s="43">
        <v>0</v>
      </c>
      <c r="F12" s="107">
        <v>0.09</v>
      </c>
      <c r="G12" s="107">
        <v>0.05</v>
      </c>
    </row>
    <row r="13" spans="2:7" ht="15.75" thickBot="1" x14ac:dyDescent="0.3">
      <c r="B13" s="45" t="s">
        <v>73</v>
      </c>
      <c r="C13" s="46">
        <v>59.1</v>
      </c>
      <c r="D13" s="47">
        <v>25.8</v>
      </c>
      <c r="E13" s="47">
        <v>12</v>
      </c>
      <c r="F13" s="47">
        <v>16.7</v>
      </c>
      <c r="G13" s="48">
        <v>4.5</v>
      </c>
    </row>
    <row r="14" spans="2:7" ht="15" x14ac:dyDescent="0.25"/>
    <row r="15" spans="2:7" ht="15" x14ac:dyDescent="0.25">
      <c r="B15" s="79" t="s">
        <v>110</v>
      </c>
    </row>
    <row r="16" spans="2:7"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101"/>
  <sheetViews>
    <sheetView showRowColHeaders="0" zoomScaleNormal="100" workbookViewId="0">
      <selection activeCell="I10" sqref="I10"/>
    </sheetView>
  </sheetViews>
  <sheetFormatPr defaultColWidth="0" defaultRowHeight="14.4" zeroHeight="1" x14ac:dyDescent="0.3"/>
  <cols>
    <col min="1" max="1" width="3.33203125" style="35" customWidth="1"/>
    <col min="2" max="2" width="28.88671875" style="35" customWidth="1"/>
    <col min="3" max="3" width="41.109375" style="35" customWidth="1"/>
    <col min="4" max="4" width="11.88671875" style="35" customWidth="1"/>
    <col min="5" max="5" width="20.5546875" style="35" customWidth="1"/>
    <col min="6" max="8" width="9.109375" style="35" customWidth="1"/>
    <col min="9" max="9" width="30.6640625" style="35" customWidth="1"/>
    <col min="10" max="16" width="9.109375" style="35" customWidth="1"/>
    <col min="17" max="16384" width="9.109375" hidden="1"/>
  </cols>
  <sheetData>
    <row r="1" spans="2:16" ht="15" x14ac:dyDescent="0.25">
      <c r="B1" s="81" t="s">
        <v>135</v>
      </c>
    </row>
    <row r="2" spans="2:16" ht="15" x14ac:dyDescent="0.25">
      <c r="B2" s="67"/>
      <c r="C2" s="68"/>
      <c r="D2" s="68"/>
      <c r="E2" s="68"/>
    </row>
    <row r="3" spans="2:16" ht="15" x14ac:dyDescent="0.25">
      <c r="B3" s="67"/>
      <c r="C3" s="68"/>
      <c r="D3" s="68"/>
      <c r="E3" s="68"/>
    </row>
    <row r="4" spans="2:16" ht="228.75" customHeight="1" x14ac:dyDescent="0.25">
      <c r="B4" s="67"/>
      <c r="C4" s="68"/>
      <c r="D4" s="68"/>
      <c r="E4" s="68"/>
    </row>
    <row r="5" spans="2:16" ht="15" x14ac:dyDescent="0.25">
      <c r="B5" s="67"/>
      <c r="C5" s="68"/>
      <c r="D5" s="68"/>
      <c r="E5" s="68"/>
    </row>
    <row r="6" spans="2:16" ht="15" x14ac:dyDescent="0.25">
      <c r="B6" s="67"/>
      <c r="C6" s="68"/>
      <c r="D6" s="68"/>
      <c r="E6" s="68"/>
    </row>
    <row r="7" spans="2:16" ht="15" x14ac:dyDescent="0.25">
      <c r="B7" s="67"/>
      <c r="C7" s="68"/>
      <c r="D7" s="68"/>
      <c r="E7" s="68"/>
    </row>
    <row r="8" spans="2:16" ht="15" x14ac:dyDescent="0.25">
      <c r="B8" s="67"/>
      <c r="C8" s="68"/>
      <c r="D8" s="68"/>
      <c r="E8" s="68"/>
    </row>
    <row r="9" spans="2:16" ht="15" x14ac:dyDescent="0.25">
      <c r="B9" s="67"/>
      <c r="C9" s="68"/>
      <c r="D9" s="68"/>
      <c r="E9" s="68"/>
    </row>
    <row r="10" spans="2:16" ht="15" x14ac:dyDescent="0.25">
      <c r="B10" s="68"/>
      <c r="C10" s="68"/>
      <c r="D10" s="68"/>
      <c r="E10" s="68"/>
    </row>
    <row r="11" spans="2:16" ht="18" customHeight="1" x14ac:dyDescent="0.25">
      <c r="B11" s="64" t="s">
        <v>106</v>
      </c>
      <c r="C11" s="65" t="s">
        <v>107</v>
      </c>
      <c r="D11" s="65" t="s">
        <v>88</v>
      </c>
      <c r="E11" s="66" t="s">
        <v>89</v>
      </c>
      <c r="P11"/>
    </row>
    <row r="12" spans="2:16" ht="15" x14ac:dyDescent="0.25">
      <c r="B12" s="51" t="s">
        <v>90</v>
      </c>
      <c r="C12" s="52"/>
      <c r="D12" s="53">
        <v>0.31660276256553738</v>
      </c>
      <c r="E12" s="69">
        <v>41</v>
      </c>
    </row>
    <row r="13" spans="2:16" ht="15" x14ac:dyDescent="0.25">
      <c r="B13" s="56"/>
      <c r="C13" s="57" t="s">
        <v>91</v>
      </c>
      <c r="D13" s="55">
        <v>0.31660276256553738</v>
      </c>
      <c r="E13" s="70" t="s">
        <v>108</v>
      </c>
    </row>
    <row r="14" spans="2:16" ht="15" x14ac:dyDescent="0.25">
      <c r="B14" s="56"/>
      <c r="C14" s="58" t="s">
        <v>92</v>
      </c>
      <c r="D14" s="55">
        <v>0.31660276256553738</v>
      </c>
      <c r="E14" s="71">
        <v>0</v>
      </c>
    </row>
    <row r="15" spans="2:16" ht="15" x14ac:dyDescent="0.25">
      <c r="B15" s="56"/>
      <c r="C15" s="58" t="s">
        <v>93</v>
      </c>
      <c r="D15" s="55">
        <v>0.35466242789641339</v>
      </c>
      <c r="E15" s="70">
        <v>29</v>
      </c>
    </row>
    <row r="16" spans="2:16" ht="15" x14ac:dyDescent="0.25">
      <c r="B16" s="56"/>
      <c r="C16" s="58" t="s">
        <v>94</v>
      </c>
      <c r="D16" s="55">
        <v>0.31660276256553738</v>
      </c>
      <c r="E16" s="70">
        <v>0</v>
      </c>
    </row>
    <row r="17" spans="2:5" ht="15" x14ac:dyDescent="0.25">
      <c r="B17" s="56"/>
      <c r="C17" s="58" t="s">
        <v>95</v>
      </c>
      <c r="D17" s="55">
        <v>0.31660276256553738</v>
      </c>
      <c r="E17" s="70">
        <v>0</v>
      </c>
    </row>
    <row r="18" spans="2:5" ht="15" x14ac:dyDescent="0.25">
      <c r="B18" s="56"/>
      <c r="C18" s="58" t="s">
        <v>96</v>
      </c>
      <c r="D18" s="55">
        <v>0.31660276256553738</v>
      </c>
      <c r="E18" s="70">
        <v>0</v>
      </c>
    </row>
    <row r="19" spans="2:5" ht="15" x14ac:dyDescent="0.25">
      <c r="B19" s="59"/>
      <c r="C19" s="60" t="s">
        <v>97</v>
      </c>
      <c r="D19" s="61">
        <v>0.31660276256553738</v>
      </c>
      <c r="E19" s="73">
        <v>0</v>
      </c>
    </row>
    <row r="20" spans="2:5" ht="15" x14ac:dyDescent="0.25">
      <c r="B20" s="51" t="s">
        <v>98</v>
      </c>
      <c r="C20" s="52"/>
      <c r="D20" s="53">
        <v>0.19605687322304144</v>
      </c>
      <c r="E20" s="74" t="s">
        <v>108</v>
      </c>
    </row>
    <row r="21" spans="2:5" ht="15" x14ac:dyDescent="0.25">
      <c r="B21" s="56"/>
      <c r="C21" s="57" t="s">
        <v>91</v>
      </c>
      <c r="D21" s="55">
        <v>0.19605687322304144</v>
      </c>
      <c r="E21" s="70" t="s">
        <v>108</v>
      </c>
    </row>
    <row r="22" spans="2:5" x14ac:dyDescent="0.3">
      <c r="B22" s="56"/>
      <c r="C22" s="58" t="s">
        <v>92</v>
      </c>
      <c r="D22" s="55">
        <v>0.19605687322304144</v>
      </c>
      <c r="E22" s="70">
        <v>0</v>
      </c>
    </row>
    <row r="23" spans="2:5" x14ac:dyDescent="0.3">
      <c r="B23" s="56"/>
      <c r="C23" s="58" t="s">
        <v>93</v>
      </c>
      <c r="D23" s="55">
        <v>0.19605687322304144</v>
      </c>
      <c r="E23" s="70" t="s">
        <v>108</v>
      </c>
    </row>
    <row r="24" spans="2:5" x14ac:dyDescent="0.3">
      <c r="B24" s="56"/>
      <c r="C24" s="58" t="s">
        <v>94</v>
      </c>
      <c r="D24" s="55">
        <v>0.19605687322304144</v>
      </c>
      <c r="E24" s="70">
        <v>0</v>
      </c>
    </row>
    <row r="25" spans="2:5" x14ac:dyDescent="0.3">
      <c r="B25" s="54"/>
      <c r="C25" s="58" t="s">
        <v>95</v>
      </c>
      <c r="D25" s="55">
        <v>0.19605687322304144</v>
      </c>
      <c r="E25" s="70">
        <v>0</v>
      </c>
    </row>
    <row r="26" spans="2:5" x14ac:dyDescent="0.3">
      <c r="B26" s="54"/>
      <c r="C26" s="58" t="s">
        <v>96</v>
      </c>
      <c r="D26" s="55">
        <v>0.19605687322304144</v>
      </c>
      <c r="E26" s="70">
        <v>0</v>
      </c>
    </row>
    <row r="27" spans="2:5" x14ac:dyDescent="0.3">
      <c r="B27" s="62"/>
      <c r="C27" s="60" t="s">
        <v>97</v>
      </c>
      <c r="D27" s="61">
        <v>0.19605687322304144</v>
      </c>
      <c r="E27" s="73">
        <v>0</v>
      </c>
    </row>
    <row r="28" spans="2:5" x14ac:dyDescent="0.3">
      <c r="B28" s="51" t="s">
        <v>99</v>
      </c>
      <c r="C28" s="52"/>
      <c r="D28" s="53">
        <v>0.19605687322304144</v>
      </c>
      <c r="E28" s="74" t="s">
        <v>108</v>
      </c>
    </row>
    <row r="29" spans="2:5" x14ac:dyDescent="0.3">
      <c r="B29" s="56"/>
      <c r="C29" s="57" t="s">
        <v>91</v>
      </c>
      <c r="D29" s="55">
        <v>0.19605687322304144</v>
      </c>
      <c r="E29" s="70">
        <v>0</v>
      </c>
    </row>
    <row r="30" spans="2:5" x14ac:dyDescent="0.3">
      <c r="B30" s="56"/>
      <c r="C30" s="58" t="s">
        <v>92</v>
      </c>
      <c r="D30" s="55">
        <v>0.19605687322304144</v>
      </c>
      <c r="E30" s="70">
        <v>0</v>
      </c>
    </row>
    <row r="31" spans="2:5" x14ac:dyDescent="0.3">
      <c r="B31" s="56"/>
      <c r="C31" s="58" t="s">
        <v>93</v>
      </c>
      <c r="D31" s="55">
        <v>0.19605687322304144</v>
      </c>
      <c r="E31" s="70" t="s">
        <v>108</v>
      </c>
    </row>
    <row r="32" spans="2:5" x14ac:dyDescent="0.3">
      <c r="B32" s="56"/>
      <c r="C32" s="58" t="s">
        <v>94</v>
      </c>
      <c r="D32" s="55">
        <v>0.19605687322304144</v>
      </c>
      <c r="E32" s="70">
        <v>0</v>
      </c>
    </row>
    <row r="33" spans="2:5" x14ac:dyDescent="0.3">
      <c r="B33" s="54"/>
      <c r="C33" s="58" t="s">
        <v>95</v>
      </c>
      <c r="D33" s="55">
        <v>0.19605687322304144</v>
      </c>
      <c r="E33" s="70">
        <v>0</v>
      </c>
    </row>
    <row r="34" spans="2:5" x14ac:dyDescent="0.3">
      <c r="B34" s="54"/>
      <c r="C34" s="58" t="s">
        <v>96</v>
      </c>
      <c r="D34" s="55">
        <v>0.19605687322304144</v>
      </c>
      <c r="E34" s="70">
        <v>0</v>
      </c>
    </row>
    <row r="35" spans="2:5" x14ac:dyDescent="0.3">
      <c r="B35" s="62"/>
      <c r="C35" s="60" t="s">
        <v>97</v>
      </c>
      <c r="D35" s="61">
        <v>0.19605687322304144</v>
      </c>
      <c r="E35" s="73">
        <v>0</v>
      </c>
    </row>
    <row r="36" spans="2:5" x14ac:dyDescent="0.3">
      <c r="B36" s="51" t="s">
        <v>100</v>
      </c>
      <c r="C36" s="52"/>
      <c r="D36" s="53">
        <v>0.19605687322304144</v>
      </c>
      <c r="E36" s="74" t="s">
        <v>108</v>
      </c>
    </row>
    <row r="37" spans="2:5" x14ac:dyDescent="0.3">
      <c r="B37" s="56"/>
      <c r="C37" s="57" t="s">
        <v>91</v>
      </c>
      <c r="D37" s="55">
        <v>0.19605687322304144</v>
      </c>
      <c r="E37" s="70" t="s">
        <v>108</v>
      </c>
    </row>
    <row r="38" spans="2:5" x14ac:dyDescent="0.3">
      <c r="B38" s="56"/>
      <c r="C38" s="58" t="s">
        <v>92</v>
      </c>
      <c r="D38" s="55">
        <v>0.19605687322304144</v>
      </c>
      <c r="E38" s="70">
        <v>0</v>
      </c>
    </row>
    <row r="39" spans="2:5" x14ac:dyDescent="0.3">
      <c r="B39" s="56"/>
      <c r="C39" s="58" t="s">
        <v>93</v>
      </c>
      <c r="D39" s="55">
        <v>0.19605687322304144</v>
      </c>
      <c r="E39" s="70" t="s">
        <v>108</v>
      </c>
    </row>
    <row r="40" spans="2:5" x14ac:dyDescent="0.3">
      <c r="B40" s="56"/>
      <c r="C40" s="58" t="s">
        <v>94</v>
      </c>
      <c r="D40" s="55">
        <v>0.19605687322304144</v>
      </c>
      <c r="E40" s="70">
        <v>0</v>
      </c>
    </row>
    <row r="41" spans="2:5" x14ac:dyDescent="0.3">
      <c r="B41" s="54"/>
      <c r="C41" s="58" t="s">
        <v>95</v>
      </c>
      <c r="D41" s="55">
        <v>0.19605687322304144</v>
      </c>
      <c r="E41" s="70">
        <v>0</v>
      </c>
    </row>
    <row r="42" spans="2:5" x14ac:dyDescent="0.3">
      <c r="B42" s="54"/>
      <c r="C42" s="58" t="s">
        <v>96</v>
      </c>
      <c r="D42" s="55">
        <v>0.19605687322304144</v>
      </c>
      <c r="E42" s="70">
        <v>0</v>
      </c>
    </row>
    <row r="43" spans="2:5" x14ac:dyDescent="0.3">
      <c r="B43" s="62"/>
      <c r="C43" s="60" t="s">
        <v>97</v>
      </c>
      <c r="D43" s="61">
        <v>0.19605687322304144</v>
      </c>
      <c r="E43" s="73">
        <v>0</v>
      </c>
    </row>
    <row r="44" spans="2:5" x14ac:dyDescent="0.3">
      <c r="B44" s="51" t="s">
        <v>101</v>
      </c>
      <c r="C44" s="63"/>
      <c r="D44" s="53">
        <v>0.19045413232570718</v>
      </c>
      <c r="E44" s="69">
        <v>1083</v>
      </c>
    </row>
    <row r="45" spans="2:5" x14ac:dyDescent="0.3">
      <c r="B45" s="56"/>
      <c r="C45" s="57" t="s">
        <v>91</v>
      </c>
      <c r="D45" s="55">
        <v>0.24550321123110239</v>
      </c>
      <c r="E45" s="72">
        <v>196</v>
      </c>
    </row>
    <row r="46" spans="2:5" x14ac:dyDescent="0.3">
      <c r="B46" s="56"/>
      <c r="C46" s="58" t="s">
        <v>92</v>
      </c>
      <c r="D46" s="55">
        <v>0.19045413232570718</v>
      </c>
      <c r="E46" s="70" t="s">
        <v>108</v>
      </c>
    </row>
    <row r="47" spans="2:5" x14ac:dyDescent="0.3">
      <c r="B47" s="56"/>
      <c r="C47" s="58" t="s">
        <v>93</v>
      </c>
      <c r="D47" s="55">
        <v>0.17468529210580741</v>
      </c>
      <c r="E47" s="72">
        <v>829</v>
      </c>
    </row>
    <row r="48" spans="2:5" x14ac:dyDescent="0.3">
      <c r="B48" s="56"/>
      <c r="C48" s="58" t="s">
        <v>94</v>
      </c>
      <c r="D48" s="55">
        <v>0.19045413232570718</v>
      </c>
      <c r="E48" s="70" t="s">
        <v>108</v>
      </c>
    </row>
    <row r="49" spans="2:5" x14ac:dyDescent="0.3">
      <c r="B49" s="54"/>
      <c r="C49" s="58" t="s">
        <v>95</v>
      </c>
      <c r="D49" s="55">
        <v>0.19045413232570718</v>
      </c>
      <c r="E49" s="70" t="s">
        <v>108</v>
      </c>
    </row>
    <row r="50" spans="2:5" x14ac:dyDescent="0.3">
      <c r="B50" s="54"/>
      <c r="C50" s="58" t="s">
        <v>96</v>
      </c>
      <c r="D50" s="55">
        <v>0.19045413232570718</v>
      </c>
      <c r="E50" s="70" t="s">
        <v>108</v>
      </c>
    </row>
    <row r="51" spans="2:5" x14ac:dyDescent="0.3">
      <c r="B51" s="62"/>
      <c r="C51" s="60" t="s">
        <v>97</v>
      </c>
      <c r="D51" s="61">
        <v>0.19045413232570718</v>
      </c>
      <c r="E51" s="73" t="s">
        <v>108</v>
      </c>
    </row>
    <row r="52" spans="2:5" x14ac:dyDescent="0.3">
      <c r="B52" s="51" t="s">
        <v>102</v>
      </c>
      <c r="C52" s="63"/>
      <c r="D52" s="53">
        <v>0.22731664367390364</v>
      </c>
      <c r="E52" s="69">
        <v>206</v>
      </c>
    </row>
    <row r="53" spans="2:5" x14ac:dyDescent="0.3">
      <c r="B53" s="56"/>
      <c r="C53" s="57" t="s">
        <v>91</v>
      </c>
      <c r="D53" s="55">
        <v>0.2790702596430672</v>
      </c>
      <c r="E53" s="72">
        <v>61</v>
      </c>
    </row>
    <row r="54" spans="2:5" x14ac:dyDescent="0.3">
      <c r="B54" s="56"/>
      <c r="C54" s="58" t="s">
        <v>92</v>
      </c>
      <c r="D54" s="55">
        <v>0.22731664367390364</v>
      </c>
      <c r="E54" s="70" t="s">
        <v>108</v>
      </c>
    </row>
    <row r="55" spans="2:5" x14ac:dyDescent="0.3">
      <c r="B55" s="56"/>
      <c r="C55" s="58" t="s">
        <v>93</v>
      </c>
      <c r="D55" s="55">
        <v>0.19454920410629856</v>
      </c>
      <c r="E55" s="72">
        <v>102</v>
      </c>
    </row>
    <row r="56" spans="2:5" x14ac:dyDescent="0.3">
      <c r="B56" s="56"/>
      <c r="C56" s="76" t="s">
        <v>94</v>
      </c>
      <c r="D56" s="77">
        <v>0.70325630252100835</v>
      </c>
      <c r="E56" s="78">
        <v>68</v>
      </c>
    </row>
    <row r="57" spans="2:5" x14ac:dyDescent="0.3">
      <c r="B57" s="54"/>
      <c r="C57" s="58" t="s">
        <v>95</v>
      </c>
      <c r="D57" s="55">
        <v>0.70325630252100835</v>
      </c>
      <c r="E57" s="72">
        <v>68</v>
      </c>
    </row>
    <row r="58" spans="2:5" x14ac:dyDescent="0.3">
      <c r="B58" s="54"/>
      <c r="C58" s="58" t="s">
        <v>96</v>
      </c>
      <c r="D58" s="55">
        <v>0.70325630252100835</v>
      </c>
      <c r="E58" s="72">
        <v>68</v>
      </c>
    </row>
    <row r="59" spans="2:5" x14ac:dyDescent="0.3">
      <c r="B59" s="62"/>
      <c r="C59" s="60" t="s">
        <v>97</v>
      </c>
      <c r="D59" s="61">
        <v>0.70325630252100835</v>
      </c>
      <c r="E59" s="75">
        <v>68</v>
      </c>
    </row>
    <row r="60" spans="2:5" x14ac:dyDescent="0.3">
      <c r="B60" s="51" t="s">
        <v>103</v>
      </c>
      <c r="C60" s="63"/>
      <c r="D60" s="53">
        <v>0.19605687322304144</v>
      </c>
      <c r="E60" s="74" t="s">
        <v>108</v>
      </c>
    </row>
    <row r="61" spans="2:5" x14ac:dyDescent="0.3">
      <c r="B61" s="56"/>
      <c r="C61" s="57" t="s">
        <v>91</v>
      </c>
      <c r="D61" s="55">
        <v>0.19605687322304144</v>
      </c>
      <c r="E61" s="70" t="s">
        <v>108</v>
      </c>
    </row>
    <row r="62" spans="2:5" x14ac:dyDescent="0.3">
      <c r="B62" s="56"/>
      <c r="C62" s="58" t="s">
        <v>92</v>
      </c>
      <c r="D62" s="55">
        <v>0.19605687322304144</v>
      </c>
      <c r="E62" s="70">
        <v>0</v>
      </c>
    </row>
    <row r="63" spans="2:5" x14ac:dyDescent="0.3">
      <c r="B63" s="56"/>
      <c r="C63" s="58" t="s">
        <v>93</v>
      </c>
      <c r="D63" s="55">
        <v>0.19605687322304144</v>
      </c>
      <c r="E63" s="70">
        <v>0</v>
      </c>
    </row>
    <row r="64" spans="2:5" x14ac:dyDescent="0.3">
      <c r="B64" s="56"/>
      <c r="C64" s="76" t="s">
        <v>94</v>
      </c>
      <c r="D64" s="77">
        <v>0.70325630252100835</v>
      </c>
      <c r="E64" s="78">
        <v>68</v>
      </c>
    </row>
    <row r="65" spans="2:5" x14ac:dyDescent="0.3">
      <c r="B65" s="54"/>
      <c r="C65" s="58" t="s">
        <v>95</v>
      </c>
      <c r="D65" s="55">
        <v>0.70325630252100835</v>
      </c>
      <c r="E65" s="72">
        <v>68</v>
      </c>
    </row>
    <row r="66" spans="2:5" x14ac:dyDescent="0.3">
      <c r="B66" s="54"/>
      <c r="C66" s="58" t="s">
        <v>96</v>
      </c>
      <c r="D66" s="55">
        <v>0.70325630252100835</v>
      </c>
      <c r="E66" s="72">
        <v>68</v>
      </c>
    </row>
    <row r="67" spans="2:5" x14ac:dyDescent="0.3">
      <c r="B67" s="62"/>
      <c r="C67" s="60" t="s">
        <v>97</v>
      </c>
      <c r="D67" s="61">
        <v>0.70325630252100835</v>
      </c>
      <c r="E67" s="75">
        <v>68</v>
      </c>
    </row>
    <row r="68" spans="2:5" x14ac:dyDescent="0.3">
      <c r="B68" s="51" t="s">
        <v>104</v>
      </c>
      <c r="C68" s="63"/>
      <c r="D68" s="53">
        <v>0.19605687322304144</v>
      </c>
      <c r="E68" s="74" t="s">
        <v>108</v>
      </c>
    </row>
    <row r="69" spans="2:5" x14ac:dyDescent="0.3">
      <c r="B69" s="56"/>
      <c r="C69" s="57" t="s">
        <v>91</v>
      </c>
      <c r="D69" s="55">
        <v>0.19605687322304144</v>
      </c>
      <c r="E69" s="70">
        <v>0</v>
      </c>
    </row>
    <row r="70" spans="2:5" x14ac:dyDescent="0.3">
      <c r="B70" s="56"/>
      <c r="C70" s="58" t="s">
        <v>92</v>
      </c>
      <c r="D70" s="55">
        <v>0.19605687322304144</v>
      </c>
      <c r="E70" s="70">
        <v>0</v>
      </c>
    </row>
    <row r="71" spans="2:5" x14ac:dyDescent="0.3">
      <c r="B71" s="56"/>
      <c r="C71" s="58" t="s">
        <v>93</v>
      </c>
      <c r="D71" s="55">
        <v>0.19605687322304144</v>
      </c>
      <c r="E71" s="70">
        <v>0</v>
      </c>
    </row>
    <row r="72" spans="2:5" x14ac:dyDescent="0.3">
      <c r="B72" s="56"/>
      <c r="C72" s="58" t="s">
        <v>94</v>
      </c>
      <c r="D72" s="55">
        <v>0.19605687322304144</v>
      </c>
      <c r="E72" s="70">
        <v>0</v>
      </c>
    </row>
    <row r="73" spans="2:5" x14ac:dyDescent="0.3">
      <c r="B73" s="54"/>
      <c r="C73" s="58" t="s">
        <v>95</v>
      </c>
      <c r="D73" s="55">
        <v>0.19605687322304144</v>
      </c>
      <c r="E73" s="70">
        <v>0</v>
      </c>
    </row>
    <row r="74" spans="2:5" x14ac:dyDescent="0.3">
      <c r="B74" s="54"/>
      <c r="C74" s="58" t="s">
        <v>96</v>
      </c>
      <c r="D74" s="55">
        <v>0.19605687322304144</v>
      </c>
      <c r="E74" s="70">
        <v>0</v>
      </c>
    </row>
    <row r="75" spans="2:5" x14ac:dyDescent="0.3">
      <c r="B75" s="62"/>
      <c r="C75" s="60" t="s">
        <v>97</v>
      </c>
      <c r="D75" s="61">
        <v>0.19605687322304144</v>
      </c>
      <c r="E75" s="73" t="s">
        <v>108</v>
      </c>
    </row>
    <row r="76" spans="2:5" x14ac:dyDescent="0.3">
      <c r="B76" s="51" t="s">
        <v>105</v>
      </c>
      <c r="C76" s="63"/>
      <c r="D76" s="53">
        <v>5.418606481229344E-2</v>
      </c>
      <c r="E76" s="69">
        <v>45</v>
      </c>
    </row>
    <row r="77" spans="2:5" x14ac:dyDescent="0.3">
      <c r="B77" s="56"/>
      <c r="C77" s="57" t="s">
        <v>91</v>
      </c>
      <c r="D77" s="55">
        <v>5.418606481229344E-2</v>
      </c>
      <c r="E77" s="70" t="s">
        <v>108</v>
      </c>
    </row>
    <row r="78" spans="2:5" x14ac:dyDescent="0.3">
      <c r="B78" s="54"/>
      <c r="C78" s="58" t="s">
        <v>92</v>
      </c>
      <c r="D78" s="55">
        <v>4.0706685516004336E-2</v>
      </c>
      <c r="E78" s="72">
        <v>31</v>
      </c>
    </row>
    <row r="79" spans="2:5" x14ac:dyDescent="0.3">
      <c r="B79" s="56"/>
      <c r="C79" s="58" t="s">
        <v>93</v>
      </c>
      <c r="D79" s="55">
        <v>5.418606481229344E-2</v>
      </c>
      <c r="E79" s="70" t="s">
        <v>108</v>
      </c>
    </row>
    <row r="80" spans="2:5" x14ac:dyDescent="0.3">
      <c r="B80" s="56"/>
      <c r="C80" s="58" t="s">
        <v>94</v>
      </c>
      <c r="D80" s="55">
        <v>5.418606481229344E-2</v>
      </c>
      <c r="E80" s="70">
        <v>0</v>
      </c>
    </row>
    <row r="81" spans="1:5" x14ac:dyDescent="0.3">
      <c r="B81" s="54"/>
      <c r="C81" s="58" t="s">
        <v>95</v>
      </c>
      <c r="D81" s="55">
        <v>5.418606481229344E-2</v>
      </c>
      <c r="E81" s="70">
        <v>0</v>
      </c>
    </row>
    <row r="82" spans="1:5" x14ac:dyDescent="0.3">
      <c r="B82" s="54"/>
      <c r="C82" s="58" t="s">
        <v>96</v>
      </c>
      <c r="D82" s="55">
        <v>5.418606481229344E-2</v>
      </c>
      <c r="E82" s="70">
        <v>0</v>
      </c>
    </row>
    <row r="83" spans="1:5" x14ac:dyDescent="0.3">
      <c r="B83" s="62"/>
      <c r="C83" s="60" t="s">
        <v>97</v>
      </c>
      <c r="D83" s="61">
        <v>5.418606481229344E-2</v>
      </c>
      <c r="E83" s="73">
        <v>0</v>
      </c>
    </row>
    <row r="84" spans="1:5" x14ac:dyDescent="0.3"/>
    <row r="85" spans="1:5" x14ac:dyDescent="0.3"/>
    <row r="86" spans="1:5" x14ac:dyDescent="0.3">
      <c r="A86" s="35" t="s">
        <v>134</v>
      </c>
    </row>
    <row r="87" spans="1:5" x14ac:dyDescent="0.3">
      <c r="A87" s="89" t="s">
        <v>133</v>
      </c>
    </row>
    <row r="88" spans="1:5" x14ac:dyDescent="0.3"/>
    <row r="89" spans="1:5" ht="15" hidden="1" x14ac:dyDescent="0.25"/>
    <row r="90" spans="1:5" ht="15" hidden="1" x14ac:dyDescent="0.25"/>
    <row r="91" spans="1:5" ht="15" hidden="1" x14ac:dyDescent="0.25"/>
    <row r="92" spans="1:5" ht="15" hidden="1" x14ac:dyDescent="0.25"/>
    <row r="93" spans="1:5" ht="15" hidden="1" x14ac:dyDescent="0.25"/>
    <row r="94" spans="1:5" x14ac:dyDescent="0.3"/>
    <row r="95" spans="1:5" x14ac:dyDescent="0.3"/>
    <row r="96" spans="1:5" x14ac:dyDescent="0.3"/>
    <row r="97" x14ac:dyDescent="0.3"/>
    <row r="98" x14ac:dyDescent="0.3"/>
    <row r="99" x14ac:dyDescent="0.3"/>
    <row r="100" x14ac:dyDescent="0.3"/>
    <row r="101" x14ac:dyDescent="0.3"/>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39"/>
  <sheetViews>
    <sheetView showRowColHeaders="0" zoomScaleNormal="100" workbookViewId="0">
      <selection activeCell="Y34" sqref="Y34"/>
    </sheetView>
  </sheetViews>
  <sheetFormatPr defaultColWidth="0" defaultRowHeight="14.4" zeroHeight="1" x14ac:dyDescent="0.3"/>
  <cols>
    <col min="1" max="1" width="4.5546875" style="35" customWidth="1"/>
    <col min="2" max="25" width="9.109375" style="35" customWidth="1"/>
    <col min="26" max="16384" width="9.109375" style="35" hidden="1"/>
  </cols>
  <sheetData>
    <row r="1" spans="1:24" ht="18" x14ac:dyDescent="0.25">
      <c r="A1" s="39" t="s">
        <v>82</v>
      </c>
    </row>
    <row r="2" spans="1:24" ht="9.75" customHeight="1" x14ac:dyDescent="0.25"/>
    <row r="3" spans="1:24" ht="30.75" customHeight="1" x14ac:dyDescent="0.25">
      <c r="B3" s="114" t="s">
        <v>83</v>
      </c>
      <c r="C3" s="114"/>
      <c r="D3" s="114"/>
      <c r="E3" s="114"/>
      <c r="F3" s="114"/>
      <c r="G3" s="114"/>
      <c r="H3" s="114"/>
      <c r="I3" s="114"/>
      <c r="J3" s="114"/>
      <c r="K3" s="114"/>
      <c r="L3" s="114"/>
      <c r="M3" s="114"/>
      <c r="N3" s="114"/>
      <c r="O3" s="114"/>
      <c r="P3" s="114"/>
      <c r="Q3" s="114"/>
      <c r="R3" s="114"/>
      <c r="S3" s="114"/>
      <c r="T3" s="114"/>
      <c r="U3" s="114"/>
      <c r="V3" s="114"/>
      <c r="W3" s="114"/>
      <c r="X3" s="114"/>
    </row>
    <row r="4" spans="1:24" ht="15" x14ac:dyDescent="0.25"/>
    <row r="5" spans="1:24" ht="15" x14ac:dyDescent="0.25"/>
    <row r="6" spans="1:24" ht="15" x14ac:dyDescent="0.25"/>
    <row r="7" spans="1:24" ht="15" x14ac:dyDescent="0.25"/>
    <row r="8" spans="1:24" ht="15" x14ac:dyDescent="0.25"/>
    <row r="9" spans="1:24" ht="15" x14ac:dyDescent="0.25"/>
    <row r="10" spans="1:24" ht="15" x14ac:dyDescent="0.25"/>
    <row r="11" spans="1:24" ht="15" x14ac:dyDescent="0.25"/>
    <row r="12" spans="1:24" ht="15" x14ac:dyDescent="0.25"/>
    <row r="13" spans="1:24" ht="15" x14ac:dyDescent="0.25"/>
    <row r="14" spans="1:24" ht="15" x14ac:dyDescent="0.25"/>
    <row r="15" spans="1:24" ht="15" x14ac:dyDescent="0.25"/>
    <row r="16" spans="1:24"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spans="3:3" ht="15" x14ac:dyDescent="0.25"/>
    <row r="34" spans="3:3" ht="15" x14ac:dyDescent="0.25"/>
    <row r="35" spans="3:3" ht="15" x14ac:dyDescent="0.25"/>
    <row r="36" spans="3:3" x14ac:dyDescent="0.3"/>
    <row r="37" spans="3:3" x14ac:dyDescent="0.3">
      <c r="C37" s="80"/>
    </row>
    <row r="38" spans="3:3" x14ac:dyDescent="0.3"/>
    <row r="39" spans="3:3" ht="15" hidden="1" x14ac:dyDescent="0.25"/>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A36" sqref="A36"/>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39" t="s">
        <v>1</v>
      </c>
    </row>
    <row r="3" spans="2:4" ht="14.25" x14ac:dyDescent="0.2">
      <c r="B3" s="2" t="s">
        <v>86</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9.25" x14ac:dyDescent="0.2">
      <c r="B8" s="8" t="s">
        <v>4</v>
      </c>
      <c r="C8" s="9" t="s">
        <v>36</v>
      </c>
    </row>
    <row r="9" spans="2:4" x14ac:dyDescent="0.25">
      <c r="B9" s="115" t="s">
        <v>5</v>
      </c>
      <c r="C9" s="10" t="s">
        <v>6</v>
      </c>
    </row>
    <row r="10" spans="2:4" ht="27.6" x14ac:dyDescent="0.25">
      <c r="B10" s="116"/>
      <c r="C10" s="5" t="s">
        <v>7</v>
      </c>
    </row>
    <row r="11" spans="2:4" x14ac:dyDescent="0.25">
      <c r="B11" s="117"/>
      <c r="C11" s="7" t="s">
        <v>8</v>
      </c>
    </row>
    <row r="12" spans="2:4" ht="27.6" x14ac:dyDescent="0.25">
      <c r="B12" s="8" t="s">
        <v>9</v>
      </c>
      <c r="C12" s="9" t="s">
        <v>10</v>
      </c>
    </row>
    <row r="13" spans="2:4" ht="43.5" x14ac:dyDescent="0.2">
      <c r="B13" s="8" t="s">
        <v>11</v>
      </c>
      <c r="C13" s="9" t="s">
        <v>37</v>
      </c>
    </row>
    <row r="14" spans="2:4" ht="30" x14ac:dyDescent="0.2">
      <c r="B14" s="8" t="s">
        <v>12</v>
      </c>
      <c r="C14" s="9" t="s">
        <v>38</v>
      </c>
    </row>
    <row r="15" spans="2:4" x14ac:dyDescent="0.25">
      <c r="B15" s="115" t="s">
        <v>13</v>
      </c>
      <c r="C15" s="10" t="s">
        <v>14</v>
      </c>
    </row>
    <row r="16" spans="2:4" x14ac:dyDescent="0.25">
      <c r="B16" s="116"/>
      <c r="C16" s="6" t="s">
        <v>39</v>
      </c>
    </row>
    <row r="17" spans="2:3" x14ac:dyDescent="0.25">
      <c r="B17" s="116"/>
      <c r="C17" s="6" t="s">
        <v>40</v>
      </c>
    </row>
    <row r="18" spans="2:3" x14ac:dyDescent="0.25">
      <c r="B18" s="116"/>
      <c r="C18" s="6" t="s">
        <v>41</v>
      </c>
    </row>
    <row r="19" spans="2:3" x14ac:dyDescent="0.25">
      <c r="B19" s="117"/>
      <c r="C19" s="7" t="s">
        <v>42</v>
      </c>
    </row>
    <row r="20" spans="2:3" ht="27.6" x14ac:dyDescent="0.25">
      <c r="B20" s="8" t="s">
        <v>15</v>
      </c>
      <c r="C20" s="9" t="s">
        <v>43</v>
      </c>
    </row>
    <row r="21" spans="2:3" ht="30" x14ac:dyDescent="0.2">
      <c r="B21" s="8" t="s">
        <v>16</v>
      </c>
      <c r="C21" s="9" t="s">
        <v>44</v>
      </c>
    </row>
    <row r="22" spans="2:3" ht="15" x14ac:dyDescent="0.2">
      <c r="B22" s="8" t="s">
        <v>17</v>
      </c>
      <c r="C22" s="9" t="s">
        <v>45</v>
      </c>
    </row>
    <row r="23" spans="2:3" x14ac:dyDescent="0.25">
      <c r="B23" s="115" t="s">
        <v>18</v>
      </c>
      <c r="C23" s="10" t="s">
        <v>19</v>
      </c>
    </row>
    <row r="24" spans="2:3" ht="27.6" x14ac:dyDescent="0.25">
      <c r="B24" s="117"/>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15" t="s">
        <v>27</v>
      </c>
      <c r="C30" s="118" t="s">
        <v>28</v>
      </c>
    </row>
    <row r="31" spans="2:3" x14ac:dyDescent="0.25">
      <c r="B31" s="117"/>
      <c r="C31" s="119"/>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8</vt:i4>
      </vt:variant>
      <vt:variant>
        <vt:lpstr>Named Ranges</vt:lpstr>
      </vt:variant>
      <vt:variant>
        <vt:i4>2</vt:i4>
      </vt:variant>
    </vt:vector>
  </HeadingPairs>
  <TitlesOfParts>
    <vt:vector size="16" baseType="lpstr">
      <vt:lpstr>Introduction</vt:lpstr>
      <vt:lpstr>A. Tariff Change Notice</vt:lpstr>
      <vt:lpstr>B. Table 2</vt:lpstr>
      <vt:lpstr>B. Table 3</vt:lpstr>
      <vt:lpstr>B. Graph interpretation</vt:lpstr>
      <vt:lpstr>B. Glossary</vt:lpstr>
      <vt:lpstr>B. Total</vt:lpstr>
      <vt:lpstr>B. Small commercial biomass</vt:lpstr>
      <vt:lpstr>B. Medium commercial biomass</vt:lpstr>
      <vt:lpstr>B. Large commercial biomass</vt:lpstr>
      <vt:lpstr>B. Small commercial heat pumps</vt:lpstr>
      <vt:lpstr>B. Large commercial heat pumps</vt:lpstr>
      <vt:lpstr>B. All solar collectors</vt:lpstr>
      <vt:lpstr>B. Biogas combustion&amp;biomethane</vt:lpstr>
      <vt:lpstr>'B. Graph interpretation'!Print_Area</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2016-03-01T12:24:51Z</dcterms:modified>
</cp:coreProperties>
</file>