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105" yWindow="45" windowWidth="11910" windowHeight="13695" tabRatio="741"/>
  </bookViews>
  <sheets>
    <sheet name="Slide 7" sheetId="1" r:id="rId1"/>
    <sheet name="Slide 8" sheetId="2" r:id="rId2"/>
    <sheet name="Slide 9" sheetId="3" r:id="rId3"/>
    <sheet name="Slide 10" sheetId="4" r:id="rId4"/>
    <sheet name="Slide 11" sheetId="5" r:id="rId5"/>
    <sheet name="Slide 12" sheetId="6" r:id="rId6"/>
    <sheet name="Slide 13" sheetId="7" r:id="rId7"/>
    <sheet name="Slide 15" sheetId="8" r:id="rId8"/>
    <sheet name="Slide 16" sheetId="9" r:id="rId9"/>
    <sheet name="Slide 17" sheetId="10" r:id="rId10"/>
    <sheet name="Slide 18" sheetId="11" r:id="rId11"/>
    <sheet name="Slide 19" sheetId="12" r:id="rId12"/>
    <sheet name="Slide 21" sheetId="13" r:id="rId13"/>
    <sheet name="Slide 22" sheetId="14" r:id="rId14"/>
    <sheet name="Slide 23" sheetId="15" r:id="rId15"/>
    <sheet name="Slide 24" sheetId="16" r:id="rId16"/>
    <sheet name="Slide 25" sheetId="17" r:id="rId17"/>
    <sheet name="Slide 27" sheetId="18" r:id="rId18"/>
    <sheet name="Slide 28" sheetId="19" r:id="rId19"/>
    <sheet name="Slide 29" sheetId="20" r:id="rId20"/>
    <sheet name="Slide 30" sheetId="21" r:id="rId21"/>
    <sheet name="Slide 31" sheetId="22" r:id="rId22"/>
    <sheet name="Slide 33" sheetId="23" r:id="rId23"/>
    <sheet name="Slide 34" sheetId="24" r:id="rId24"/>
    <sheet name="Slide 35" sheetId="25" r:id="rId25"/>
    <sheet name="Slide 36" sheetId="26" r:id="rId26"/>
    <sheet name="Slide 38" sheetId="27" r:id="rId27"/>
    <sheet name="Slide 39" sheetId="28" r:id="rId28"/>
    <sheet name="Slide 40" sheetId="29" r:id="rId29"/>
    <sheet name="Slide 41" sheetId="30" r:id="rId30"/>
  </sheets>
  <calcPr calcId="145621"/>
</workbook>
</file>

<file path=xl/calcChain.xml><?xml version="1.0" encoding="utf-8"?>
<calcChain xmlns="http://schemas.openxmlformats.org/spreadsheetml/2006/main">
  <c r="D4" i="27" l="1"/>
  <c r="D5" i="27"/>
  <c r="D6" i="27"/>
  <c r="D7" i="27"/>
  <c r="D8" i="27"/>
  <c r="D3" i="27"/>
</calcChain>
</file>

<file path=xl/sharedStrings.xml><?xml version="1.0" encoding="utf-8"?>
<sst xmlns="http://schemas.openxmlformats.org/spreadsheetml/2006/main" count="463" uniqueCount="288">
  <si>
    <t>Opportunity to work around a health issue</t>
  </si>
  <si>
    <t>Employer at the time wanted me to move into self-employment</t>
  </si>
  <si>
    <t>Continuation of a family business</t>
  </si>
  <si>
    <t>None of these</t>
  </si>
  <si>
    <t>Could not get a job as an employee in type of work wanted and in local area</t>
  </si>
  <si>
    <t>Needed to work around childcare or other commitments</t>
  </si>
  <si>
    <t>Previous job came to an end, including redundancy</t>
  </si>
  <si>
    <t>Saw a specific gap in the market or business opportunity</t>
  </si>
  <si>
    <t>Being self employed is normal for job do</t>
  </si>
  <si>
    <t>Main description I use</t>
  </si>
  <si>
    <t>All descriptions I use</t>
  </si>
  <si>
    <t>Other</t>
  </si>
  <si>
    <t>Running own business</t>
  </si>
  <si>
    <t>Doing freelance work</t>
  </si>
  <si>
    <t>Sub-contractor or contract worker</t>
  </si>
  <si>
    <t>All that apply</t>
  </si>
  <si>
    <t>Main advantage</t>
  </si>
  <si>
    <t>Have more independence</t>
  </si>
  <si>
    <t>Have more time or flexibility</t>
  </si>
  <si>
    <t>Get more job satisfaction</t>
  </si>
  <si>
    <t>Earn more money</t>
  </si>
  <si>
    <t>Pay less tax</t>
  </si>
  <si>
    <t>All</t>
  </si>
  <si>
    <t>Male</t>
  </si>
  <si>
    <t>Female</t>
  </si>
  <si>
    <t>Retired</t>
  </si>
  <si>
    <t>Not working and not looking for work</t>
  </si>
  <si>
    <t>Not working but actively looking for work</t>
  </si>
  <si>
    <t>In training or education</t>
  </si>
  <si>
    <t>Self employed but doing something different or running a different business</t>
  </si>
  <si>
    <t>Working for an employer</t>
  </si>
  <si>
    <t>All of work was with previous employer</t>
  </si>
  <si>
    <t>Most work was with previous employer</t>
  </si>
  <si>
    <t>Some work was with previous employer</t>
  </si>
  <si>
    <t>No work with previous employer</t>
  </si>
  <si>
    <t>Yes</t>
  </si>
  <si>
    <t>No</t>
  </si>
  <si>
    <t>All of it</t>
  </si>
  <si>
    <t>2-3</t>
  </si>
  <si>
    <t>At least three quarters</t>
  </si>
  <si>
    <t>4-9</t>
  </si>
  <si>
    <t>At least half</t>
  </si>
  <si>
    <t>10 or more</t>
  </si>
  <si>
    <t>At least a quarter</t>
  </si>
  <si>
    <t>Less than a quarter</t>
  </si>
  <si>
    <t>Do not have a main client</t>
  </si>
  <si>
    <t>Contributed to taking up current self-employment (all that apply) (Question 8)</t>
  </si>
  <si>
    <t>Which of following best describe the nature of your self-employment ? (Question 2)</t>
  </si>
  <si>
    <t>Advantages for you of being self-employed rather than working as an employee (Question 7)</t>
  </si>
  <si>
    <t>What doing just before started in current self-employed job (Question 5)</t>
  </si>
  <si>
    <t>Previously an employee: still did work or business with or for previous employer (Question 10)</t>
  </si>
  <si>
    <t>Previously an employee: earn money from self-employment whilst still working for employer (Question 9)</t>
  </si>
  <si>
    <t>Number of different clients in a normal month (Question 3)</t>
  </si>
  <si>
    <t>Amount of business from main client (Question 4)</t>
  </si>
  <si>
    <t>16 to 34</t>
  </si>
  <si>
    <t>35 to 44</t>
  </si>
  <si>
    <t>45 to 54</t>
  </si>
  <si>
    <t>55 to 64</t>
  </si>
  <si>
    <t>65 and over</t>
  </si>
  <si>
    <t>Full-time</t>
  </si>
  <si>
    <t>Part-time</t>
  </si>
  <si>
    <t>In the next year</t>
  </si>
  <si>
    <t>In 2 to 3 years time</t>
  </si>
  <si>
    <t>No plans to leave in next 3 years</t>
  </si>
  <si>
    <t>Whether expect to leave self-employment in next 3 years (Question 15)</t>
  </si>
  <si>
    <t>Working for an employer in paid role</t>
  </si>
  <si>
    <t>Working for an employer in a voluntary or unpaid role</t>
  </si>
  <si>
    <t>Work for an employer in paid role</t>
  </si>
  <si>
    <t>Work for an employer in a voluntary or unpaid role</t>
  </si>
  <si>
    <t>Take a break from working to study</t>
  </si>
  <si>
    <t>Take a break from working for family reasons</t>
  </si>
  <si>
    <t>Retire</t>
  </si>
  <si>
    <t>What intend to do when leave self-employment (Question 17)</t>
  </si>
  <si>
    <t>What would be doing if not in self-employment (Question 16)</t>
  </si>
  <si>
    <t>Do not expect business to survive</t>
  </si>
  <si>
    <t>Being self-employed makes it harder to get credit or a mortgage etc</t>
  </si>
  <si>
    <t>Will have finished what I want to do in self-employment</t>
  </si>
  <si>
    <t>More fulfilling or want a career</t>
  </si>
  <si>
    <t>Would be financially better off</t>
  </si>
  <si>
    <t>More security</t>
  </si>
  <si>
    <t>Leaving in the next 3 years: main reason why going to work as an employee (Question 18)</t>
  </si>
  <si>
    <t>None</t>
  </si>
  <si>
    <t>1</t>
  </si>
  <si>
    <t>2 to 4</t>
  </si>
  <si>
    <t>5 to 9</t>
  </si>
  <si>
    <t>10 to 49</t>
  </si>
  <si>
    <t>50 or over</t>
  </si>
  <si>
    <t>How many current employees (Question 19)</t>
  </si>
  <si>
    <t>Does not currently have employees</t>
  </si>
  <si>
    <t>Currently has employees</t>
  </si>
  <si>
    <t>If not leaving in next year, expect to take on more or any employees? (Question 20)</t>
  </si>
  <si>
    <t>Never thought about it or not relevant</t>
  </si>
  <si>
    <t>Not enough business or work</t>
  </si>
  <si>
    <t>Too much risk or responsibility</t>
  </si>
  <si>
    <t>Too much extra cost</t>
  </si>
  <si>
    <t>Cannot find the right people</t>
  </si>
  <si>
    <t>Cash flow too uneven</t>
  </si>
  <si>
    <t>Too much extra admin</t>
  </si>
  <si>
    <t>Do not know how to go about it or too complicated</t>
  </si>
  <si>
    <t>Other employment or partnership income</t>
  </si>
  <si>
    <t>State benefits</t>
  </si>
  <si>
    <t>State pension</t>
  </si>
  <si>
    <t>Tax credits</t>
  </si>
  <si>
    <t>Trusts, interest or dividends</t>
  </si>
  <si>
    <t>Rental or other property income</t>
  </si>
  <si>
    <t>Private pension</t>
  </si>
  <si>
    <t>Income from a partner or other family members</t>
  </si>
  <si>
    <t>Sources of income besides self-employment earnings (all that apply) (Question 25)</t>
  </si>
  <si>
    <t>Not sure</t>
  </si>
  <si>
    <t>Has other income source - would they choose to be self-employed if did not have that other income? (Question 26)</t>
  </si>
  <si>
    <t>16 to
 34</t>
  </si>
  <si>
    <t>35 to
 44</t>
  </si>
  <si>
    <t>45 to
 54</t>
  </si>
  <si>
    <t>55 to
 64</t>
  </si>
  <si>
    <t>65 and
 over</t>
  </si>
  <si>
    <t>Full-
time</t>
  </si>
  <si>
    <t>Part-
time</t>
  </si>
  <si>
    <t>Only have enough income because get tax credits and or state benefits as well</t>
  </si>
  <si>
    <t>Allows a basic standard of living and not much more</t>
  </si>
  <si>
    <t>Allows me to maintain the lifestyle I expect</t>
  </si>
  <si>
    <t>Allows me a bit of extra money for luxuries</t>
  </si>
  <si>
    <t>I do not rely on this income</t>
  </si>
  <si>
    <t>Extent to which I rely on my income from self-employment (Question 27)</t>
  </si>
  <si>
    <t>Life overall</t>
  </si>
  <si>
    <t>Financially</t>
  </si>
  <si>
    <t xml:space="preserve">Job satisfaction </t>
  </si>
  <si>
    <t>Better off</t>
  </si>
  <si>
    <t>About the same</t>
  </si>
  <si>
    <t>Worse off</t>
  </si>
  <si>
    <t>Better or worse off in self-employment compared to being an employee doing something similar (Questions 24, 22 and 23 respectively)</t>
  </si>
  <si>
    <t>In the next 6 months</t>
  </si>
  <si>
    <t>6-12 months</t>
  </si>
  <si>
    <t>Plan to leave in the next year</t>
  </si>
  <si>
    <t>Plan to leave in 2 to 3 years time</t>
  </si>
  <si>
    <t>Further analysis of plans to leave self-employment vs. whether financially better or worse off in self-employment (Questions 22 and 15 respectively)</t>
  </si>
  <si>
    <t>Not getting paid if fall ill or take time off</t>
  </si>
  <si>
    <t>Not being able to save enough for the future</t>
  </si>
  <si>
    <t>Not having enough customers or work</t>
  </si>
  <si>
    <t>Not knowing how much income will have from month to month</t>
  </si>
  <si>
    <t>Not having security of being a paid employee</t>
  </si>
  <si>
    <t>Understanding how to do paperwork eg tax rules and reporting</t>
  </si>
  <si>
    <t>Struggling to balance work and family life</t>
  </si>
  <si>
    <t>Isolation or working alone</t>
  </si>
  <si>
    <t>A big problem</t>
  </si>
  <si>
    <t>Something of a problem</t>
  </si>
  <si>
    <t>Not a problem</t>
  </si>
  <si>
    <t>Extent to which this is a problem of being self-employed (Question 35)</t>
  </si>
  <si>
    <t>People with any big problem</t>
  </si>
  <si>
    <t>People with no big problems</t>
  </si>
  <si>
    <t>Life overall in self-employment compared to being an employee, those with and without big problems (Question 24)</t>
  </si>
  <si>
    <t>Financial situation compared to being an employee, those with and without big problems (Question 22)</t>
  </si>
  <si>
    <t>Try not to take time off with illness</t>
  </si>
  <si>
    <t>Have savings</t>
  </si>
  <si>
    <t>Have insurance</t>
  </si>
  <si>
    <t>Rely on partners or family members income</t>
  </si>
  <si>
    <t>Allow for it in rates and price</t>
  </si>
  <si>
    <t>None of the above</t>
  </si>
  <si>
    <t>Further analysis of how plan for a potential drop in income when may be too ill to work 
(all that apply) (Question 37)</t>
  </si>
  <si>
    <t>Sell business to fund retirement</t>
  </si>
  <si>
    <t>Rely on state pension</t>
  </si>
  <si>
    <t>Use partners income or pension</t>
  </si>
  <si>
    <t>Have a pension from previous employment</t>
  </si>
  <si>
    <t>Have a pension pay into whilst self-employed</t>
  </si>
  <si>
    <t>Live on rental or sales income from property I own</t>
  </si>
  <si>
    <t>Have other financial investments</t>
  </si>
  <si>
    <t>Have not made any plans</t>
  </si>
  <si>
    <t>Plans for funding retirement (all that apply) (Question 38)</t>
  </si>
  <si>
    <t>mortgage</t>
  </si>
  <si>
    <t>rental accommodation</t>
  </si>
  <si>
    <t>credit card</t>
  </si>
  <si>
    <t>personal loan</t>
  </si>
  <si>
    <t>business loan</t>
  </si>
  <si>
    <t>personal insurance</t>
  </si>
  <si>
    <t>business insurance</t>
  </si>
  <si>
    <t>% yes of all self-employed</t>
  </si>
  <si>
    <t>% no of all self-employed</t>
  </si>
  <si>
    <t>I have not applied for this in the last 5 years</t>
  </si>
  <si>
    <t>% yes of those applying in last 5 years</t>
  </si>
  <si>
    <t>Applications made in last 5 years - respondents who thought being self-employed caused difficulties (Question 36)</t>
  </si>
  <si>
    <t>Did not know where to look</t>
  </si>
  <si>
    <t>Formal</t>
  </si>
  <si>
    <t>Did not know what to ask</t>
  </si>
  <si>
    <t>Informal</t>
  </si>
  <si>
    <t>Both</t>
  </si>
  <si>
    <t>Did not know who to ask</t>
  </si>
  <si>
    <t>Already knew everything</t>
  </si>
  <si>
    <t>Met well</t>
  </si>
  <si>
    <t>Met to some extent</t>
  </si>
  <si>
    <t>Not met at all</t>
  </si>
  <si>
    <t>Looked for advice or support when setting up (Question 11)</t>
  </si>
  <si>
    <t>Why did not seek advice/support (Question 14)
(all that apply)</t>
  </si>
  <si>
    <t>Financial support due to not earning enough</t>
  </si>
  <si>
    <t>Other types of support</t>
  </si>
  <si>
    <t>Initially to get the business going</t>
  </si>
  <si>
    <t>Childcare</t>
  </si>
  <si>
    <t>From time to time through the life of the business</t>
  </si>
  <si>
    <t>Helping out in the business</t>
  </si>
  <si>
    <t>Often through the life of the business</t>
  </si>
  <si>
    <t>Advice on the business</t>
  </si>
  <si>
    <t>Other caring responsibilities</t>
  </si>
  <si>
    <t>Reliance on support from friends and family to keep business running (Questions 28 and 29)</t>
  </si>
  <si>
    <t>Working on same jobs or projects as a team</t>
  </si>
  <si>
    <t>Social media network such as Linkedin</t>
  </si>
  <si>
    <t>Referring people on or sharing clients for different jobs</t>
  </si>
  <si>
    <t>Informal business network</t>
  </si>
  <si>
    <t>Other form of network</t>
  </si>
  <si>
    <t>Formal business network</t>
  </si>
  <si>
    <t>Local chamber of commerce</t>
  </si>
  <si>
    <t>Ever work or co-operate with other self-employed people or businesses (all that apply) (Question 32)</t>
  </si>
  <si>
    <t>Business networks that consider self part of 
(all that apply) (Question 31)</t>
  </si>
  <si>
    <t>% meeting criteria</t>
  </si>
  <si>
    <t>Not aware of it</t>
  </si>
  <si>
    <t>Cost of contributions</t>
  </si>
  <si>
    <t>Affects me</t>
  </si>
  <si>
    <t>Cost of administration</t>
  </si>
  <si>
    <t>Doesn't affect me</t>
  </si>
  <si>
    <t>Time required for administration</t>
  </si>
  <si>
    <t>Not sure if it affects me</t>
  </si>
  <si>
    <t>Do not understand Automatic Enrolment</t>
  </si>
  <si>
    <t>Big problem</t>
  </si>
  <si>
    <t>Problematic areas (all that apply) - by extent to which Automatic Enrolment will be a problem (Question 49)</t>
  </si>
  <si>
    <t>Working for an employer in a paid role</t>
  </si>
  <si>
    <t>Health problems or too much stress</t>
  </si>
  <si>
    <t>Caring responsibilities</t>
  </si>
  <si>
    <t>Do not need the income</t>
  </si>
  <si>
    <t>Too old to carry on working</t>
  </si>
  <si>
    <t>Just wanted a break</t>
  </si>
  <si>
    <t>Business failing/not making enough money</t>
  </si>
  <si>
    <t>Needed or wanted more qualifications</t>
  </si>
  <si>
    <t>Main activity now not self-employed (Question 52)</t>
  </si>
  <si>
    <t>For those not now an employee, why no longer self-employed (all that apply) (Question 54)</t>
  </si>
  <si>
    <t>Did not expect business to survive</t>
  </si>
  <si>
    <t>Yes a main client</t>
  </si>
  <si>
    <t>Thought would be financially better off</t>
  </si>
  <si>
    <t>Yes an occasional client</t>
  </si>
  <si>
    <t>Thought would be more fulfilling or wanted a career</t>
  </si>
  <si>
    <t>Wanted more security</t>
  </si>
  <si>
    <t>Finished what wanted to do in self-employment</t>
  </si>
  <si>
    <t>Self-employment made hard to get credit card or mortgage</t>
  </si>
  <si>
    <t>Reasons for leaving self-employment for an employee job</t>
  </si>
  <si>
    <t>When self-employed was organisation now work for a client or customer (Question 57)</t>
  </si>
  <si>
    <t>Still self-employed</t>
  </si>
  <si>
    <t>Left self-employment</t>
  </si>
  <si>
    <t>Extent to which this is/was a big problem of being self-employed (Questions 35 and 58)</t>
  </si>
  <si>
    <t>Income from employment or self-employment</t>
  </si>
  <si>
    <t>Rental or property income</t>
  </si>
  <si>
    <t>Trust, interest or dividends</t>
  </si>
  <si>
    <t>Occupational or private pension</t>
  </si>
  <si>
    <t>Income from my partner or other family members</t>
  </si>
  <si>
    <t>% for whom not true</t>
  </si>
  <si>
    <t>Those using non-financial support from friends and family (Question 30)
(all that apply)</t>
  </si>
  <si>
    <t>% of self-employed people with two or more income streams (excluding benefits and tax credits)</t>
  </si>
  <si>
    <t>% of self-employed that had additional income besides their partners income, benefits or tax credits</t>
  </si>
  <si>
    <t>Sources of income besides self-employment earnings (those still in main job self-employment)</t>
  </si>
  <si>
    <t>% of each category who were encouraged into self-employment by their former employer</t>
  </si>
  <si>
    <t>Not encouraged into self-employment by (then) employer</t>
  </si>
  <si>
    <t xml:space="preserve">Planning to leave in the next 3 years and work for an employer as a % of all those in self-employment </t>
  </si>
  <si>
    <t>% of respondents reporting two or more advantages of being self-employed</t>
  </si>
  <si>
    <t>Total</t>
  </si>
  <si>
    <t>Financially better or worse off in self-employment compared to being an employee or similar</t>
  </si>
  <si>
    <t>Leaving in next 3 years and going to work as an employee</t>
  </si>
  <si>
    <t>Overall life is better or worse in self-employment compared to being an employee or similar</t>
  </si>
  <si>
    <t>Income from a partner of other family members</t>
  </si>
  <si>
    <t>Sources of income besides self-employment earnings (all that apply) by age</t>
  </si>
  <si>
    <t/>
  </si>
  <si>
    <t>What would be doing if not in self-employment</t>
  </si>
  <si>
    <t>What intend to do when leave self-employment</t>
  </si>
  <si>
    <t>% who say "A big problem" in any of the areas asked about</t>
  </si>
  <si>
    <t>% who did not say "A big problem" in any of the areas asked about</t>
  </si>
  <si>
    <t>Expect to leave self-employment in next 3 years</t>
  </si>
  <si>
    <t>% who said anything besides 'try not to take time off with illness' or 'none of the above'</t>
  </si>
  <si>
    <t>% who did not say anything besides 'try not to take time off with illness' or 'none of the above'</t>
  </si>
  <si>
    <t>% who said only either 'have not made any plans' or 'rely on state pension'</t>
  </si>
  <si>
    <t>% who said another option besides 'have not made any plans' or 'rely on state pension'</t>
  </si>
  <si>
    <t>% leaving self-employment because offered job on the payroll at a place they were working (Question 55)</t>
  </si>
  <si>
    <t>Awareness (employers only) of Automatic Enrolment and impact (Questions 47 and 48)</t>
  </si>
  <si>
    <t>% reporting this reason</t>
  </si>
  <si>
    <t>% reporting each factor</t>
  </si>
  <si>
    <t>% reporting each source</t>
  </si>
  <si>
    <r>
      <t xml:space="preserve">% of respondents </t>
    </r>
    <r>
      <rPr>
        <sz val="11"/>
        <color theme="1"/>
        <rFont val="Calibri"/>
        <family val="2"/>
        <scheme val="minor"/>
      </rPr>
      <t>reporting two or more factors contributing to their decision to take up current self-employment</t>
    </r>
  </si>
  <si>
    <r>
      <t xml:space="preserve">% of respondents </t>
    </r>
    <r>
      <rPr>
        <sz val="11"/>
        <color theme="1"/>
        <rFont val="Calibri"/>
        <family val="2"/>
        <scheme val="minor"/>
      </rPr>
      <t>reporting only one factor contributing to their decision to take up current self-employment</t>
    </r>
  </si>
  <si>
    <t>Average number of advantages reported by respondents</t>
  </si>
  <si>
    <t>% of respondents that work exclusively for a single client (Question 4 main all)</t>
  </si>
  <si>
    <t>Main reason for not having any employee (Question 21)</t>
  </si>
  <si>
    <t>Further analysis of how well needs for advice or support met vs. whether advice or support formal or informal (Question 12 vs Question 13)</t>
  </si>
  <si>
    <t>Extent to which Automatic Enrolment will be a problem (Question 48)</t>
  </si>
  <si>
    <t>Further analysis of sources of income for those still self-employed in main job and those that have left (all that apply) (Questions 25 and 59 respectively)</t>
  </si>
  <si>
    <t>Other sources of income now have left main self-employment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</si>
</sst>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#0"/>
    <numFmt numFmtId="165" formatCode="###0.0%"/>
    <numFmt numFmtId="166" formatCode="_-* #,##0_-;\-* #,##0_-;_-* &quot;-&quot;??_-;_-@_-"/>
    <numFmt numFmtId="167" formatCode="0.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/>
    <xf numFmtId="1" fontId="0" fillId="0" borderId="0" xfId="1" applyNumberFormat="1" applyFont="1"/>
    <xf numFmtId="10" fontId="0" fillId="0" borderId="0" xfId="0" applyNumberFormat="1"/>
    <xf numFmtId="0" fontId="0" fillId="0" borderId="0" xfId="0" applyBorder="1"/>
    <xf numFmtId="0" fontId="4" fillId="0" borderId="0" xfId="2" applyFont="1" applyBorder="1" applyAlignment="1">
      <alignment horizontal="center" wrapText="1"/>
    </xf>
    <xf numFmtId="165" fontId="4" fillId="0" borderId="0" xfId="2" applyNumberFormat="1" applyFont="1" applyBorder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/>
    </xf>
    <xf numFmtId="0" fontId="0" fillId="0" borderId="0" xfId="0" applyAlignment="1"/>
    <xf numFmtId="9" fontId="0" fillId="0" borderId="0" xfId="1" applyFont="1" applyBorder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3" fillId="0" borderId="0" xfId="4" applyBorder="1" applyAlignment="1"/>
    <xf numFmtId="0" fontId="0" fillId="0" borderId="0" xfId="0" applyBorder="1" applyAlignment="1"/>
    <xf numFmtId="0" fontId="4" fillId="0" borderId="0" xfId="5" applyFont="1" applyBorder="1" applyAlignment="1">
      <alignment horizontal="center"/>
    </xf>
    <xf numFmtId="9" fontId="0" fillId="0" borderId="0" xfId="0" applyNumberFormat="1" applyAlignment="1">
      <alignment wrapText="1"/>
    </xf>
    <xf numFmtId="0" fontId="4" fillId="0" borderId="0" xfId="3" applyFont="1" applyBorder="1" applyAlignment="1">
      <alignment horizontal="center"/>
    </xf>
    <xf numFmtId="165" fontId="4" fillId="0" borderId="0" xfId="3" applyNumberFormat="1" applyFont="1" applyBorder="1" applyAlignment="1">
      <alignment horizontal="right" vertical="center"/>
    </xf>
    <xf numFmtId="0" fontId="0" fillId="0" borderId="0" xfId="0" applyFill="1" applyBorder="1"/>
    <xf numFmtId="9" fontId="0" fillId="0" borderId="0" xfId="0" applyNumberFormat="1" applyBorder="1"/>
    <xf numFmtId="9" fontId="0" fillId="0" borderId="0" xfId="1" applyNumberFormat="1" applyFont="1"/>
    <xf numFmtId="166" fontId="0" fillId="0" borderId="0" xfId="6" applyNumberFormat="1" applyFont="1"/>
    <xf numFmtId="9" fontId="0" fillId="0" borderId="0" xfId="0" applyNumberFormat="1" applyBorder="1" applyAlignment="1"/>
    <xf numFmtId="0" fontId="5" fillId="0" borderId="0" xfId="0" applyFont="1"/>
    <xf numFmtId="167" fontId="0" fillId="0" borderId="0" xfId="0" applyNumberFormat="1"/>
  </cellXfs>
  <cellStyles count="7">
    <cellStyle name="Comma" xfId="6" builtinId="3"/>
    <cellStyle name="Normal" xfId="0" builtinId="0"/>
    <cellStyle name="Normal_final set of tabs for charts" xfId="3"/>
    <cellStyle name="Normal_Further analysis_1" xfId="4"/>
    <cellStyle name="Normal_further bivariates" xfId="2"/>
    <cellStyle name="Normal_Sheet1 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zoomScale="85" zoomScaleNormal="85" workbookViewId="0">
      <selection activeCell="B28" sqref="B28"/>
    </sheetView>
  </sheetViews>
  <sheetFormatPr defaultRowHeight="15" x14ac:dyDescent="0.25"/>
  <cols>
    <col min="2" max="2" width="67" customWidth="1"/>
    <col min="3" max="3" width="21" customWidth="1"/>
    <col min="4" max="4" width="22.28515625" customWidth="1"/>
  </cols>
  <sheetData>
    <row r="2" spans="2:6" x14ac:dyDescent="0.25">
      <c r="B2" s="2" t="s">
        <v>46</v>
      </c>
    </row>
    <row r="3" spans="2:6" ht="14.25" x14ac:dyDescent="0.3">
      <c r="B3" s="2"/>
      <c r="C3" t="s">
        <v>277</v>
      </c>
    </row>
    <row r="4" spans="2:6" ht="14.45" x14ac:dyDescent="0.3">
      <c r="B4" t="s">
        <v>0</v>
      </c>
      <c r="C4" s="7">
        <v>5.8000000000000003E-2</v>
      </c>
      <c r="D4" s="1"/>
      <c r="E4" s="7"/>
      <c r="F4" s="7"/>
    </row>
    <row r="5" spans="2:6" ht="14.45" x14ac:dyDescent="0.3">
      <c r="B5" t="s">
        <v>1</v>
      </c>
      <c r="C5" s="7">
        <v>6.2E-2</v>
      </c>
      <c r="D5" s="1"/>
      <c r="E5" s="7"/>
      <c r="F5" s="7"/>
    </row>
    <row r="6" spans="2:6" ht="14.45" x14ac:dyDescent="0.3">
      <c r="B6" t="s">
        <v>2</v>
      </c>
      <c r="C6" s="7">
        <v>7.9000000000000001E-2</v>
      </c>
      <c r="D6" s="1"/>
      <c r="E6" s="7"/>
      <c r="F6" s="7"/>
    </row>
    <row r="7" spans="2:6" ht="14.45" x14ac:dyDescent="0.3">
      <c r="B7" t="s">
        <v>3</v>
      </c>
      <c r="C7" s="7">
        <v>8.5999999999999993E-2</v>
      </c>
      <c r="D7" s="1"/>
      <c r="E7" s="7"/>
      <c r="F7" s="7"/>
    </row>
    <row r="8" spans="2:6" ht="14.45" x14ac:dyDescent="0.3">
      <c r="B8" t="s">
        <v>4</v>
      </c>
      <c r="C8" s="7">
        <v>0.16400000000000001</v>
      </c>
      <c r="D8" s="1"/>
      <c r="E8" s="7"/>
      <c r="F8" s="7"/>
    </row>
    <row r="9" spans="2:6" ht="14.45" x14ac:dyDescent="0.3">
      <c r="B9" t="s">
        <v>5</v>
      </c>
      <c r="C9" s="7">
        <v>0.17799999999999999</v>
      </c>
      <c r="D9" s="1"/>
      <c r="E9" s="7"/>
      <c r="F9" s="7"/>
    </row>
    <row r="10" spans="2:6" ht="14.45" x14ac:dyDescent="0.3">
      <c r="B10" t="s">
        <v>6</v>
      </c>
      <c r="C10" s="7">
        <v>0.26800000000000002</v>
      </c>
      <c r="D10" s="1"/>
      <c r="E10" s="7"/>
      <c r="F10" s="7"/>
    </row>
    <row r="11" spans="2:6" ht="14.45" x14ac:dyDescent="0.3">
      <c r="B11" t="s">
        <v>7</v>
      </c>
      <c r="C11" s="1">
        <v>0.34100000000000003</v>
      </c>
      <c r="D11" s="1"/>
      <c r="E11" s="7"/>
      <c r="F11" s="1"/>
    </row>
    <row r="12" spans="2:6" ht="14.45" x14ac:dyDescent="0.3">
      <c r="B12" t="s">
        <v>8</v>
      </c>
      <c r="C12" s="1">
        <v>0.49299999999999999</v>
      </c>
      <c r="D12" s="1"/>
      <c r="E12" s="7"/>
      <c r="F12" s="1"/>
    </row>
    <row r="14" spans="2:6" ht="14.45" x14ac:dyDescent="0.3">
      <c r="C14" s="1"/>
      <c r="F14" s="1"/>
    </row>
    <row r="15" spans="2:6" ht="30" x14ac:dyDescent="0.25">
      <c r="B15" s="4" t="s">
        <v>279</v>
      </c>
      <c r="C15" s="26">
        <v>0.49</v>
      </c>
      <c r="E15" s="7"/>
      <c r="F15" s="26"/>
    </row>
    <row r="16" spans="2:6" ht="30" x14ac:dyDescent="0.25">
      <c r="B16" s="4" t="s">
        <v>280</v>
      </c>
      <c r="C16" s="26">
        <v>0.51</v>
      </c>
      <c r="E16" s="7"/>
      <c r="F16" s="26"/>
    </row>
    <row r="17" spans="2:7" ht="14.45" x14ac:dyDescent="0.3">
      <c r="B17" s="4"/>
      <c r="C17" s="7"/>
    </row>
    <row r="18" spans="2:7" ht="14.45" x14ac:dyDescent="0.3">
      <c r="C18" t="s">
        <v>31</v>
      </c>
      <c r="D18" t="s">
        <v>32</v>
      </c>
      <c r="E18" t="s">
        <v>33</v>
      </c>
      <c r="F18" t="s">
        <v>34</v>
      </c>
      <c r="G18" t="s">
        <v>258</v>
      </c>
    </row>
    <row r="19" spans="2:7" ht="14.45" x14ac:dyDescent="0.3">
      <c r="B19" t="s">
        <v>255</v>
      </c>
      <c r="C19" s="7">
        <v>3.9E-2</v>
      </c>
      <c r="D19" s="7">
        <v>2.1999999999999999E-2</v>
      </c>
      <c r="E19" s="7">
        <v>0.108</v>
      </c>
      <c r="F19" s="7">
        <v>0.83099999999999996</v>
      </c>
      <c r="G19" s="7">
        <v>1</v>
      </c>
    </row>
    <row r="20" spans="2:7" ht="14.45" x14ac:dyDescent="0.3">
      <c r="B20" t="s">
        <v>1</v>
      </c>
      <c r="C20" s="7">
        <v>0.40400000000000003</v>
      </c>
      <c r="D20" s="7">
        <v>0.11899999999999999</v>
      </c>
      <c r="E20" s="7">
        <v>0.113</v>
      </c>
      <c r="F20" s="7">
        <v>0.36399999999999999</v>
      </c>
      <c r="G20" s="7">
        <v>1</v>
      </c>
    </row>
    <row r="22" spans="2:7" ht="14.45" x14ac:dyDescent="0.3">
      <c r="C22" s="7"/>
      <c r="D22" s="7"/>
      <c r="E22" s="7"/>
      <c r="F22" s="7"/>
      <c r="G22" s="7"/>
    </row>
    <row r="23" spans="2:7" x14ac:dyDescent="0.25">
      <c r="B23" s="29"/>
      <c r="C23" s="7"/>
      <c r="D23" s="7"/>
      <c r="E23" s="7"/>
      <c r="F23" s="7"/>
      <c r="G23" s="7"/>
    </row>
  </sheetData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4"/>
  <sheetViews>
    <sheetView topLeftCell="B1" workbookViewId="0">
      <selection activeCell="D13" sqref="D13"/>
    </sheetView>
  </sheetViews>
  <sheetFormatPr defaultRowHeight="15" x14ac:dyDescent="0.25"/>
  <cols>
    <col min="3" max="3" width="63.7109375" customWidth="1"/>
    <col min="4" max="4" width="19.5703125" customWidth="1"/>
  </cols>
  <sheetData>
    <row r="2" spans="3:7" x14ac:dyDescent="0.3">
      <c r="C2" s="2" t="s">
        <v>80</v>
      </c>
    </row>
    <row r="3" spans="3:7" x14ac:dyDescent="0.3">
      <c r="C3" t="s">
        <v>74</v>
      </c>
      <c r="D3" s="1">
        <v>0</v>
      </c>
      <c r="F3" s="7"/>
    </row>
    <row r="4" spans="3:7" x14ac:dyDescent="0.3">
      <c r="C4" t="s">
        <v>75</v>
      </c>
      <c r="D4" s="1">
        <v>4.1000000000000002E-2</v>
      </c>
      <c r="F4" s="7"/>
    </row>
    <row r="5" spans="3:7" x14ac:dyDescent="0.3">
      <c r="C5" t="s">
        <v>76</v>
      </c>
      <c r="D5" s="1">
        <v>4.2999999999999997E-2</v>
      </c>
      <c r="F5" s="7"/>
    </row>
    <row r="6" spans="3:7" x14ac:dyDescent="0.3">
      <c r="C6" t="s">
        <v>77</v>
      </c>
      <c r="D6" s="1">
        <v>0.1</v>
      </c>
      <c r="F6" s="7"/>
    </row>
    <row r="7" spans="3:7" x14ac:dyDescent="0.3">
      <c r="C7" t="s">
        <v>78</v>
      </c>
      <c r="D7" s="1">
        <v>0.22800000000000001</v>
      </c>
      <c r="F7" s="7"/>
    </row>
    <row r="8" spans="3:7" x14ac:dyDescent="0.3">
      <c r="C8" t="s">
        <v>11</v>
      </c>
      <c r="D8" s="1">
        <v>0.23599999999999999</v>
      </c>
      <c r="F8" s="7"/>
    </row>
    <row r="9" spans="3:7" x14ac:dyDescent="0.3">
      <c r="C9" t="s">
        <v>79</v>
      </c>
      <c r="D9" s="1">
        <v>0.35399999999999998</v>
      </c>
      <c r="F9" s="7"/>
    </row>
    <row r="13" spans="3:7" x14ac:dyDescent="0.3">
      <c r="C13" s="2" t="s">
        <v>259</v>
      </c>
      <c r="D13" t="s">
        <v>260</v>
      </c>
      <c r="E13" t="s">
        <v>22</v>
      </c>
    </row>
    <row r="14" spans="3:7" x14ac:dyDescent="0.3">
      <c r="C14" t="s">
        <v>126</v>
      </c>
      <c r="D14" s="1">
        <v>0.36699999999999999</v>
      </c>
      <c r="E14" s="1">
        <v>0.51800000000000002</v>
      </c>
      <c r="F14" s="7"/>
      <c r="G14" s="7"/>
    </row>
    <row r="15" spans="3:7" x14ac:dyDescent="0.3">
      <c r="C15" t="s">
        <v>128</v>
      </c>
      <c r="D15" s="1">
        <v>0.52</v>
      </c>
      <c r="E15" s="1">
        <v>0.33600000000000002</v>
      </c>
      <c r="F15" s="7"/>
      <c r="G15" s="7"/>
    </row>
    <row r="16" spans="3:7" x14ac:dyDescent="0.3">
      <c r="C16" t="s">
        <v>127</v>
      </c>
      <c r="D16" s="1">
        <v>0.113</v>
      </c>
      <c r="E16" s="1">
        <v>0.14599999999999999</v>
      </c>
      <c r="F16" s="7"/>
      <c r="G16" s="7"/>
    </row>
    <row r="17" spans="3:7" x14ac:dyDescent="0.3">
      <c r="C17" t="s">
        <v>258</v>
      </c>
      <c r="D17" s="1">
        <v>1</v>
      </c>
      <c r="E17" s="1">
        <v>1</v>
      </c>
      <c r="F17" s="7"/>
      <c r="G17" s="7"/>
    </row>
    <row r="20" spans="3:7" x14ac:dyDescent="0.3">
      <c r="C20" s="2" t="s">
        <v>261</v>
      </c>
      <c r="D20" t="s">
        <v>260</v>
      </c>
      <c r="E20" t="s">
        <v>22</v>
      </c>
    </row>
    <row r="21" spans="3:7" x14ac:dyDescent="0.3">
      <c r="C21" t="s">
        <v>126</v>
      </c>
      <c r="D21" s="1">
        <v>0.65500000000000003</v>
      </c>
      <c r="E21" s="1">
        <v>0.84399999999999997</v>
      </c>
      <c r="F21" s="7"/>
      <c r="G21" s="7"/>
    </row>
    <row r="22" spans="3:7" x14ac:dyDescent="0.3">
      <c r="C22" t="s">
        <v>128</v>
      </c>
      <c r="D22" s="1">
        <v>0.17699999999999999</v>
      </c>
      <c r="E22" s="1">
        <v>7.3999999999999996E-2</v>
      </c>
      <c r="F22" s="7"/>
      <c r="G22" s="7"/>
    </row>
    <row r="23" spans="3:7" x14ac:dyDescent="0.3">
      <c r="C23" t="s">
        <v>127</v>
      </c>
      <c r="D23" s="1">
        <v>0.16800000000000001</v>
      </c>
      <c r="E23" s="1">
        <v>8.2000000000000003E-2</v>
      </c>
      <c r="F23" s="7"/>
      <c r="G23" s="7"/>
    </row>
    <row r="24" spans="3:7" x14ac:dyDescent="0.3">
      <c r="C24" t="s">
        <v>258</v>
      </c>
      <c r="D24" s="1">
        <v>1</v>
      </c>
      <c r="E24" s="1">
        <v>1</v>
      </c>
      <c r="F24" s="7"/>
      <c r="G24" s="7"/>
    </row>
  </sheetData>
  <pageMargins left="0.7" right="0.7" top="0.75" bottom="0.75" header="0.3" footer="0.3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C3" sqref="C3:C8"/>
    </sheetView>
  </sheetViews>
  <sheetFormatPr defaultRowHeight="15" x14ac:dyDescent="0.25"/>
  <cols>
    <col min="2" max="2" width="26.5703125" customWidth="1"/>
    <col min="3" max="3" width="18.42578125" customWidth="1"/>
    <col min="4" max="4" width="35.28515625" customWidth="1"/>
    <col min="5" max="5" width="27.42578125" customWidth="1"/>
  </cols>
  <sheetData>
    <row r="2" spans="2:8" x14ac:dyDescent="0.3">
      <c r="B2" s="2" t="s">
        <v>87</v>
      </c>
    </row>
    <row r="3" spans="2:8" x14ac:dyDescent="0.3">
      <c r="B3" t="s">
        <v>81</v>
      </c>
      <c r="C3" s="1">
        <v>0.76300000000000001</v>
      </c>
      <c r="D3" s="7"/>
    </row>
    <row r="4" spans="2:8" x14ac:dyDescent="0.3">
      <c r="B4" t="s">
        <v>82</v>
      </c>
      <c r="C4" s="1">
        <v>7.6999999999999999E-2</v>
      </c>
      <c r="D4" s="7"/>
    </row>
    <row r="5" spans="2:8" x14ac:dyDescent="0.3">
      <c r="B5" t="s">
        <v>83</v>
      </c>
      <c r="C5" s="1">
        <v>8.5000000000000006E-2</v>
      </c>
      <c r="D5" s="7"/>
    </row>
    <row r="6" spans="2:8" x14ac:dyDescent="0.3">
      <c r="B6" t="s">
        <v>84</v>
      </c>
      <c r="C6" s="1">
        <v>2.5999999999999999E-2</v>
      </c>
      <c r="D6" s="7"/>
    </row>
    <row r="7" spans="2:8" x14ac:dyDescent="0.3">
      <c r="B7" t="s">
        <v>85</v>
      </c>
      <c r="C7" s="1">
        <v>3.5999999999999997E-2</v>
      </c>
      <c r="D7" s="7"/>
    </row>
    <row r="8" spans="2:8" x14ac:dyDescent="0.3">
      <c r="B8" t="s">
        <v>86</v>
      </c>
      <c r="C8" s="1">
        <v>1.4E-2</v>
      </c>
      <c r="D8" s="7"/>
    </row>
    <row r="10" spans="2:8" x14ac:dyDescent="0.3">
      <c r="B10" s="2" t="s">
        <v>90</v>
      </c>
    </row>
    <row r="11" spans="2:8" x14ac:dyDescent="0.3">
      <c r="C11" t="s">
        <v>22</v>
      </c>
      <c r="D11" t="s">
        <v>88</v>
      </c>
      <c r="E11" t="s">
        <v>89</v>
      </c>
    </row>
    <row r="12" spans="2:8" x14ac:dyDescent="0.3">
      <c r="B12" t="s">
        <v>35</v>
      </c>
      <c r="C12" s="1">
        <v>0.192</v>
      </c>
      <c r="D12" s="1">
        <v>9.8000000000000004E-2</v>
      </c>
      <c r="E12" s="1">
        <v>0.48599999999999999</v>
      </c>
      <c r="F12" s="7"/>
      <c r="G12" s="7"/>
      <c r="H12" s="7"/>
    </row>
    <row r="13" spans="2:8" x14ac:dyDescent="0.3">
      <c r="B13" t="s">
        <v>36</v>
      </c>
      <c r="C13" s="1">
        <v>0.80800000000000005</v>
      </c>
      <c r="D13" s="1">
        <v>0.90200000000000002</v>
      </c>
      <c r="E13" s="1">
        <v>0.51400000000000001</v>
      </c>
      <c r="F13" s="7"/>
      <c r="G13" s="7"/>
      <c r="H13" s="7"/>
    </row>
  </sheetData>
  <pageMargins left="0.7" right="0.7" top="0.75" bottom="0.75" header="0.3" footer="0.3"/>
  <pageSetup paperSize="9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3" sqref="C3:C12"/>
    </sheetView>
  </sheetViews>
  <sheetFormatPr defaultRowHeight="15" x14ac:dyDescent="0.25"/>
  <cols>
    <col min="2" max="2" width="49.140625" customWidth="1"/>
    <col min="3" max="3" width="16.7109375" customWidth="1"/>
  </cols>
  <sheetData>
    <row r="2" spans="2:4" x14ac:dyDescent="0.3">
      <c r="B2" s="2" t="s">
        <v>283</v>
      </c>
    </row>
    <row r="3" spans="2:4" x14ac:dyDescent="0.3">
      <c r="B3" t="s">
        <v>91</v>
      </c>
      <c r="C3" s="1">
        <v>0.48499999999999999</v>
      </c>
      <c r="D3" s="7"/>
    </row>
    <row r="4" spans="2:4" x14ac:dyDescent="0.3">
      <c r="B4" t="s">
        <v>92</v>
      </c>
      <c r="C4" s="1">
        <v>0.251</v>
      </c>
      <c r="D4" s="7"/>
    </row>
    <row r="5" spans="2:4" x14ac:dyDescent="0.3">
      <c r="B5" t="s">
        <v>11</v>
      </c>
      <c r="C5" s="1">
        <v>7.0000000000000007E-2</v>
      </c>
      <c r="D5" s="7"/>
    </row>
    <row r="6" spans="2:4" x14ac:dyDescent="0.3">
      <c r="B6" t="s">
        <v>93</v>
      </c>
      <c r="C6" s="1">
        <v>5.0999999999999997E-2</v>
      </c>
      <c r="D6" s="7"/>
    </row>
    <row r="7" spans="2:4" x14ac:dyDescent="0.3">
      <c r="B7" t="s">
        <v>94</v>
      </c>
      <c r="C7" s="1">
        <v>4.9000000000000002E-2</v>
      </c>
      <c r="D7" s="7"/>
    </row>
    <row r="8" spans="2:4" x14ac:dyDescent="0.3">
      <c r="B8" t="s">
        <v>95</v>
      </c>
      <c r="C8" s="1">
        <v>3.3000000000000002E-2</v>
      </c>
      <c r="D8" s="7"/>
    </row>
    <row r="9" spans="2:4" x14ac:dyDescent="0.3">
      <c r="B9" t="s">
        <v>96</v>
      </c>
      <c r="C9" s="1">
        <v>0.03</v>
      </c>
      <c r="D9" s="7"/>
    </row>
    <row r="10" spans="2:4" x14ac:dyDescent="0.3">
      <c r="B10" t="s">
        <v>97</v>
      </c>
      <c r="C10" s="1">
        <v>2.5999999999999999E-2</v>
      </c>
      <c r="D10" s="7"/>
    </row>
    <row r="11" spans="2:4" x14ac:dyDescent="0.3">
      <c r="B11" t="s">
        <v>98</v>
      </c>
      <c r="C11" s="1">
        <v>6.0000000000000001E-3</v>
      </c>
      <c r="D11" s="7"/>
    </row>
  </sheetData>
  <pageMargins left="0.7" right="0.7" top="0.75" bottom="0.75" header="0.3" footer="0.3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opLeftCell="B1" zoomScale="85" zoomScaleNormal="85" workbookViewId="0">
      <selection activeCell="F28" sqref="F28"/>
    </sheetView>
  </sheetViews>
  <sheetFormatPr defaultRowHeight="15" x14ac:dyDescent="0.25"/>
  <cols>
    <col min="2" max="2" width="48.7109375" customWidth="1"/>
    <col min="3" max="3" width="18.28515625" customWidth="1"/>
    <col min="4" max="4" width="23" customWidth="1"/>
  </cols>
  <sheetData>
    <row r="2" spans="2:4" ht="14.45" x14ac:dyDescent="0.3">
      <c r="B2" s="2" t="s">
        <v>107</v>
      </c>
    </row>
    <row r="3" spans="2:4" ht="14.45" x14ac:dyDescent="0.3">
      <c r="B3" s="2"/>
      <c r="C3" t="s">
        <v>278</v>
      </c>
    </row>
    <row r="4" spans="2:4" ht="14.45" x14ac:dyDescent="0.3">
      <c r="B4" t="s">
        <v>11</v>
      </c>
      <c r="C4" s="1">
        <v>2.5999999999999999E-2</v>
      </c>
      <c r="D4" s="1"/>
    </row>
    <row r="5" spans="2:4" ht="14.45" x14ac:dyDescent="0.3">
      <c r="B5" t="s">
        <v>99</v>
      </c>
      <c r="C5" s="1">
        <v>7.6999999999999999E-2</v>
      </c>
      <c r="D5" s="1"/>
    </row>
    <row r="6" spans="2:4" ht="14.45" x14ac:dyDescent="0.3">
      <c r="B6" t="s">
        <v>100</v>
      </c>
      <c r="C6" s="1">
        <v>9.0999999999999998E-2</v>
      </c>
      <c r="D6" s="1"/>
    </row>
    <row r="7" spans="2:4" ht="14.45" x14ac:dyDescent="0.3">
      <c r="B7" t="s">
        <v>101</v>
      </c>
      <c r="C7" s="1">
        <v>0.1148</v>
      </c>
      <c r="D7" s="1"/>
    </row>
    <row r="8" spans="2:4" ht="14.45" x14ac:dyDescent="0.3">
      <c r="B8" t="s">
        <v>102</v>
      </c>
      <c r="C8" s="1">
        <v>0.129</v>
      </c>
      <c r="D8" s="1"/>
    </row>
    <row r="9" spans="2:4" ht="14.45" x14ac:dyDescent="0.3">
      <c r="B9" t="s">
        <v>103</v>
      </c>
      <c r="C9" s="1">
        <v>0.14699999999999999</v>
      </c>
      <c r="D9" s="1"/>
    </row>
    <row r="10" spans="2:4" ht="14.45" x14ac:dyDescent="0.3">
      <c r="B10" t="s">
        <v>104</v>
      </c>
      <c r="C10" s="1">
        <v>0.14899999999999999</v>
      </c>
      <c r="D10" s="1"/>
    </row>
    <row r="11" spans="2:4" ht="14.45" x14ac:dyDescent="0.3">
      <c r="B11" t="s">
        <v>105</v>
      </c>
      <c r="C11" s="1">
        <v>0.17299999999999999</v>
      </c>
      <c r="D11" s="1"/>
    </row>
    <row r="12" spans="2:4" ht="14.45" x14ac:dyDescent="0.3">
      <c r="B12" t="s">
        <v>81</v>
      </c>
      <c r="C12" s="1">
        <v>0.28399999999999997</v>
      </c>
      <c r="D12" s="1"/>
    </row>
    <row r="13" spans="2:4" ht="14.45" x14ac:dyDescent="0.3">
      <c r="B13" t="s">
        <v>106</v>
      </c>
      <c r="C13" s="1">
        <v>0.317</v>
      </c>
      <c r="D13" s="1"/>
    </row>
    <row r="15" spans="2:4" ht="28.9" x14ac:dyDescent="0.3">
      <c r="B15" s="4" t="s">
        <v>251</v>
      </c>
      <c r="C15" s="7">
        <v>0.628</v>
      </c>
      <c r="D15" s="1"/>
    </row>
    <row r="16" spans="2:4" ht="28.9" x14ac:dyDescent="0.3">
      <c r="B16" s="4" t="s">
        <v>252</v>
      </c>
      <c r="C16" s="7">
        <v>0.43099999999999999</v>
      </c>
      <c r="D16" s="1"/>
    </row>
    <row r="17" spans="2:12" ht="14.45" x14ac:dyDescent="0.3">
      <c r="B17" s="4"/>
      <c r="C17" s="7"/>
    </row>
    <row r="18" spans="2:12" ht="14.45" x14ac:dyDescent="0.3">
      <c r="B18" s="2" t="s">
        <v>263</v>
      </c>
    </row>
    <row r="19" spans="2:12" ht="14.45" x14ac:dyDescent="0.3">
      <c r="C19" t="s">
        <v>54</v>
      </c>
      <c r="D19" t="s">
        <v>55</v>
      </c>
      <c r="E19" t="s">
        <v>56</v>
      </c>
      <c r="F19" t="s">
        <v>57</v>
      </c>
      <c r="G19" t="s">
        <v>58</v>
      </c>
    </row>
    <row r="20" spans="2:12" ht="14.45" x14ac:dyDescent="0.3">
      <c r="B20" s="4" t="s">
        <v>99</v>
      </c>
      <c r="C20" s="7">
        <v>4.3999999999999997E-2</v>
      </c>
      <c r="D20" s="7">
        <v>9.5000000000000001E-2</v>
      </c>
      <c r="E20" s="7">
        <v>0.10299999999999999</v>
      </c>
      <c r="F20" s="7">
        <v>7.2999999999999995E-2</v>
      </c>
      <c r="G20" s="7">
        <v>3.3000000000000002E-2</v>
      </c>
      <c r="H20" s="1"/>
      <c r="I20" s="1"/>
      <c r="J20" s="1"/>
      <c r="K20" s="1"/>
      <c r="L20" s="1"/>
    </row>
    <row r="21" spans="2:12" ht="14.45" x14ac:dyDescent="0.3">
      <c r="B21" s="4" t="s">
        <v>104</v>
      </c>
      <c r="C21" s="7">
        <v>0.105</v>
      </c>
      <c r="D21" s="7">
        <v>0.161</v>
      </c>
      <c r="E21" s="7">
        <v>0.115</v>
      </c>
      <c r="F21" s="7">
        <v>0.193</v>
      </c>
      <c r="G21" s="7">
        <v>0.224</v>
      </c>
      <c r="H21" s="1"/>
      <c r="I21" s="1"/>
      <c r="J21" s="1"/>
      <c r="K21" s="1"/>
      <c r="L21" s="1"/>
    </row>
    <row r="22" spans="2:12" ht="14.45" x14ac:dyDescent="0.3">
      <c r="B22" s="4" t="s">
        <v>103</v>
      </c>
      <c r="C22" s="7">
        <v>6.0999999999999999E-2</v>
      </c>
      <c r="D22" s="7">
        <v>0.113</v>
      </c>
      <c r="E22" s="7">
        <v>0.14099999999999999</v>
      </c>
      <c r="F22" s="7">
        <v>0.189</v>
      </c>
      <c r="G22" s="7">
        <v>0.36299999999999999</v>
      </c>
      <c r="H22" s="1"/>
      <c r="I22" s="1"/>
      <c r="J22" s="1"/>
      <c r="K22" s="1"/>
      <c r="L22" s="1"/>
    </row>
    <row r="23" spans="2:12" ht="14.45" x14ac:dyDescent="0.3">
      <c r="B23" s="4" t="s">
        <v>101</v>
      </c>
      <c r="C23" s="7">
        <v>0</v>
      </c>
      <c r="D23" s="7">
        <v>1.6E-2</v>
      </c>
      <c r="E23" s="7">
        <v>2.3E-2</v>
      </c>
      <c r="F23" s="7">
        <v>0.13600000000000001</v>
      </c>
      <c r="G23" s="7">
        <v>0.89300000000000002</v>
      </c>
      <c r="H23" s="1"/>
      <c r="I23" s="1"/>
      <c r="J23" s="1"/>
      <c r="K23" s="1"/>
      <c r="L23" s="1"/>
    </row>
    <row r="24" spans="2:12" ht="14.45" x14ac:dyDescent="0.3">
      <c r="B24" s="4" t="s">
        <v>105</v>
      </c>
      <c r="C24" s="7">
        <v>8.9999999999999993E-3</v>
      </c>
      <c r="D24" s="7">
        <v>2.1999999999999999E-2</v>
      </c>
      <c r="E24" s="7">
        <v>7.8E-2</v>
      </c>
      <c r="F24" s="7">
        <v>0.41399999999999998</v>
      </c>
      <c r="G24" s="7">
        <v>0.70399999999999996</v>
      </c>
      <c r="H24" s="1"/>
      <c r="I24" s="1"/>
      <c r="J24" s="1"/>
      <c r="K24" s="1"/>
      <c r="L24" s="1"/>
    </row>
    <row r="25" spans="2:12" ht="14.45" x14ac:dyDescent="0.3">
      <c r="B25" s="4" t="s">
        <v>102</v>
      </c>
      <c r="C25" s="7">
        <v>0.20300000000000001</v>
      </c>
      <c r="D25" s="7">
        <v>0.191</v>
      </c>
      <c r="E25" s="7">
        <v>0.128</v>
      </c>
      <c r="F25" s="7">
        <v>3.4000000000000002E-2</v>
      </c>
      <c r="G25" s="7">
        <v>1.2999999999999999E-2</v>
      </c>
      <c r="H25" s="1"/>
      <c r="I25" s="1"/>
      <c r="J25" s="1"/>
      <c r="K25" s="1"/>
      <c r="L25" s="1"/>
    </row>
    <row r="26" spans="2:12" ht="14.45" x14ac:dyDescent="0.3">
      <c r="B26" s="4" t="s">
        <v>100</v>
      </c>
      <c r="C26" s="7">
        <v>0.13300000000000001</v>
      </c>
      <c r="D26" s="7">
        <v>0.152</v>
      </c>
      <c r="E26" s="7">
        <v>7.3999999999999996E-2</v>
      </c>
      <c r="F26" s="7">
        <v>2.7E-2</v>
      </c>
      <c r="G26" s="7">
        <v>3.2000000000000001E-2</v>
      </c>
      <c r="H26" s="1"/>
      <c r="I26" s="1"/>
      <c r="J26" s="1"/>
      <c r="K26" s="1"/>
      <c r="L26" s="1"/>
    </row>
    <row r="27" spans="2:12" ht="14.45" x14ac:dyDescent="0.3">
      <c r="B27" s="4" t="s">
        <v>262</v>
      </c>
      <c r="C27" s="7">
        <v>0.33300000000000002</v>
      </c>
      <c r="D27" s="7">
        <v>0.32300000000000001</v>
      </c>
      <c r="E27" s="7">
        <v>0.373</v>
      </c>
      <c r="F27" s="7">
        <v>0.28100000000000003</v>
      </c>
      <c r="G27" s="7">
        <v>0.16300000000000001</v>
      </c>
      <c r="H27" s="1"/>
      <c r="I27" s="1"/>
      <c r="J27" s="1"/>
      <c r="K27" s="1"/>
      <c r="L27" s="1"/>
    </row>
    <row r="28" spans="2:12" ht="14.45" x14ac:dyDescent="0.3">
      <c r="B28" s="4" t="s">
        <v>11</v>
      </c>
      <c r="C28" s="7">
        <v>1.2999999999999999E-2</v>
      </c>
      <c r="D28" s="7">
        <v>3.49E-2</v>
      </c>
      <c r="E28" s="7">
        <v>0.02</v>
      </c>
      <c r="F28" s="7">
        <v>3.6999999999999998E-2</v>
      </c>
      <c r="G28" s="7">
        <v>2.1999999999999999E-2</v>
      </c>
      <c r="H28" s="1"/>
      <c r="I28" s="1"/>
      <c r="J28" s="1"/>
      <c r="K28" s="1"/>
      <c r="L28" s="1"/>
    </row>
    <row r="29" spans="2:12" ht="14.45" x14ac:dyDescent="0.3">
      <c r="B29" s="4" t="s">
        <v>81</v>
      </c>
      <c r="C29" s="7">
        <v>0.39</v>
      </c>
      <c r="D29" s="7">
        <v>0.28100000000000003</v>
      </c>
      <c r="E29" s="7">
        <v>0.35899999999999999</v>
      </c>
      <c r="F29" s="7">
        <v>0.17199999999999999</v>
      </c>
      <c r="G29" s="7">
        <v>6.0999999999999999E-2</v>
      </c>
      <c r="H29" s="1"/>
      <c r="I29" s="1"/>
      <c r="J29" s="1"/>
      <c r="K29" s="1"/>
      <c r="L29" s="1"/>
    </row>
    <row r="30" spans="2:12" x14ac:dyDescent="0.25">
      <c r="B30" s="4"/>
      <c r="C30" s="7"/>
      <c r="D30" s="7"/>
      <c r="E30" s="7"/>
      <c r="F30" s="7"/>
      <c r="G30" s="7"/>
      <c r="H30" s="1"/>
      <c r="I30" s="1"/>
      <c r="J30" s="1"/>
      <c r="K30" s="1"/>
      <c r="L30" s="1"/>
    </row>
    <row r="31" spans="2:12" x14ac:dyDescent="0.25">
      <c r="B31" s="4"/>
      <c r="C31" s="7"/>
      <c r="D31" s="7"/>
      <c r="E31" s="7"/>
      <c r="F31" s="7"/>
      <c r="G31" s="7"/>
    </row>
    <row r="32" spans="2:12" ht="14.45" x14ac:dyDescent="0.3">
      <c r="B32" s="4"/>
    </row>
  </sheetData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opLeftCell="B1" workbookViewId="0">
      <selection activeCell="E17" sqref="E17"/>
    </sheetView>
  </sheetViews>
  <sheetFormatPr defaultRowHeight="15" x14ac:dyDescent="0.25"/>
  <cols>
    <col min="2" max="2" width="15.28515625" customWidth="1"/>
    <col min="4" max="4" width="3.140625" customWidth="1"/>
    <col min="7" max="7" width="2.85546875" customWidth="1"/>
    <col min="8" max="8" width="12.28515625" customWidth="1"/>
    <col min="9" max="9" width="17" customWidth="1"/>
  </cols>
  <sheetData>
    <row r="2" spans="2:9" x14ac:dyDescent="0.3">
      <c r="B2" s="2" t="s">
        <v>109</v>
      </c>
    </row>
    <row r="3" spans="2:9" x14ac:dyDescent="0.3">
      <c r="C3" t="s">
        <v>22</v>
      </c>
      <c r="E3" t="s">
        <v>23</v>
      </c>
      <c r="F3" t="s">
        <v>24</v>
      </c>
      <c r="H3" t="s">
        <v>59</v>
      </c>
      <c r="I3" t="s">
        <v>60</v>
      </c>
    </row>
    <row r="4" spans="2:9" x14ac:dyDescent="0.3">
      <c r="B4" t="s">
        <v>35</v>
      </c>
      <c r="C4" s="1">
        <v>0.755</v>
      </c>
      <c r="D4" s="1"/>
      <c r="E4" s="1">
        <v>0.78500000000000003</v>
      </c>
      <c r="F4" s="1">
        <v>0.70199999999999996</v>
      </c>
      <c r="G4" s="1"/>
      <c r="H4" s="1">
        <v>0.78900000000000003</v>
      </c>
      <c r="I4" s="1">
        <v>0.69599999999999995</v>
      </c>
    </row>
    <row r="5" spans="2:9" x14ac:dyDescent="0.3">
      <c r="B5" t="s">
        <v>108</v>
      </c>
      <c r="C5" s="1">
        <v>7.5999999999999998E-2</v>
      </c>
      <c r="D5" s="1"/>
      <c r="E5" s="1">
        <v>7.4999999999999997E-2</v>
      </c>
      <c r="F5" s="1">
        <v>7.8E-2</v>
      </c>
      <c r="G5" s="1"/>
      <c r="H5" s="1">
        <v>7.8E-2</v>
      </c>
      <c r="I5" s="1">
        <v>7.3999999999999996E-2</v>
      </c>
    </row>
    <row r="6" spans="2:9" x14ac:dyDescent="0.3">
      <c r="B6" t="s">
        <v>36</v>
      </c>
      <c r="C6" s="1">
        <v>0.16900000000000001</v>
      </c>
      <c r="D6" s="1"/>
      <c r="E6" s="1">
        <v>0.14000000000000001</v>
      </c>
      <c r="F6" s="1">
        <v>0.221</v>
      </c>
      <c r="G6" s="1"/>
      <c r="H6" s="1">
        <v>0.13300000000000001</v>
      </c>
      <c r="I6" s="1">
        <v>0.22900000000000001</v>
      </c>
    </row>
    <row r="7" spans="2:9" x14ac:dyDescent="0.25">
      <c r="C7" s="7"/>
    </row>
    <row r="8" spans="2:9" x14ac:dyDescent="0.3">
      <c r="C8" s="7"/>
      <c r="E8" s="7"/>
      <c r="F8" s="7"/>
      <c r="H8" s="7"/>
      <c r="I8" s="7"/>
    </row>
    <row r="9" spans="2:9" x14ac:dyDescent="0.3">
      <c r="C9" s="7"/>
      <c r="E9" s="7"/>
      <c r="F9" s="7"/>
      <c r="H9" s="7"/>
      <c r="I9" s="7"/>
    </row>
    <row r="10" spans="2:9" x14ac:dyDescent="0.3">
      <c r="C10" s="7"/>
      <c r="E10" s="7"/>
      <c r="F10" s="7"/>
      <c r="H10" s="7"/>
      <c r="I10" s="7"/>
    </row>
  </sheetData>
  <pageMargins left="0.7" right="0.7" top="0.75" bottom="0.75" header="0.3" footer="0.3"/>
  <pageSetup paperSize="9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5"/>
  <sheetViews>
    <sheetView topLeftCell="B1" workbookViewId="0">
      <selection activeCell="C43" sqref="C43"/>
    </sheetView>
  </sheetViews>
  <sheetFormatPr defaultRowHeight="15" x14ac:dyDescent="0.25"/>
  <cols>
    <col min="2" max="2" width="59.85546875" customWidth="1"/>
    <col min="4" max="4" width="1.5703125" customWidth="1"/>
    <col min="7" max="7" width="1.7109375" customWidth="1"/>
    <col min="12" max="12" width="12.42578125" customWidth="1"/>
    <col min="13" max="13" width="2" customWidth="1"/>
  </cols>
  <sheetData>
    <row r="2" spans="2:37" ht="14.45" x14ac:dyDescent="0.3">
      <c r="B2" s="2" t="s">
        <v>122</v>
      </c>
    </row>
    <row r="3" spans="2:37" ht="14.45" x14ac:dyDescent="0.3">
      <c r="C3" t="s">
        <v>22</v>
      </c>
      <c r="E3" t="s">
        <v>23</v>
      </c>
      <c r="F3" t="s">
        <v>24</v>
      </c>
      <c r="H3" t="s">
        <v>110</v>
      </c>
      <c r="I3" t="s">
        <v>111</v>
      </c>
      <c r="J3" t="s">
        <v>112</v>
      </c>
      <c r="K3" t="s">
        <v>113</v>
      </c>
      <c r="L3" t="s">
        <v>114</v>
      </c>
      <c r="N3" t="s">
        <v>115</v>
      </c>
      <c r="O3" t="s">
        <v>116</v>
      </c>
    </row>
    <row r="4" spans="2:37" ht="14.45" x14ac:dyDescent="0.3">
      <c r="B4" t="s">
        <v>117</v>
      </c>
      <c r="C4" s="1">
        <v>4.2000000000000003E-2</v>
      </c>
      <c r="D4" s="1"/>
      <c r="E4" s="1">
        <v>2.3E-2</v>
      </c>
      <c r="F4" s="1">
        <v>8.5000000000000006E-2</v>
      </c>
      <c r="G4" s="1"/>
      <c r="H4" s="1">
        <v>3.5000000000000003E-2</v>
      </c>
      <c r="I4" s="1">
        <v>9.1999999999999998E-2</v>
      </c>
      <c r="J4" s="1">
        <v>3.2000000000000001E-2</v>
      </c>
      <c r="K4" s="1">
        <v>2.5999999999999999E-2</v>
      </c>
      <c r="L4" s="1">
        <v>0</v>
      </c>
      <c r="M4" s="1"/>
      <c r="N4" s="1">
        <v>3.4000000000000002E-2</v>
      </c>
      <c r="O4" s="1">
        <v>6.6000000000000003E-2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37" ht="14.45" x14ac:dyDescent="0.3">
      <c r="B5" t="s">
        <v>118</v>
      </c>
      <c r="C5" s="1">
        <v>0.26400000000000001</v>
      </c>
      <c r="D5" s="1"/>
      <c r="E5" s="1">
        <v>0.27100000000000002</v>
      </c>
      <c r="F5" s="1">
        <v>0.249</v>
      </c>
      <c r="G5" s="1"/>
      <c r="H5" s="1">
        <v>0.30199999999999999</v>
      </c>
      <c r="I5" s="1">
        <v>0.27900000000000003</v>
      </c>
      <c r="J5" s="1">
        <v>0.28699999999999998</v>
      </c>
      <c r="K5" s="1">
        <v>0.221</v>
      </c>
      <c r="L5" s="1">
        <v>0.159</v>
      </c>
      <c r="M5" s="1"/>
      <c r="N5" s="1">
        <v>0.28199999999999997</v>
      </c>
      <c r="O5" s="1">
        <v>0.22800000000000001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37" ht="14.45" x14ac:dyDescent="0.3">
      <c r="B6" t="s">
        <v>119</v>
      </c>
      <c r="C6" s="1">
        <v>0.40100000000000002</v>
      </c>
      <c r="D6" s="1"/>
      <c r="E6" s="1">
        <v>0.432</v>
      </c>
      <c r="F6" s="1">
        <v>0.33300000000000002</v>
      </c>
      <c r="G6" s="1"/>
      <c r="H6" s="1">
        <v>0.40799999999999997</v>
      </c>
      <c r="I6" s="1">
        <v>0.375</v>
      </c>
      <c r="J6" s="1">
        <v>0.39900000000000002</v>
      </c>
      <c r="K6" s="1">
        <v>0.433</v>
      </c>
      <c r="L6" s="1">
        <v>0.38900000000000001</v>
      </c>
      <c r="M6" s="1"/>
      <c r="N6" s="1">
        <v>0.443</v>
      </c>
      <c r="O6" s="1">
        <v>0.28599999999999998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37" ht="14.45" x14ac:dyDescent="0.3">
      <c r="B7" t="s">
        <v>120</v>
      </c>
      <c r="C7" s="1">
        <v>0.214</v>
      </c>
      <c r="D7" s="1"/>
      <c r="E7" s="1">
        <v>0.219</v>
      </c>
      <c r="F7" s="1">
        <v>0.20200000000000001</v>
      </c>
      <c r="G7" s="1"/>
      <c r="H7" s="1">
        <v>0.159</v>
      </c>
      <c r="I7" s="1">
        <v>0.20200000000000001</v>
      </c>
      <c r="J7" s="1">
        <v>0.22600000000000001</v>
      </c>
      <c r="K7" s="1">
        <v>0.20300000000000001</v>
      </c>
      <c r="L7" s="15">
        <v>0.35199999999999998</v>
      </c>
      <c r="M7" s="15"/>
      <c r="N7" s="15">
        <v>0.20200000000000001</v>
      </c>
      <c r="O7" s="15">
        <v>0.24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0"/>
      <c r="AD7" s="10"/>
      <c r="AE7" s="10"/>
      <c r="AF7" s="10"/>
      <c r="AG7" s="10"/>
      <c r="AH7" s="10"/>
      <c r="AI7" s="10"/>
      <c r="AJ7" s="10"/>
      <c r="AK7" s="10"/>
    </row>
    <row r="8" spans="2:37" ht="14.45" x14ac:dyDescent="0.3">
      <c r="B8" t="s">
        <v>121</v>
      </c>
      <c r="C8" s="1">
        <v>7.9000000000000001E-2</v>
      </c>
      <c r="D8" s="1"/>
      <c r="E8" s="1">
        <v>5.5E-2</v>
      </c>
      <c r="F8" s="1">
        <v>0.13100000000000001</v>
      </c>
      <c r="G8" s="1"/>
      <c r="H8" s="1">
        <v>9.5000000000000001E-2</v>
      </c>
      <c r="I8" s="1">
        <v>5.1999999999999998E-2</v>
      </c>
      <c r="J8" s="1">
        <v>5.6000000000000001E-2</v>
      </c>
      <c r="K8" s="1">
        <v>0.11799999999999999</v>
      </c>
      <c r="L8" s="15">
        <v>0.1</v>
      </c>
      <c r="M8" s="15"/>
      <c r="N8" s="15">
        <v>3.7999999999999999E-2</v>
      </c>
      <c r="O8" s="15">
        <v>0.18099999999999999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0"/>
      <c r="AD8" s="10"/>
      <c r="AE8" s="10"/>
      <c r="AF8" s="10"/>
      <c r="AG8" s="10"/>
      <c r="AH8" s="10"/>
      <c r="AI8" s="10"/>
      <c r="AJ8" s="10"/>
      <c r="AK8" s="10"/>
    </row>
    <row r="9" spans="2:37" ht="14.45" x14ac:dyDescent="0.3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2:37" ht="14.45" x14ac:dyDescent="0.3"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2:37" ht="14.45" x14ac:dyDescent="0.3">
      <c r="C11" t="s">
        <v>265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0"/>
      <c r="AJ11" s="10"/>
      <c r="AK11" s="10"/>
    </row>
    <row r="12" spans="2:37" ht="14.45" x14ac:dyDescent="0.3">
      <c r="C12" t="s">
        <v>25</v>
      </c>
      <c r="E12" s="10" t="s">
        <v>22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ht="14.45" x14ac:dyDescent="0.3">
      <c r="B13" t="s">
        <v>117</v>
      </c>
      <c r="C13" s="1">
        <v>4.2000000000000003E-2</v>
      </c>
      <c r="E13" s="15">
        <v>1</v>
      </c>
      <c r="F13" s="1"/>
      <c r="H13" s="7"/>
      <c r="I13" s="1"/>
      <c r="J13" s="1"/>
      <c r="K13" s="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2:37" ht="14.45" x14ac:dyDescent="0.3">
      <c r="B14" t="s">
        <v>118</v>
      </c>
      <c r="C14" s="1">
        <v>8.5999999999999993E-2</v>
      </c>
      <c r="E14" s="15">
        <v>1</v>
      </c>
      <c r="F14" s="1"/>
      <c r="H14" s="7"/>
      <c r="I14" s="1"/>
      <c r="J14" s="1"/>
      <c r="K14" s="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2:37" ht="14.45" x14ac:dyDescent="0.3">
      <c r="B15" t="s">
        <v>119</v>
      </c>
      <c r="C15" s="1">
        <v>0.151</v>
      </c>
      <c r="E15" s="15">
        <v>1</v>
      </c>
      <c r="F15" s="1"/>
      <c r="H15" s="7"/>
      <c r="I15" s="1"/>
      <c r="J15" s="1"/>
      <c r="K15" s="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2:37" ht="14.45" x14ac:dyDescent="0.3">
      <c r="B16" t="s">
        <v>120</v>
      </c>
      <c r="C16" s="1">
        <v>0.14699999999999999</v>
      </c>
      <c r="E16" s="15">
        <v>1</v>
      </c>
      <c r="F16" s="1"/>
      <c r="H16" s="7"/>
      <c r="I16" s="1"/>
      <c r="J16" s="1"/>
      <c r="K16" s="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4.45" x14ac:dyDescent="0.3">
      <c r="B17" t="s">
        <v>121</v>
      </c>
      <c r="C17" s="1">
        <v>0.32</v>
      </c>
      <c r="E17" s="15">
        <v>1</v>
      </c>
      <c r="F17" s="1"/>
      <c r="H17" s="7"/>
      <c r="I17" s="1"/>
      <c r="J17" s="1"/>
      <c r="K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4.45" x14ac:dyDescent="0.3">
      <c r="C18" s="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4.45" x14ac:dyDescent="0.3">
      <c r="C19" t="s">
        <v>266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0"/>
      <c r="AG19" s="10"/>
      <c r="AH19" s="10"/>
      <c r="AI19" s="10"/>
      <c r="AJ19" s="10"/>
      <c r="AK19" s="10"/>
    </row>
    <row r="20" spans="1:37" ht="14.45" x14ac:dyDescent="0.3">
      <c r="C20" t="s">
        <v>71</v>
      </c>
      <c r="E20" t="s">
        <v>22</v>
      </c>
      <c r="L20" s="16"/>
      <c r="M20" s="1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4.45" x14ac:dyDescent="0.3">
      <c r="B21" t="s">
        <v>117</v>
      </c>
      <c r="C21" s="1">
        <v>0.10299999999999999</v>
      </c>
      <c r="E21" s="1">
        <v>1</v>
      </c>
      <c r="F21" s="1"/>
      <c r="H21" s="7"/>
      <c r="J21" s="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4.45" x14ac:dyDescent="0.3">
      <c r="B22" t="s">
        <v>118</v>
      </c>
      <c r="C22" s="1">
        <v>0.32600000000000001</v>
      </c>
      <c r="E22" s="1">
        <v>1</v>
      </c>
      <c r="F22" s="1"/>
      <c r="H22" s="7"/>
      <c r="J22" s="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4.45" x14ac:dyDescent="0.3">
      <c r="B23" t="s">
        <v>119</v>
      </c>
      <c r="C23" s="1">
        <v>0.61399999999999999</v>
      </c>
      <c r="E23" s="1">
        <v>1</v>
      </c>
      <c r="F23" s="1"/>
      <c r="H23" s="7"/>
      <c r="J23" s="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4.45" x14ac:dyDescent="0.3">
      <c r="B24" t="s">
        <v>120</v>
      </c>
      <c r="C24" s="1">
        <v>0.66200000000000003</v>
      </c>
      <c r="E24" s="1">
        <v>1</v>
      </c>
      <c r="F24" s="1"/>
      <c r="H24" s="7"/>
      <c r="J24" s="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4.45" x14ac:dyDescent="0.3">
      <c r="B25" t="s">
        <v>121</v>
      </c>
      <c r="C25" s="1">
        <v>0.45200000000000001</v>
      </c>
      <c r="E25" s="1">
        <v>1</v>
      </c>
      <c r="F25" s="1"/>
      <c r="H25" s="7"/>
      <c r="J25" s="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4.45" x14ac:dyDescent="0.3">
      <c r="C26" s="1"/>
      <c r="E26" s="1"/>
      <c r="F26" s="1"/>
      <c r="H26" s="1"/>
      <c r="J26" s="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4.45" x14ac:dyDescent="0.3">
      <c r="C27" s="1"/>
      <c r="E27" s="1"/>
      <c r="F27" s="1"/>
      <c r="H27" s="1"/>
      <c r="J27" s="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4.45" x14ac:dyDescent="0.3">
      <c r="A28" s="10"/>
      <c r="B28" s="10"/>
      <c r="C28" t="s">
        <v>261</v>
      </c>
      <c r="I28" s="10"/>
      <c r="J28" s="1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4.45" x14ac:dyDescent="0.3">
      <c r="A29" s="10"/>
      <c r="B29" s="10"/>
      <c r="C29" t="s">
        <v>126</v>
      </c>
      <c r="E29" t="s">
        <v>128</v>
      </c>
      <c r="F29" t="s">
        <v>127</v>
      </c>
      <c r="H29" t="s">
        <v>258</v>
      </c>
      <c r="I29" s="1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37" ht="15" customHeight="1" x14ac:dyDescent="0.3">
      <c r="A30" s="10"/>
      <c r="B30" t="s">
        <v>117</v>
      </c>
      <c r="C30" s="1">
        <v>0.78200000000000003</v>
      </c>
      <c r="D30" s="1"/>
      <c r="E30" s="1">
        <v>0.13200000000000001</v>
      </c>
      <c r="F30" s="1">
        <v>8.5999999999999993E-2</v>
      </c>
      <c r="G30" s="1"/>
      <c r="H30" s="1">
        <v>1</v>
      </c>
      <c r="I30" s="7"/>
      <c r="J30" s="7"/>
      <c r="K30" s="7"/>
      <c r="L30" s="7"/>
    </row>
    <row r="31" spans="1:37" ht="14.45" customHeight="1" x14ac:dyDescent="0.3">
      <c r="A31" s="10"/>
      <c r="B31" t="s">
        <v>118</v>
      </c>
      <c r="C31" s="1">
        <v>0.73599999999999999</v>
      </c>
      <c r="D31" s="1"/>
      <c r="E31" s="1">
        <v>0.11600000000000001</v>
      </c>
      <c r="F31" s="1">
        <v>0.14799999999999999</v>
      </c>
      <c r="G31" s="1"/>
      <c r="H31" s="1">
        <v>1</v>
      </c>
      <c r="I31" s="7"/>
      <c r="J31" s="7"/>
      <c r="K31" s="7"/>
      <c r="L31" s="7"/>
    </row>
    <row r="32" spans="1:37" ht="14.45" x14ac:dyDescent="0.3">
      <c r="A32" s="10"/>
      <c r="B32" t="s">
        <v>119</v>
      </c>
      <c r="C32" s="1">
        <v>0.873</v>
      </c>
      <c r="D32" s="1"/>
      <c r="E32" s="1">
        <v>6.4799999999999996E-2</v>
      </c>
      <c r="F32" s="1">
        <v>6.2E-2</v>
      </c>
      <c r="G32" s="1"/>
      <c r="H32" s="1">
        <v>1</v>
      </c>
      <c r="I32" s="7"/>
      <c r="J32" s="7"/>
      <c r="K32" s="7"/>
      <c r="L32" s="7"/>
    </row>
    <row r="33" spans="1:12" ht="14.45" x14ac:dyDescent="0.3">
      <c r="A33" s="10"/>
      <c r="B33" t="s">
        <v>120</v>
      </c>
      <c r="C33" s="1">
        <v>0.89100000000000001</v>
      </c>
      <c r="D33" s="1"/>
      <c r="E33" s="1">
        <v>4.3999999999999997E-2</v>
      </c>
      <c r="F33" s="1">
        <v>6.4000000000000001E-2</v>
      </c>
      <c r="G33" s="1"/>
      <c r="H33" s="1">
        <v>1</v>
      </c>
      <c r="I33" s="7"/>
      <c r="J33" s="7"/>
      <c r="K33" s="7"/>
      <c r="L33" s="7"/>
    </row>
    <row r="34" spans="1:12" ht="14.45" x14ac:dyDescent="0.3">
      <c r="A34" s="10"/>
      <c r="B34" t="s">
        <v>121</v>
      </c>
      <c r="C34" s="1">
        <v>0.92600000000000005</v>
      </c>
      <c r="D34" s="1"/>
      <c r="E34" s="1">
        <v>5.2999999999999999E-2</v>
      </c>
      <c r="F34" s="1">
        <v>2.1000000000000001E-2</v>
      </c>
      <c r="G34" s="1"/>
      <c r="H34" s="1">
        <v>1</v>
      </c>
      <c r="I34" s="7"/>
      <c r="J34" s="7"/>
      <c r="K34" s="7"/>
      <c r="L34" s="7"/>
    </row>
    <row r="35" spans="1:12" ht="14.45" x14ac:dyDescent="0.3">
      <c r="A35" s="10"/>
      <c r="C35" s="10"/>
      <c r="D35" s="10"/>
      <c r="E35" s="10"/>
      <c r="F35" s="10"/>
      <c r="G35" s="10"/>
      <c r="H35" s="10"/>
      <c r="I35" s="10"/>
      <c r="J35" s="10"/>
    </row>
  </sheetData>
  <pageMargins left="0.7" right="0.7" top="0.75" bottom="0.75" header="0.3" footer="0.3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9"/>
  <sheetViews>
    <sheetView workbookViewId="0">
      <selection activeCell="D10" sqref="D10"/>
    </sheetView>
  </sheetViews>
  <sheetFormatPr defaultRowHeight="15" x14ac:dyDescent="0.25"/>
  <cols>
    <col min="2" max="2" width="17.140625" customWidth="1"/>
    <col min="3" max="3" width="17.5703125" customWidth="1"/>
    <col min="4" max="4" width="17.42578125" customWidth="1"/>
    <col min="5" max="5" width="21.5703125" customWidth="1"/>
    <col min="6" max="6" width="14.42578125" customWidth="1"/>
  </cols>
  <sheetData>
    <row r="2" spans="2:26" x14ac:dyDescent="0.3">
      <c r="B2" s="2" t="s">
        <v>129</v>
      </c>
    </row>
    <row r="3" spans="2:26" x14ac:dyDescent="0.3">
      <c r="C3" t="s">
        <v>123</v>
      </c>
      <c r="D3" t="s">
        <v>124</v>
      </c>
      <c r="E3" t="s">
        <v>125</v>
      </c>
    </row>
    <row r="4" spans="2:26" x14ac:dyDescent="0.3">
      <c r="B4" t="s">
        <v>126</v>
      </c>
      <c r="C4" s="1">
        <v>0.84399999999999997</v>
      </c>
      <c r="D4" s="1">
        <v>0.51800000000000002</v>
      </c>
      <c r="E4" s="1">
        <v>0.86199999999999999</v>
      </c>
      <c r="G4" s="7"/>
      <c r="H4" s="7"/>
      <c r="I4" s="7"/>
    </row>
    <row r="5" spans="2:26" x14ac:dyDescent="0.3">
      <c r="B5" t="s">
        <v>127</v>
      </c>
      <c r="C5" s="1">
        <v>8.2000000000000003E-2</v>
      </c>
      <c r="D5" s="1">
        <v>0.14599999999999999</v>
      </c>
      <c r="E5" s="1">
        <v>0.10199999999999999</v>
      </c>
      <c r="G5" s="7"/>
      <c r="H5" s="7"/>
      <c r="I5" s="7"/>
    </row>
    <row r="6" spans="2:26" x14ac:dyDescent="0.3">
      <c r="B6" t="s">
        <v>128</v>
      </c>
      <c r="C6" s="1">
        <v>7.3999999999999996E-2</v>
      </c>
      <c r="D6" s="1">
        <v>0.33600000000000002</v>
      </c>
      <c r="E6" s="1">
        <v>3.5999999999999997E-2</v>
      </c>
      <c r="G6" s="7"/>
      <c r="H6" s="7"/>
      <c r="I6" s="7"/>
    </row>
    <row r="7" spans="2:26" x14ac:dyDescent="0.3">
      <c r="C7" s="1">
        <v>1</v>
      </c>
      <c r="D7" s="1">
        <v>1</v>
      </c>
      <c r="E7" s="1">
        <v>1</v>
      </c>
    </row>
    <row r="8" spans="2:26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6" x14ac:dyDescent="0.3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2:26" x14ac:dyDescent="0.3">
      <c r="C10" t="s">
        <v>264</v>
      </c>
      <c r="D10" t="s">
        <v>261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9"/>
      <c r="Z10" s="19"/>
    </row>
    <row r="11" spans="2:26" x14ac:dyDescent="0.3">
      <c r="D11" t="s">
        <v>126</v>
      </c>
      <c r="E11" t="s">
        <v>127</v>
      </c>
      <c r="F11" t="s">
        <v>128</v>
      </c>
      <c r="G11" t="s">
        <v>258</v>
      </c>
      <c r="J11" s="20"/>
      <c r="K11" s="19"/>
      <c r="L11" s="19"/>
    </row>
    <row r="12" spans="2:26" x14ac:dyDescent="0.3">
      <c r="B12" t="s">
        <v>259</v>
      </c>
      <c r="C12" t="s">
        <v>126</v>
      </c>
      <c r="D12" s="1">
        <v>0.90400000000000003</v>
      </c>
      <c r="E12" s="1">
        <v>0.06</v>
      </c>
      <c r="F12" s="1">
        <v>3.5999999999999997E-2</v>
      </c>
      <c r="G12" s="1">
        <v>1</v>
      </c>
      <c r="J12" s="19"/>
    </row>
    <row r="13" spans="2:26" x14ac:dyDescent="0.3">
      <c r="C13" t="s">
        <v>127</v>
      </c>
      <c r="D13" s="1">
        <v>0.83</v>
      </c>
      <c r="E13" s="1">
        <v>0.125</v>
      </c>
      <c r="F13" s="1">
        <v>4.4999999999999998E-2</v>
      </c>
      <c r="G13" s="1">
        <v>1</v>
      </c>
      <c r="J13" s="19"/>
    </row>
    <row r="14" spans="2:26" x14ac:dyDescent="0.3">
      <c r="C14" t="s">
        <v>128</v>
      </c>
      <c r="D14" s="1">
        <v>0.74399999999999999</v>
      </c>
      <c r="E14" s="1">
        <v>9.7000000000000003E-2</v>
      </c>
      <c r="F14" s="1">
        <v>0.159</v>
      </c>
      <c r="G14" s="1">
        <v>1</v>
      </c>
      <c r="J14" s="19"/>
    </row>
    <row r="15" spans="2:26" x14ac:dyDescent="0.3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6" x14ac:dyDescent="0.3">
      <c r="C16" s="19"/>
      <c r="D16" s="28"/>
      <c r="E16" s="28"/>
      <c r="F16" s="2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4"/>
    </row>
    <row r="17" spans="2:25" x14ac:dyDescent="0.3">
      <c r="B17" s="19"/>
      <c r="C17" s="19"/>
      <c r="D17" s="28"/>
      <c r="E17" s="28"/>
      <c r="F17" s="2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4"/>
    </row>
    <row r="18" spans="2:25" x14ac:dyDescent="0.3">
      <c r="B18" s="19"/>
      <c r="C18" s="19"/>
      <c r="D18" s="28"/>
      <c r="E18" s="28"/>
      <c r="F18" s="2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4"/>
    </row>
    <row r="19" spans="2:25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</sheetData>
  <pageMargins left="0.7" right="0.7" top="0.75" bottom="0.75" header="0.3" footer="0.3"/>
  <pageSetup paperSize="9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E7" sqref="E7"/>
    </sheetView>
  </sheetViews>
  <sheetFormatPr defaultRowHeight="15" x14ac:dyDescent="0.25"/>
  <cols>
    <col min="2" max="2" width="19" customWidth="1"/>
    <col min="3" max="3" width="19.7109375" customWidth="1"/>
    <col min="4" max="4" width="17.28515625" customWidth="1"/>
    <col min="5" max="5" width="25.28515625" customWidth="1"/>
    <col min="6" max="6" width="26.28515625" customWidth="1"/>
    <col min="7" max="7" width="22.42578125" customWidth="1"/>
    <col min="8" max="8" width="15.28515625" customWidth="1"/>
  </cols>
  <sheetData>
    <row r="2" spans="2:8" x14ac:dyDescent="0.3">
      <c r="B2" s="2" t="s">
        <v>134</v>
      </c>
    </row>
    <row r="3" spans="2:8" x14ac:dyDescent="0.3">
      <c r="C3" t="s">
        <v>130</v>
      </c>
      <c r="D3" t="s">
        <v>131</v>
      </c>
      <c r="E3" t="s">
        <v>132</v>
      </c>
      <c r="F3" t="s">
        <v>133</v>
      </c>
      <c r="G3" t="s">
        <v>63</v>
      </c>
    </row>
    <row r="4" spans="2:8" x14ac:dyDescent="0.3">
      <c r="B4" t="s">
        <v>126</v>
      </c>
      <c r="C4" s="1">
        <v>1.2999999999999999E-2</v>
      </c>
      <c r="D4" s="1">
        <v>1.9E-2</v>
      </c>
      <c r="E4" s="1">
        <v>3.2000000000000001E-2</v>
      </c>
      <c r="F4" s="1">
        <v>9.4799999999999995E-2</v>
      </c>
      <c r="G4" s="1">
        <v>0.873</v>
      </c>
      <c r="H4" s="1"/>
    </row>
    <row r="5" spans="2:8" x14ac:dyDescent="0.3">
      <c r="B5" t="s">
        <v>128</v>
      </c>
      <c r="C5" s="1">
        <v>4.1000000000000002E-2</v>
      </c>
      <c r="D5" s="1">
        <v>6.2E-2</v>
      </c>
      <c r="E5" s="1">
        <v>0.10299999999999999</v>
      </c>
      <c r="F5" s="1">
        <v>0.107</v>
      </c>
      <c r="G5" s="1">
        <v>0.79</v>
      </c>
      <c r="H5" s="1"/>
    </row>
    <row r="6" spans="2:8" x14ac:dyDescent="0.3">
      <c r="B6" t="s">
        <v>127</v>
      </c>
      <c r="C6" s="1">
        <v>2.5999999999999999E-2</v>
      </c>
      <c r="D6" s="1">
        <v>5.0999999999999997E-2</v>
      </c>
      <c r="E6" s="1">
        <v>7.5999999999999998E-2</v>
      </c>
      <c r="F6" s="1">
        <v>0.114</v>
      </c>
      <c r="G6" s="1">
        <v>0.80900000000000005</v>
      </c>
      <c r="H6" s="1"/>
    </row>
    <row r="7" spans="2:8" x14ac:dyDescent="0.25">
      <c r="E7" s="30"/>
    </row>
    <row r="9" spans="2:8" x14ac:dyDescent="0.3">
      <c r="C9" s="7"/>
      <c r="D9" s="7"/>
      <c r="E9" s="7"/>
      <c r="F9" s="7"/>
      <c r="G9" s="7"/>
    </row>
    <row r="10" spans="2:8" x14ac:dyDescent="0.3">
      <c r="C10" s="7"/>
      <c r="D10" s="7"/>
      <c r="E10" s="7"/>
      <c r="F10" s="7"/>
      <c r="G10" s="7"/>
    </row>
    <row r="11" spans="2:8" x14ac:dyDescent="0.3">
      <c r="C11" s="7"/>
      <c r="D11" s="7"/>
      <c r="E11" s="7"/>
      <c r="F11" s="7"/>
      <c r="G11" s="7"/>
    </row>
  </sheetData>
  <pageMargins left="0.7" right="0.7" top="0.75" bottom="0.75" header="0.3" footer="0.3"/>
  <pageSetup paperSize="9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opLeftCell="D1" zoomScale="85" zoomScaleNormal="85" workbookViewId="0">
      <selection activeCell="J3" sqref="J3"/>
    </sheetView>
  </sheetViews>
  <sheetFormatPr defaultRowHeight="15" x14ac:dyDescent="0.25"/>
  <cols>
    <col min="2" max="2" width="24.5703125" customWidth="1"/>
    <col min="3" max="3" width="22.42578125" style="4" customWidth="1"/>
    <col min="4" max="4" width="16.140625" style="4" customWidth="1"/>
    <col min="5" max="5" width="13.42578125" style="4" customWidth="1"/>
    <col min="6" max="6" width="17.28515625" style="4" customWidth="1"/>
    <col min="7" max="7" width="15.7109375" style="4" customWidth="1"/>
    <col min="8" max="8" width="14.42578125" style="4" customWidth="1"/>
    <col min="9" max="9" width="17.140625" style="4" customWidth="1"/>
    <col min="10" max="10" width="12.7109375" style="4" customWidth="1"/>
  </cols>
  <sheetData>
    <row r="2" spans="2:11" ht="14.45" x14ac:dyDescent="0.3">
      <c r="B2" s="2" t="s">
        <v>146</v>
      </c>
    </row>
    <row r="3" spans="2:11" ht="74.45" customHeight="1" x14ac:dyDescent="0.3"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</row>
    <row r="4" spans="2:11" ht="14.45" x14ac:dyDescent="0.3">
      <c r="B4" t="s">
        <v>143</v>
      </c>
      <c r="C4" s="5">
        <v>0.29599999999999999</v>
      </c>
      <c r="D4" s="5">
        <v>0.25900000000000001</v>
      </c>
      <c r="E4" s="5">
        <v>0.223</v>
      </c>
      <c r="F4" s="5">
        <v>0.182</v>
      </c>
      <c r="G4" s="5">
        <v>0.151</v>
      </c>
      <c r="H4" s="5">
        <v>0.15</v>
      </c>
      <c r="I4" s="5">
        <v>0.115</v>
      </c>
      <c r="J4" s="5">
        <v>5.6000000000000001E-2</v>
      </c>
    </row>
    <row r="5" spans="2:11" ht="14.45" x14ac:dyDescent="0.3">
      <c r="B5" t="s">
        <v>144</v>
      </c>
      <c r="C5" s="5">
        <v>0.28699999999999998</v>
      </c>
      <c r="D5" s="5">
        <v>0.314</v>
      </c>
      <c r="E5" s="5">
        <v>0.316</v>
      </c>
      <c r="F5" s="5">
        <v>0.372</v>
      </c>
      <c r="G5" s="5">
        <v>0.31900000000000001</v>
      </c>
      <c r="H5" s="5">
        <v>0.25</v>
      </c>
      <c r="I5" s="5">
        <v>0.28399999999999997</v>
      </c>
      <c r="J5" s="5">
        <v>0.224</v>
      </c>
    </row>
    <row r="6" spans="2:11" ht="14.45" x14ac:dyDescent="0.3">
      <c r="B6" t="s">
        <v>145</v>
      </c>
      <c r="C6" s="5">
        <v>0.41699999999999998</v>
      </c>
      <c r="D6" s="5">
        <v>0.42699999999999999</v>
      </c>
      <c r="E6" s="5">
        <v>0.46100000000000002</v>
      </c>
      <c r="F6" s="5">
        <v>0.44600000000000001</v>
      </c>
      <c r="G6" s="5">
        <v>0.53</v>
      </c>
      <c r="H6" s="5">
        <v>0.6</v>
      </c>
      <c r="I6" s="5">
        <v>0.60099999999999998</v>
      </c>
      <c r="J6" s="5">
        <v>0.72</v>
      </c>
    </row>
    <row r="7" spans="2:11" x14ac:dyDescent="0.25">
      <c r="C7" s="21"/>
      <c r="D7" s="21"/>
      <c r="E7" s="21"/>
      <c r="F7" s="21"/>
      <c r="G7" s="21"/>
      <c r="H7" s="21"/>
      <c r="I7" s="21"/>
      <c r="J7" s="21"/>
    </row>
    <row r="8" spans="2:11" ht="14.45" x14ac:dyDescent="0.3">
      <c r="D8" s="21"/>
      <c r="E8" s="21"/>
      <c r="F8" s="21"/>
      <c r="G8" s="21"/>
      <c r="H8" s="21"/>
      <c r="I8" s="21"/>
      <c r="J8" s="21"/>
      <c r="K8" s="21"/>
    </row>
    <row r="9" spans="2:11" ht="14.45" x14ac:dyDescent="0.3">
      <c r="B9" t="s">
        <v>267</v>
      </c>
      <c r="C9" s="5">
        <v>0.55900000000000005</v>
      </c>
      <c r="D9" s="21"/>
      <c r="E9" s="21"/>
      <c r="F9" s="21"/>
      <c r="G9" s="21"/>
      <c r="H9" s="21"/>
      <c r="I9" s="21"/>
      <c r="J9" s="21"/>
      <c r="K9" s="21"/>
    </row>
    <row r="10" spans="2:11" ht="14.45" x14ac:dyDescent="0.3">
      <c r="B10" t="s">
        <v>268</v>
      </c>
      <c r="C10" s="21">
        <v>0.441</v>
      </c>
      <c r="D10" s="21"/>
      <c r="E10" s="21"/>
      <c r="F10" s="21"/>
      <c r="G10" s="21"/>
      <c r="H10" s="21"/>
      <c r="I10" s="21"/>
      <c r="J10" s="21"/>
      <c r="K10" s="21"/>
    </row>
  </sheetData>
  <pageMargins left="0.7" right="0.7" top="0.75" bottom="0.75" header="0.3" footer="0.3"/>
  <pageSetup paperSize="9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D25" sqref="D25"/>
    </sheetView>
  </sheetViews>
  <sheetFormatPr defaultRowHeight="15" x14ac:dyDescent="0.25"/>
  <cols>
    <col min="2" max="2" width="23.7109375" customWidth="1"/>
    <col min="3" max="3" width="30.140625" customWidth="1"/>
    <col min="4" max="4" width="28.28515625" customWidth="1"/>
  </cols>
  <sheetData>
    <row r="2" spans="1:10" ht="14.45" x14ac:dyDescent="0.3">
      <c r="B2" s="2" t="s">
        <v>149</v>
      </c>
    </row>
    <row r="3" spans="1:10" ht="14.45" x14ac:dyDescent="0.3">
      <c r="C3" t="s">
        <v>147</v>
      </c>
      <c r="D3" t="s">
        <v>148</v>
      </c>
    </row>
    <row r="4" spans="1:10" ht="14.45" x14ac:dyDescent="0.3">
      <c r="B4" t="s">
        <v>126</v>
      </c>
      <c r="C4" s="1">
        <v>0.78500000000000003</v>
      </c>
      <c r="D4" s="1">
        <v>0.91600000000000004</v>
      </c>
      <c r="F4" s="7"/>
      <c r="G4" s="7"/>
    </row>
    <row r="5" spans="1:10" ht="14.45" x14ac:dyDescent="0.3">
      <c r="B5" t="s">
        <v>127</v>
      </c>
      <c r="C5" s="1">
        <v>9.8000000000000004E-2</v>
      </c>
      <c r="D5" s="1">
        <v>6.2E-2</v>
      </c>
      <c r="F5" s="7"/>
      <c r="G5" s="7"/>
    </row>
    <row r="6" spans="1:10" ht="14.45" x14ac:dyDescent="0.3">
      <c r="B6" t="s">
        <v>128</v>
      </c>
      <c r="C6" s="1">
        <v>0.11700000000000001</v>
      </c>
      <c r="D6" s="1">
        <v>2.1999999999999999E-2</v>
      </c>
      <c r="F6" s="7"/>
      <c r="G6" s="7"/>
    </row>
    <row r="9" spans="1:10" ht="14.45" x14ac:dyDescent="0.3">
      <c r="B9" s="2" t="s">
        <v>150</v>
      </c>
    </row>
    <row r="10" spans="1:10" ht="14.45" x14ac:dyDescent="0.3">
      <c r="C10" t="s">
        <v>147</v>
      </c>
      <c r="D10" t="s">
        <v>148</v>
      </c>
    </row>
    <row r="11" spans="1:10" ht="14.45" x14ac:dyDescent="0.3">
      <c r="B11" t="s">
        <v>126</v>
      </c>
      <c r="C11" s="1">
        <v>0.42199999999999999</v>
      </c>
      <c r="D11" s="1">
        <v>0.63800000000000001</v>
      </c>
      <c r="F11" s="7"/>
      <c r="G11" s="7"/>
    </row>
    <row r="12" spans="1:10" ht="14.45" x14ac:dyDescent="0.3">
      <c r="B12" t="s">
        <v>127</v>
      </c>
      <c r="C12" s="1">
        <v>0.157</v>
      </c>
      <c r="D12" s="1">
        <v>0.13300000000000001</v>
      </c>
      <c r="F12" s="7"/>
      <c r="G12" s="7"/>
    </row>
    <row r="13" spans="1:10" ht="14.45" x14ac:dyDescent="0.3">
      <c r="B13" t="s">
        <v>128</v>
      </c>
      <c r="C13" s="1">
        <v>0.42099999999999999</v>
      </c>
      <c r="D13" s="1">
        <v>0.22900000000000001</v>
      </c>
      <c r="F13" s="7"/>
      <c r="G13" s="7"/>
    </row>
    <row r="14" spans="1:10" ht="14.45" x14ac:dyDescent="0.3">
      <c r="C14" s="1"/>
      <c r="D14" s="1"/>
    </row>
    <row r="15" spans="1:10" x14ac:dyDescent="0.25">
      <c r="A15" s="10"/>
      <c r="B15" s="10"/>
      <c r="C15" s="15"/>
      <c r="D15" s="15"/>
      <c r="E15" s="10"/>
      <c r="F15" s="10"/>
      <c r="G15" s="10"/>
      <c r="H15" s="10"/>
      <c r="I15" s="10"/>
      <c r="J15" s="10"/>
    </row>
    <row r="16" spans="1:10" x14ac:dyDescent="0.25">
      <c r="A16" s="10"/>
      <c r="B16" t="s">
        <v>269</v>
      </c>
      <c r="C16" t="s">
        <v>147</v>
      </c>
      <c r="D16" t="s">
        <v>148</v>
      </c>
      <c r="G16" s="22"/>
      <c r="H16" s="22"/>
      <c r="I16" s="22"/>
      <c r="J16" s="10"/>
    </row>
    <row r="17" spans="1:10" ht="14.45" x14ac:dyDescent="0.3">
      <c r="A17" s="10"/>
      <c r="B17" t="s">
        <v>61</v>
      </c>
      <c r="C17" s="1">
        <v>6.8000000000000005E-2</v>
      </c>
      <c r="D17" s="1">
        <v>6.7000000000000004E-2</v>
      </c>
      <c r="F17" s="7"/>
      <c r="G17" s="7"/>
      <c r="H17" s="10"/>
      <c r="I17" s="10"/>
      <c r="J17" s="10"/>
    </row>
    <row r="18" spans="1:10" ht="14.45" x14ac:dyDescent="0.3">
      <c r="A18" s="10"/>
      <c r="B18" t="s">
        <v>62</v>
      </c>
      <c r="C18" s="1">
        <v>7.9000000000000001E-2</v>
      </c>
      <c r="D18" s="1">
        <v>0.13300000000000001</v>
      </c>
      <c r="F18" s="7"/>
      <c r="G18" s="7"/>
      <c r="H18" s="10"/>
      <c r="I18" s="10"/>
      <c r="J18" s="10"/>
    </row>
    <row r="19" spans="1:10" ht="14.45" x14ac:dyDescent="0.3">
      <c r="A19" s="10"/>
      <c r="B19" t="s">
        <v>63</v>
      </c>
      <c r="C19" s="1">
        <v>0.85199999999999998</v>
      </c>
      <c r="D19" s="1">
        <v>0.8</v>
      </c>
      <c r="F19" s="7"/>
      <c r="G19" s="7"/>
      <c r="H19" s="10"/>
      <c r="I19" s="10"/>
      <c r="J19" s="10"/>
    </row>
    <row r="20" spans="1:10" ht="14.45" x14ac:dyDescent="0.3">
      <c r="A20" s="10"/>
      <c r="B20" t="s">
        <v>258</v>
      </c>
      <c r="C20" s="1">
        <v>1</v>
      </c>
      <c r="D20" s="1">
        <v>1</v>
      </c>
      <c r="F20" s="23"/>
      <c r="G20" s="10"/>
      <c r="H20" s="10"/>
      <c r="I20" s="10"/>
      <c r="J20" s="10"/>
    </row>
    <row r="21" spans="1:10" ht="14.45" x14ac:dyDescent="0.3">
      <c r="A21" s="10"/>
      <c r="B21" s="10"/>
      <c r="C21" s="10"/>
      <c r="E21" s="10"/>
      <c r="F21" s="10"/>
      <c r="G21" s="10"/>
      <c r="H21" s="10"/>
      <c r="I21" s="10"/>
      <c r="J21" s="10"/>
    </row>
    <row r="22" spans="1:10" ht="14.45" x14ac:dyDescent="0.3">
      <c r="A22" s="10"/>
      <c r="B22" s="10"/>
      <c r="C22" s="10"/>
      <c r="E22" s="10"/>
      <c r="F22" s="10"/>
      <c r="G22" s="10"/>
      <c r="H22" s="10"/>
      <c r="I22" s="10"/>
      <c r="J22" s="10"/>
    </row>
  </sheetData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C11" sqref="C11"/>
    </sheetView>
  </sheetViews>
  <sheetFormatPr defaultRowHeight="15" x14ac:dyDescent="0.25"/>
  <cols>
    <col min="2" max="2" width="33.85546875" customWidth="1"/>
    <col min="3" max="3" width="25.28515625" customWidth="1"/>
    <col min="4" max="4" width="21" customWidth="1"/>
  </cols>
  <sheetData>
    <row r="2" spans="2:4" x14ac:dyDescent="0.3">
      <c r="B2" s="2" t="s">
        <v>47</v>
      </c>
    </row>
    <row r="3" spans="2:4" x14ac:dyDescent="0.3">
      <c r="C3" t="s">
        <v>9</v>
      </c>
      <c r="D3" t="s">
        <v>10</v>
      </c>
    </row>
    <row r="4" spans="2:4" x14ac:dyDescent="0.3">
      <c r="B4" t="s">
        <v>12</v>
      </c>
      <c r="C4" s="1">
        <v>0.66400000000000003</v>
      </c>
      <c r="D4" s="1">
        <v>0.76900000000000002</v>
      </c>
    </row>
    <row r="5" spans="2:4" x14ac:dyDescent="0.3">
      <c r="B5" t="s">
        <v>13</v>
      </c>
      <c r="C5" s="1">
        <v>0.193</v>
      </c>
      <c r="D5" s="1">
        <v>0.35299999999999998</v>
      </c>
    </row>
    <row r="6" spans="2:4" x14ac:dyDescent="0.3">
      <c r="B6" t="s">
        <v>14</v>
      </c>
      <c r="C6" s="1">
        <v>0.107</v>
      </c>
      <c r="D6" s="1">
        <v>0.222</v>
      </c>
    </row>
    <row r="7" spans="2:4" x14ac:dyDescent="0.3">
      <c r="B7" t="s">
        <v>11</v>
      </c>
      <c r="C7" s="1">
        <v>3.5999999999999997E-2</v>
      </c>
      <c r="D7" s="1">
        <v>7.6999999999999999E-2</v>
      </c>
    </row>
    <row r="9" spans="2:4" x14ac:dyDescent="0.3">
      <c r="C9" s="7"/>
      <c r="D9" s="7"/>
    </row>
    <row r="10" spans="2:4" x14ac:dyDescent="0.3">
      <c r="C10" s="7"/>
      <c r="D10" s="7"/>
    </row>
    <row r="11" spans="2:4" x14ac:dyDescent="0.3">
      <c r="C11" s="7"/>
      <c r="D11" s="7"/>
    </row>
    <row r="12" spans="2:4" x14ac:dyDescent="0.3">
      <c r="C12" s="7"/>
      <c r="D12" s="7"/>
    </row>
  </sheetData>
  <pageMargins left="0.7" right="0.7" top="0.75" bottom="0.75" header="0.3" footer="0.3"/>
  <pageSetup paperSize="9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B2" sqref="B2"/>
    </sheetView>
  </sheetViews>
  <sheetFormatPr defaultRowHeight="15" x14ac:dyDescent="0.25"/>
  <cols>
    <col min="2" max="2" width="58.7109375" customWidth="1"/>
    <col min="4" max="4" width="2.140625" customWidth="1"/>
  </cols>
  <sheetData>
    <row r="2" spans="2:11" ht="48" customHeight="1" x14ac:dyDescent="0.3">
      <c r="B2" s="6" t="s">
        <v>157</v>
      </c>
    </row>
    <row r="3" spans="2:11" ht="14.45" x14ac:dyDescent="0.3">
      <c r="C3" t="s">
        <v>22</v>
      </c>
      <c r="E3" t="s">
        <v>59</v>
      </c>
      <c r="F3" t="s">
        <v>60</v>
      </c>
    </row>
    <row r="4" spans="2:11" ht="14.45" x14ac:dyDescent="0.3">
      <c r="B4" t="s">
        <v>151</v>
      </c>
      <c r="C4" s="1">
        <v>0.83599999999999997</v>
      </c>
      <c r="D4" s="1"/>
      <c r="E4" s="1">
        <v>0.86099999999999999</v>
      </c>
      <c r="F4" s="1">
        <v>0.77600000000000002</v>
      </c>
      <c r="G4" s="7"/>
      <c r="H4" s="7"/>
      <c r="I4" s="7"/>
      <c r="J4" s="7"/>
      <c r="K4" s="7"/>
    </row>
    <row r="5" spans="2:11" ht="14.45" x14ac:dyDescent="0.3">
      <c r="B5" t="s">
        <v>152</v>
      </c>
      <c r="C5" s="1">
        <v>0.63400000000000001</v>
      </c>
      <c r="D5" s="1"/>
      <c r="E5" s="1">
        <v>0.63600000000000001</v>
      </c>
      <c r="F5" s="1">
        <v>0.63300000000000001</v>
      </c>
      <c r="G5" s="7"/>
      <c r="H5" s="7"/>
      <c r="I5" s="7"/>
      <c r="J5" s="7"/>
      <c r="K5" s="7"/>
    </row>
    <row r="6" spans="2:11" ht="14.45" x14ac:dyDescent="0.3">
      <c r="B6" t="s">
        <v>153</v>
      </c>
      <c r="C6" s="1">
        <v>0.28899999999999998</v>
      </c>
      <c r="D6" s="1"/>
      <c r="E6" s="1">
        <v>0.34699999999999998</v>
      </c>
      <c r="F6" s="1">
        <v>0.14599999999999999</v>
      </c>
      <c r="G6" s="7"/>
      <c r="H6" s="7"/>
      <c r="I6" s="7"/>
      <c r="J6" s="7"/>
      <c r="K6" s="7"/>
    </row>
    <row r="7" spans="2:11" ht="14.45" x14ac:dyDescent="0.3">
      <c r="B7" t="s">
        <v>154</v>
      </c>
      <c r="C7" s="1">
        <v>0.33800000000000002</v>
      </c>
      <c r="D7" s="1"/>
      <c r="E7" s="1">
        <v>0.30299999999999999</v>
      </c>
      <c r="F7" s="1">
        <v>0.43</v>
      </c>
      <c r="G7" s="7"/>
      <c r="H7" s="7"/>
      <c r="I7" s="7"/>
      <c r="J7" s="7"/>
      <c r="K7" s="7"/>
    </row>
    <row r="8" spans="2:11" ht="14.45" x14ac:dyDescent="0.3">
      <c r="B8" t="s">
        <v>155</v>
      </c>
      <c r="C8" s="1">
        <v>0.255</v>
      </c>
      <c r="D8" s="1"/>
      <c r="E8" s="1">
        <v>0.27200000000000002</v>
      </c>
      <c r="F8" s="1">
        <v>0.20499999999999999</v>
      </c>
      <c r="G8" s="7"/>
      <c r="H8" s="7"/>
      <c r="I8" s="7"/>
      <c r="J8" s="7"/>
      <c r="K8" s="7"/>
    </row>
    <row r="9" spans="2:11" ht="14.45" x14ac:dyDescent="0.3">
      <c r="B9" t="s">
        <v>156</v>
      </c>
      <c r="C9" s="1">
        <v>2.7E-2</v>
      </c>
      <c r="D9" s="1"/>
      <c r="E9" s="1">
        <v>2.4E-2</v>
      </c>
      <c r="F9" s="1">
        <v>3.1E-2</v>
      </c>
      <c r="G9" s="7"/>
      <c r="H9" s="7"/>
      <c r="I9" s="7"/>
      <c r="J9" s="7"/>
      <c r="K9" s="7"/>
    </row>
    <row r="11" spans="2:11" ht="14.45" x14ac:dyDescent="0.3">
      <c r="B11" t="s">
        <v>270</v>
      </c>
      <c r="C11" s="1">
        <v>0.84899999999999998</v>
      </c>
      <c r="E11" s="7"/>
    </row>
    <row r="12" spans="2:11" ht="14.45" x14ac:dyDescent="0.3">
      <c r="B12" t="s">
        <v>271</v>
      </c>
      <c r="C12" s="1">
        <v>0.151</v>
      </c>
      <c r="E12" s="7"/>
    </row>
  </sheetData>
  <pageMargins left="0.7" right="0.7" top="0.75" bottom="0.75" header="0.3" footer="0.3"/>
  <pageSetup paperSize="9" orientation="portrait" verticalDpi="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C15" sqref="C15"/>
    </sheetView>
  </sheetViews>
  <sheetFormatPr defaultRowHeight="15" x14ac:dyDescent="0.25"/>
  <cols>
    <col min="2" max="2" width="47.7109375" customWidth="1"/>
    <col min="7" max="7" width="16" customWidth="1"/>
  </cols>
  <sheetData>
    <row r="2" spans="2:15" x14ac:dyDescent="0.3">
      <c r="B2" s="2" t="s">
        <v>166</v>
      </c>
    </row>
    <row r="3" spans="2:15" x14ac:dyDescent="0.3">
      <c r="C3" t="s">
        <v>54</v>
      </c>
      <c r="D3" t="s">
        <v>55</v>
      </c>
      <c r="E3" t="s">
        <v>56</v>
      </c>
      <c r="F3" t="s">
        <v>57</v>
      </c>
      <c r="G3" t="s">
        <v>58</v>
      </c>
      <c r="H3" t="s">
        <v>22</v>
      </c>
    </row>
    <row r="4" spans="2:15" x14ac:dyDescent="0.3">
      <c r="B4" t="s">
        <v>158</v>
      </c>
      <c r="C4" s="1">
        <v>7.3999999999999996E-2</v>
      </c>
      <c r="D4" s="1">
        <v>0.16400000000000001</v>
      </c>
      <c r="E4" s="1">
        <v>0.159</v>
      </c>
      <c r="F4" s="1">
        <v>0.157</v>
      </c>
      <c r="G4" s="1">
        <v>0.10299999999999999</v>
      </c>
      <c r="H4" s="7">
        <v>0.14000000000000001</v>
      </c>
      <c r="J4" s="7"/>
      <c r="K4" s="7"/>
      <c r="L4" s="7"/>
      <c r="M4" s="7"/>
      <c r="N4" s="7"/>
      <c r="O4" s="7"/>
    </row>
    <row r="5" spans="2:15" x14ac:dyDescent="0.3">
      <c r="B5" t="s">
        <v>159</v>
      </c>
      <c r="C5" s="1">
        <v>0.27600000000000002</v>
      </c>
      <c r="D5" s="1">
        <v>0.43</v>
      </c>
      <c r="E5" s="1">
        <v>0.46</v>
      </c>
      <c r="F5" s="1">
        <v>0.50800000000000001</v>
      </c>
      <c r="G5" s="1">
        <v>0.50900000000000001</v>
      </c>
      <c r="H5" s="7">
        <v>0.43</v>
      </c>
      <c r="J5" s="7"/>
      <c r="K5" s="7"/>
      <c r="L5" s="7"/>
      <c r="M5" s="7"/>
      <c r="N5" s="7"/>
      <c r="O5" s="7"/>
    </row>
    <row r="6" spans="2:15" x14ac:dyDescent="0.3">
      <c r="B6" t="s">
        <v>160</v>
      </c>
      <c r="C6" s="1">
        <v>0.161</v>
      </c>
      <c r="D6" s="1">
        <v>0.25700000000000001</v>
      </c>
      <c r="E6" s="1">
        <v>0.35699999999999998</v>
      </c>
      <c r="F6" s="1">
        <v>0.34499999999999997</v>
      </c>
      <c r="G6" s="1">
        <v>0.27300000000000002</v>
      </c>
      <c r="H6" s="7">
        <v>0.28999999999999998</v>
      </c>
      <c r="J6" s="7"/>
      <c r="K6" s="7"/>
      <c r="L6" s="7"/>
      <c r="M6" s="7"/>
      <c r="N6" s="7"/>
      <c r="O6" s="7"/>
    </row>
    <row r="7" spans="2:15" x14ac:dyDescent="0.3">
      <c r="B7" t="s">
        <v>161</v>
      </c>
      <c r="C7" s="1">
        <v>0.124</v>
      </c>
      <c r="D7" s="1">
        <v>0.27500000000000002</v>
      </c>
      <c r="E7" s="1">
        <v>0.46400000000000002</v>
      </c>
      <c r="F7" s="1">
        <v>0.51490000000000002</v>
      </c>
      <c r="G7" s="1">
        <v>0.51600000000000001</v>
      </c>
      <c r="H7" s="7">
        <v>0.37</v>
      </c>
      <c r="J7" s="7"/>
      <c r="K7" s="7"/>
      <c r="L7" s="7"/>
      <c r="M7" s="7"/>
      <c r="N7" s="7"/>
      <c r="O7" s="7"/>
    </row>
    <row r="8" spans="2:15" x14ac:dyDescent="0.3">
      <c r="B8" t="s">
        <v>162</v>
      </c>
      <c r="C8" s="1">
        <v>0.223</v>
      </c>
      <c r="D8" s="1">
        <v>0.223</v>
      </c>
      <c r="E8" s="1">
        <v>0.41199999999999998</v>
      </c>
      <c r="F8" s="1">
        <v>0.34300000000000003</v>
      </c>
      <c r="G8" s="1">
        <v>0.24</v>
      </c>
      <c r="H8" s="7">
        <v>0.3</v>
      </c>
      <c r="J8" s="7"/>
      <c r="K8" s="7"/>
      <c r="L8" s="7"/>
      <c r="M8" s="7"/>
      <c r="N8" s="7"/>
      <c r="O8" s="7"/>
    </row>
    <row r="9" spans="2:15" x14ac:dyDescent="0.3">
      <c r="B9" t="s">
        <v>163</v>
      </c>
      <c r="C9" s="1">
        <v>0.252</v>
      </c>
      <c r="D9" s="1">
        <v>0.3</v>
      </c>
      <c r="E9" s="1">
        <v>0.28199999999999997</v>
      </c>
      <c r="F9" s="1">
        <v>0.25600000000000001</v>
      </c>
      <c r="G9" s="1">
        <v>0.28499999999999998</v>
      </c>
      <c r="H9" s="7">
        <v>0.28000000000000003</v>
      </c>
      <c r="J9" s="7"/>
      <c r="K9" s="7"/>
      <c r="L9" s="7"/>
      <c r="M9" s="7"/>
      <c r="N9" s="7"/>
      <c r="O9" s="7"/>
    </row>
    <row r="10" spans="2:15" x14ac:dyDescent="0.3">
      <c r="B10" t="s">
        <v>164</v>
      </c>
      <c r="C10" s="1">
        <v>0.14799999999999999</v>
      </c>
      <c r="D10" s="1">
        <v>0.14899999999999999</v>
      </c>
      <c r="E10" s="1">
        <v>0.245</v>
      </c>
      <c r="F10" s="1">
        <v>0.39100000000000001</v>
      </c>
      <c r="G10" s="1">
        <v>0.41499999999999998</v>
      </c>
      <c r="H10" s="7">
        <v>0.25</v>
      </c>
      <c r="J10" s="7"/>
      <c r="K10" s="7"/>
      <c r="L10" s="7"/>
      <c r="M10" s="7"/>
      <c r="N10" s="7"/>
      <c r="O10" s="7"/>
    </row>
    <row r="11" spans="2:15" x14ac:dyDescent="0.3">
      <c r="B11" t="s">
        <v>165</v>
      </c>
      <c r="C11" s="1">
        <v>0.309</v>
      </c>
      <c r="D11" s="1">
        <v>0.16300000000000001</v>
      </c>
      <c r="E11" s="1">
        <v>7.3999999999999996E-2</v>
      </c>
      <c r="F11" s="1">
        <v>0.03</v>
      </c>
      <c r="G11" s="1">
        <v>6.9000000000000006E-2</v>
      </c>
      <c r="H11" s="7">
        <v>0.13</v>
      </c>
      <c r="J11" s="7"/>
      <c r="K11" s="7"/>
      <c r="L11" s="7"/>
      <c r="M11" s="7"/>
      <c r="N11" s="7"/>
      <c r="O11" s="7"/>
    </row>
    <row r="12" spans="2:15" x14ac:dyDescent="0.3">
      <c r="B12" t="s">
        <v>11</v>
      </c>
      <c r="C12" s="1">
        <v>1.0999999999999999E-2</v>
      </c>
      <c r="D12" s="1">
        <v>3.5000000000000003E-2</v>
      </c>
      <c r="E12" s="1">
        <v>1.6E-2</v>
      </c>
      <c r="F12" s="1">
        <v>2.9000000000000001E-2</v>
      </c>
      <c r="G12" s="1">
        <v>2.3E-2</v>
      </c>
      <c r="H12" s="7">
        <v>0.02</v>
      </c>
      <c r="J12" s="7"/>
      <c r="K12" s="7"/>
      <c r="L12" s="7"/>
      <c r="M12" s="7"/>
      <c r="N12" s="7"/>
      <c r="O12" s="7"/>
    </row>
    <row r="14" spans="2:15" x14ac:dyDescent="0.3">
      <c r="B14" s="24"/>
      <c r="C14" s="24"/>
      <c r="D14" s="24"/>
    </row>
    <row r="15" spans="2:15" x14ac:dyDescent="0.3">
      <c r="B15" s="24" t="s">
        <v>272</v>
      </c>
      <c r="C15" s="1">
        <v>0.21</v>
      </c>
      <c r="D15" s="10"/>
      <c r="E15" s="7"/>
    </row>
    <row r="16" spans="2:15" x14ac:dyDescent="0.3">
      <c r="B16" s="24" t="s">
        <v>273</v>
      </c>
      <c r="C16" s="25">
        <v>0.79</v>
      </c>
      <c r="D16" s="10"/>
      <c r="E16" s="7"/>
    </row>
  </sheetData>
  <pageMargins left="0.7" right="0.7" top="0.75" bottom="0.75" header="0.3" footer="0.3"/>
  <pageSetup paperSize="9" orientation="portrait" verticalDpi="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opLeftCell="B1" workbookViewId="0">
      <selection activeCell="G7" sqref="G7"/>
    </sheetView>
  </sheetViews>
  <sheetFormatPr defaultRowHeight="15" x14ac:dyDescent="0.25"/>
  <cols>
    <col min="2" max="2" width="37.7109375" customWidth="1"/>
    <col min="3" max="3" width="14.85546875" style="4" customWidth="1"/>
    <col min="4" max="4" width="14.140625" style="4" customWidth="1"/>
    <col min="5" max="5" width="13.7109375" style="4" customWidth="1"/>
    <col min="6" max="7" width="12.7109375" style="4" customWidth="1"/>
    <col min="8" max="8" width="12.5703125" style="4" customWidth="1"/>
    <col min="9" max="9" width="16.28515625" style="4" customWidth="1"/>
  </cols>
  <sheetData>
    <row r="2" spans="2:10" ht="14.45" x14ac:dyDescent="0.3">
      <c r="B2" s="2" t="s">
        <v>178</v>
      </c>
    </row>
    <row r="3" spans="2:10" ht="31.15" customHeight="1" x14ac:dyDescent="0.3"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</row>
    <row r="4" spans="2:10" ht="14.45" x14ac:dyDescent="0.3">
      <c r="B4" t="s">
        <v>174</v>
      </c>
      <c r="C4" s="5">
        <v>0.13700000000000001</v>
      </c>
      <c r="D4" s="5">
        <v>2.9000000000000001E-2</v>
      </c>
      <c r="E4" s="5">
        <v>3.3000000000000002E-2</v>
      </c>
      <c r="F4" s="5">
        <v>4.7E-2</v>
      </c>
      <c r="G4" s="5">
        <v>0.03</v>
      </c>
      <c r="H4" s="5">
        <v>0.02</v>
      </c>
      <c r="I4" s="5">
        <v>1.7999999999999999E-2</v>
      </c>
      <c r="J4" s="7"/>
    </row>
    <row r="5" spans="2:10" ht="14.45" x14ac:dyDescent="0.3">
      <c r="B5" t="s">
        <v>175</v>
      </c>
      <c r="C5" s="5">
        <v>0.11700000000000001</v>
      </c>
      <c r="D5" s="5">
        <v>0.16300000000000001</v>
      </c>
      <c r="E5" s="5">
        <v>0.3049</v>
      </c>
      <c r="F5" s="5">
        <v>0.16700000000000001</v>
      </c>
      <c r="G5" s="5">
        <v>0.13900000000000001</v>
      </c>
      <c r="H5" s="5">
        <v>0.41299999999999998</v>
      </c>
      <c r="I5" s="5">
        <v>0.59</v>
      </c>
      <c r="J5" s="7"/>
    </row>
    <row r="6" spans="2:10" ht="14.45" x14ac:dyDescent="0.3">
      <c r="B6" t="s">
        <v>176</v>
      </c>
      <c r="C6" s="5">
        <v>0.747</v>
      </c>
      <c r="D6" s="5">
        <v>0.80800000000000005</v>
      </c>
      <c r="E6" s="5">
        <v>0.66200000000000003</v>
      </c>
      <c r="F6" s="5">
        <v>0.78600000000000003</v>
      </c>
      <c r="G6" s="5">
        <v>0.83099999999999996</v>
      </c>
      <c r="H6" s="5">
        <v>0.56699999999999995</v>
      </c>
      <c r="I6" s="5">
        <v>0.39100000000000001</v>
      </c>
      <c r="J6" s="7"/>
    </row>
    <row r="7" spans="2:10" ht="14.45" x14ac:dyDescent="0.3">
      <c r="B7" t="s">
        <v>177</v>
      </c>
      <c r="C7" s="5">
        <v>0.54</v>
      </c>
      <c r="D7" s="5">
        <v>0.151</v>
      </c>
      <c r="E7" s="5">
        <v>9.9000000000000005E-2</v>
      </c>
      <c r="F7" s="5">
        <v>0.22</v>
      </c>
      <c r="G7" s="5">
        <v>0.18</v>
      </c>
      <c r="H7" s="5">
        <v>4.5999999999999999E-2</v>
      </c>
      <c r="I7" s="5">
        <v>0.03</v>
      </c>
      <c r="J7" s="7"/>
    </row>
    <row r="9" spans="2:10" ht="14.45" x14ac:dyDescent="0.3">
      <c r="C9" s="21"/>
      <c r="D9" s="21"/>
      <c r="E9" s="21"/>
      <c r="F9" s="21"/>
      <c r="G9" s="21"/>
      <c r="H9" s="21"/>
      <c r="I9" s="21"/>
    </row>
    <row r="10" spans="2:10" ht="14.45" x14ac:dyDescent="0.3">
      <c r="C10" s="21"/>
      <c r="D10" s="21"/>
      <c r="E10" s="21"/>
      <c r="F10" s="21"/>
      <c r="G10" s="21"/>
      <c r="H10" s="21"/>
      <c r="I10" s="21"/>
    </row>
    <row r="11" spans="2:10" ht="14.45" x14ac:dyDescent="0.3">
      <c r="C11" s="21"/>
      <c r="D11" s="21"/>
      <c r="E11" s="21"/>
      <c r="F11" s="21"/>
      <c r="G11" s="21"/>
      <c r="H11" s="21"/>
      <c r="I11" s="21"/>
    </row>
    <row r="12" spans="2:10" ht="14.45" x14ac:dyDescent="0.3">
      <c r="C12" s="21"/>
      <c r="D12" s="21"/>
      <c r="E12" s="21"/>
      <c r="F12" s="21"/>
      <c r="G12" s="21"/>
      <c r="H12" s="21"/>
      <c r="I12" s="21"/>
    </row>
  </sheetData>
  <pageMargins left="0.7" right="0.7" top="0.75" bottom="0.75" header="0.3" footer="0.3"/>
  <pageSetup paperSize="9" orientation="portrait" verticalDpi="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workbookViewId="0">
      <selection activeCell="E13" sqref="E13"/>
    </sheetView>
  </sheetViews>
  <sheetFormatPr defaultRowHeight="15" x14ac:dyDescent="0.25"/>
  <cols>
    <col min="2" max="2" width="28" customWidth="1"/>
    <col min="3" max="3" width="16.7109375" customWidth="1"/>
    <col min="4" max="4" width="12" customWidth="1"/>
    <col min="5" max="5" width="14.140625" customWidth="1"/>
  </cols>
  <sheetData>
    <row r="2" spans="2:9" ht="14.45" x14ac:dyDescent="0.3">
      <c r="B2" s="2" t="s">
        <v>189</v>
      </c>
    </row>
    <row r="3" spans="2:9" ht="14.45" x14ac:dyDescent="0.3">
      <c r="B3" t="s">
        <v>36</v>
      </c>
      <c r="C3" s="1">
        <v>0.51600000000000001</v>
      </c>
      <c r="D3" s="7"/>
    </row>
    <row r="4" spans="2:9" ht="14.45" x14ac:dyDescent="0.3">
      <c r="B4" t="s">
        <v>180</v>
      </c>
      <c r="C4" s="1">
        <v>0.127</v>
      </c>
      <c r="D4" s="7"/>
    </row>
    <row r="5" spans="2:9" ht="14.45" x14ac:dyDescent="0.3">
      <c r="B5" t="s">
        <v>182</v>
      </c>
      <c r="C5" s="1">
        <v>0.185</v>
      </c>
      <c r="D5" s="7"/>
    </row>
    <row r="6" spans="2:9" ht="14.45" x14ac:dyDescent="0.3">
      <c r="B6" t="s">
        <v>183</v>
      </c>
      <c r="C6" s="1">
        <v>0.17199999999999999</v>
      </c>
      <c r="D6" s="7"/>
    </row>
    <row r="9" spans="2:9" ht="14.45" x14ac:dyDescent="0.3">
      <c r="B9" s="2" t="s">
        <v>284</v>
      </c>
    </row>
    <row r="10" spans="2:9" ht="14.45" x14ac:dyDescent="0.3">
      <c r="C10" t="s">
        <v>180</v>
      </c>
      <c r="D10" t="s">
        <v>182</v>
      </c>
      <c r="E10" t="s">
        <v>183</v>
      </c>
    </row>
    <row r="11" spans="2:9" ht="14.45" x14ac:dyDescent="0.3">
      <c r="B11" t="s">
        <v>186</v>
      </c>
      <c r="C11" s="1">
        <v>0.54400000000000004</v>
      </c>
      <c r="D11" s="1">
        <v>0.65800000000000003</v>
      </c>
      <c r="E11" s="1">
        <v>0.59</v>
      </c>
      <c r="G11" s="7"/>
      <c r="H11" s="7"/>
      <c r="I11" s="7"/>
    </row>
    <row r="12" spans="2:9" ht="14.45" x14ac:dyDescent="0.3">
      <c r="B12" t="s">
        <v>187</v>
      </c>
      <c r="C12" s="1">
        <v>0.32100000000000001</v>
      </c>
      <c r="D12" s="1">
        <v>0.308</v>
      </c>
      <c r="E12" s="1">
        <v>0.34100000000000003</v>
      </c>
      <c r="G12" s="7"/>
      <c r="H12" s="7"/>
      <c r="I12" s="7"/>
    </row>
    <row r="13" spans="2:9" ht="14.45" x14ac:dyDescent="0.3">
      <c r="B13" t="s">
        <v>188</v>
      </c>
      <c r="C13" s="1">
        <v>0.13600000000000001</v>
      </c>
      <c r="D13" s="1">
        <v>3.4000000000000002E-2</v>
      </c>
      <c r="E13" s="1">
        <v>6.8000000000000005E-2</v>
      </c>
      <c r="G13" s="7"/>
      <c r="H13" s="7"/>
      <c r="I13" s="7"/>
    </row>
    <row r="16" spans="2:9" ht="61.9" customHeight="1" x14ac:dyDescent="0.3">
      <c r="B16" s="6" t="s">
        <v>190</v>
      </c>
    </row>
    <row r="17" spans="2:7" ht="14.45" x14ac:dyDescent="0.3">
      <c r="B17" t="s">
        <v>179</v>
      </c>
      <c r="C17" s="1">
        <v>9.4E-2</v>
      </c>
      <c r="G17" s="7"/>
    </row>
    <row r="18" spans="2:7" ht="14.45" x14ac:dyDescent="0.3">
      <c r="B18" t="s">
        <v>181</v>
      </c>
      <c r="C18" s="1">
        <v>0.10100000000000001</v>
      </c>
      <c r="G18" s="7"/>
    </row>
    <row r="19" spans="2:7" ht="14.45" x14ac:dyDescent="0.3">
      <c r="B19" t="s">
        <v>3</v>
      </c>
      <c r="C19" s="1">
        <v>0.10299999999999999</v>
      </c>
      <c r="G19" s="7"/>
    </row>
    <row r="20" spans="2:7" ht="14.45" x14ac:dyDescent="0.3">
      <c r="B20" t="s">
        <v>184</v>
      </c>
      <c r="C20" s="1">
        <v>0.122</v>
      </c>
      <c r="G20" s="7"/>
    </row>
    <row r="21" spans="2:7" ht="14.45" x14ac:dyDescent="0.3">
      <c r="B21" t="s">
        <v>185</v>
      </c>
      <c r="C21" s="1">
        <v>0.76100000000000001</v>
      </c>
      <c r="G21" s="7"/>
    </row>
  </sheetData>
  <pageMargins left="0.7" right="0.7" top="0.75" bottom="0.75" header="0.3" footer="0.3"/>
  <pageSetup paperSize="9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85" zoomScaleNormal="85" workbookViewId="0">
      <selection activeCell="D4" sqref="D4:D6"/>
    </sheetView>
  </sheetViews>
  <sheetFormatPr defaultRowHeight="15" x14ac:dyDescent="0.25"/>
  <cols>
    <col min="2" max="2" width="62.140625" customWidth="1"/>
    <col min="3" max="4" width="19.28515625" style="4" customWidth="1"/>
  </cols>
  <sheetData>
    <row r="2" spans="2:7" ht="14.45" x14ac:dyDescent="0.3">
      <c r="B2" s="2" t="s">
        <v>200</v>
      </c>
    </row>
    <row r="3" spans="2:7" ht="43.15" x14ac:dyDescent="0.3">
      <c r="C3" s="4" t="s">
        <v>191</v>
      </c>
      <c r="D3" s="4" t="s">
        <v>192</v>
      </c>
    </row>
    <row r="4" spans="2:7" ht="14.45" x14ac:dyDescent="0.3">
      <c r="B4" t="s">
        <v>193</v>
      </c>
      <c r="C4" s="5">
        <v>8.8999999999999996E-2</v>
      </c>
      <c r="D4" s="5">
        <v>3.9E-2</v>
      </c>
      <c r="F4" s="7"/>
      <c r="G4" s="7"/>
    </row>
    <row r="5" spans="2:7" ht="14.45" x14ac:dyDescent="0.3">
      <c r="B5" t="s">
        <v>195</v>
      </c>
      <c r="C5" s="5">
        <v>0.16600000000000001</v>
      </c>
      <c r="D5" s="5">
        <v>0.156</v>
      </c>
      <c r="F5" s="7"/>
      <c r="G5" s="7"/>
    </row>
    <row r="6" spans="2:7" ht="14.45" x14ac:dyDescent="0.3">
      <c r="B6" t="s">
        <v>197</v>
      </c>
      <c r="C6" s="5">
        <v>3.6999999999999998E-2</v>
      </c>
      <c r="D6" s="5">
        <v>6.5000000000000002E-2</v>
      </c>
      <c r="F6" s="7"/>
      <c r="G6" s="7"/>
    </row>
    <row r="7" spans="2:7" ht="14.45" x14ac:dyDescent="0.3">
      <c r="B7" t="s">
        <v>36</v>
      </c>
      <c r="C7" s="5">
        <v>0.70799999999999996</v>
      </c>
      <c r="D7" s="5">
        <v>0.74</v>
      </c>
      <c r="F7" s="7"/>
      <c r="G7" s="7"/>
    </row>
    <row r="8" spans="2:7" ht="14.45" x14ac:dyDescent="0.3">
      <c r="C8" s="5"/>
      <c r="D8" s="5"/>
    </row>
    <row r="9" spans="2:7" ht="14.45" x14ac:dyDescent="0.3">
      <c r="C9" s="5"/>
      <c r="D9" s="5"/>
    </row>
    <row r="10" spans="2:7" ht="45.6" customHeight="1" x14ac:dyDescent="0.3">
      <c r="B10" s="6" t="s">
        <v>250</v>
      </c>
    </row>
    <row r="11" spans="2:7" ht="14.45" x14ac:dyDescent="0.3">
      <c r="C11" s="4" t="s">
        <v>210</v>
      </c>
      <c r="D11" s="4" t="s">
        <v>249</v>
      </c>
    </row>
    <row r="12" spans="2:7" ht="14.45" x14ac:dyDescent="0.3">
      <c r="B12" t="s">
        <v>194</v>
      </c>
      <c r="C12" s="5">
        <v>0.7147</v>
      </c>
      <c r="D12" s="5">
        <v>0.28499999999999998</v>
      </c>
      <c r="F12" s="7"/>
      <c r="G12" s="7"/>
    </row>
    <row r="13" spans="2:7" ht="14.45" x14ac:dyDescent="0.3">
      <c r="B13" t="s">
        <v>196</v>
      </c>
      <c r="C13" s="5">
        <v>0.34</v>
      </c>
      <c r="D13" s="5">
        <v>0.66</v>
      </c>
      <c r="F13" s="7"/>
      <c r="G13" s="7"/>
    </row>
    <row r="14" spans="2:7" ht="14.45" x14ac:dyDescent="0.3">
      <c r="B14" t="s">
        <v>198</v>
      </c>
      <c r="C14" s="5">
        <v>0.13500000000000001</v>
      </c>
      <c r="D14" s="5">
        <v>0.8649</v>
      </c>
      <c r="F14" s="7"/>
      <c r="G14" s="7"/>
    </row>
    <row r="15" spans="2:7" ht="14.45" x14ac:dyDescent="0.3">
      <c r="B15" t="s">
        <v>199</v>
      </c>
      <c r="C15" s="5">
        <v>6.2E-2</v>
      </c>
      <c r="D15" s="5">
        <v>0.93799999999999994</v>
      </c>
      <c r="F15" s="7"/>
      <c r="G15" s="7"/>
    </row>
    <row r="16" spans="2:7" ht="14.45" x14ac:dyDescent="0.3">
      <c r="B16" t="s">
        <v>11</v>
      </c>
      <c r="C16" s="5">
        <v>4.5999999999999999E-2</v>
      </c>
      <c r="D16" s="5">
        <v>0.95399999999999996</v>
      </c>
      <c r="F16" s="7"/>
      <c r="G16" s="7"/>
    </row>
  </sheetData>
  <pageMargins left="0.7" right="0.7" top="0.75" bottom="0.75" header="0.3" footer="0.3"/>
  <pageSetup paperSize="9" orientation="portrait" verticalDpi="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C22" sqref="C22"/>
    </sheetView>
  </sheetViews>
  <sheetFormatPr defaultRowHeight="15" x14ac:dyDescent="0.25"/>
  <cols>
    <col min="2" max="2" width="47" customWidth="1"/>
    <col min="3" max="3" width="17.28515625" customWidth="1"/>
    <col min="4" max="4" width="23.28515625" customWidth="1"/>
    <col min="5" max="5" width="20.28515625" bestFit="1" customWidth="1"/>
  </cols>
  <sheetData>
    <row r="2" spans="2:6" ht="14.45" x14ac:dyDescent="0.3">
      <c r="B2" s="2" t="s">
        <v>208</v>
      </c>
    </row>
    <row r="3" spans="2:6" ht="14.45" x14ac:dyDescent="0.3">
      <c r="B3" s="2"/>
      <c r="C3" t="s">
        <v>210</v>
      </c>
      <c r="D3" t="s">
        <v>249</v>
      </c>
    </row>
    <row r="4" spans="2:6" ht="14.45" x14ac:dyDescent="0.3">
      <c r="B4" t="s">
        <v>201</v>
      </c>
      <c r="C4" s="1">
        <v>0.45600000000000002</v>
      </c>
      <c r="D4" s="1">
        <v>0.54400000000000004</v>
      </c>
      <c r="E4" s="7"/>
      <c r="F4" s="7"/>
    </row>
    <row r="5" spans="2:6" ht="14.45" x14ac:dyDescent="0.3">
      <c r="B5" t="s">
        <v>203</v>
      </c>
      <c r="C5" s="1">
        <v>0.26900000000000002</v>
      </c>
      <c r="D5" s="1">
        <v>0.73099999999999998</v>
      </c>
      <c r="E5" s="7"/>
      <c r="F5" s="7"/>
    </row>
    <row r="6" spans="2:6" ht="14.45" x14ac:dyDescent="0.3">
      <c r="B6" t="s">
        <v>36</v>
      </c>
      <c r="C6" s="1">
        <v>0.40200000000000002</v>
      </c>
      <c r="D6" s="1">
        <v>0.59799999999999998</v>
      </c>
      <c r="E6" s="7"/>
      <c r="F6" s="7"/>
    </row>
    <row r="9" spans="2:6" ht="28.9" x14ac:dyDescent="0.3">
      <c r="B9" s="6" t="s">
        <v>209</v>
      </c>
    </row>
    <row r="10" spans="2:6" ht="14.45" x14ac:dyDescent="0.3">
      <c r="B10" s="6"/>
      <c r="C10" t="s">
        <v>210</v>
      </c>
      <c r="D10" t="s">
        <v>249</v>
      </c>
    </row>
    <row r="11" spans="2:6" ht="14.45" x14ac:dyDescent="0.3">
      <c r="B11" t="s">
        <v>81</v>
      </c>
      <c r="C11" s="1">
        <v>0.50600000000000001</v>
      </c>
      <c r="D11" s="1">
        <v>0.49399999999999999</v>
      </c>
      <c r="E11" s="7"/>
      <c r="F11" s="7"/>
    </row>
    <row r="12" spans="2:6" ht="14.45" x14ac:dyDescent="0.3">
      <c r="B12" t="s">
        <v>202</v>
      </c>
      <c r="C12" s="1">
        <v>0.28999999999999998</v>
      </c>
      <c r="D12" s="1">
        <v>0.71</v>
      </c>
      <c r="E12" s="7"/>
      <c r="F12" s="7"/>
    </row>
    <row r="13" spans="2:6" ht="14.45" x14ac:dyDescent="0.3">
      <c r="B13" t="s">
        <v>204</v>
      </c>
      <c r="C13" s="1">
        <v>0.23599999999999999</v>
      </c>
      <c r="D13" s="1">
        <v>0.76400000000000001</v>
      </c>
      <c r="E13" s="7"/>
      <c r="F13" s="7"/>
    </row>
    <row r="14" spans="2:6" ht="14.45" x14ac:dyDescent="0.3">
      <c r="B14" t="s">
        <v>205</v>
      </c>
      <c r="C14" s="1">
        <v>0.10100000000000001</v>
      </c>
      <c r="D14" s="1">
        <v>0.89900000000000002</v>
      </c>
      <c r="E14" s="7"/>
      <c r="F14" s="7"/>
    </row>
    <row r="15" spans="2:6" ht="14.45" x14ac:dyDescent="0.3">
      <c r="B15" t="s">
        <v>206</v>
      </c>
      <c r="C15" s="1">
        <v>8.2000000000000003E-2</v>
      </c>
      <c r="D15" s="1">
        <v>0.91800000000000004</v>
      </c>
      <c r="E15" s="7"/>
      <c r="F15" s="7"/>
    </row>
    <row r="16" spans="2:6" ht="14.45" x14ac:dyDescent="0.3">
      <c r="B16" t="s">
        <v>207</v>
      </c>
      <c r="C16" s="1">
        <v>3.3000000000000002E-2</v>
      </c>
      <c r="D16" s="1">
        <v>0.96699999999999997</v>
      </c>
      <c r="E16" s="7"/>
      <c r="F16" s="7"/>
    </row>
  </sheetData>
  <pageMargins left="0.7" right="0.7" top="0.75" bottom="0.75" header="0.3" footer="0.3"/>
  <pageSetup paperSize="9" orientation="portrait" verticalDpi="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D29" sqref="D29"/>
    </sheetView>
  </sheetViews>
  <sheetFormatPr defaultRowHeight="15" x14ac:dyDescent="0.25"/>
  <cols>
    <col min="2" max="2" width="31.7109375" customWidth="1"/>
    <col min="3" max="3" width="17.28515625" customWidth="1"/>
    <col min="4" max="4" width="18.28515625" customWidth="1"/>
  </cols>
  <sheetData>
    <row r="2" spans="2:5" x14ac:dyDescent="0.3">
      <c r="B2" s="2" t="s">
        <v>275</v>
      </c>
    </row>
    <row r="3" spans="2:5" x14ac:dyDescent="0.3">
      <c r="B3" t="s">
        <v>211</v>
      </c>
      <c r="C3" s="1">
        <v>0.16400000000000001</v>
      </c>
      <c r="E3" s="7"/>
    </row>
    <row r="4" spans="2:5" x14ac:dyDescent="0.3">
      <c r="B4" t="s">
        <v>213</v>
      </c>
      <c r="C4" s="1">
        <v>0.377</v>
      </c>
      <c r="E4" s="7"/>
    </row>
    <row r="5" spans="2:5" x14ac:dyDescent="0.3">
      <c r="B5" t="s">
        <v>215</v>
      </c>
      <c r="C5" s="1">
        <v>0.38400000000000001</v>
      </c>
      <c r="E5" s="7"/>
    </row>
    <row r="6" spans="2:5" x14ac:dyDescent="0.3">
      <c r="B6" t="s">
        <v>217</v>
      </c>
      <c r="C6" s="1">
        <v>7.46E-2</v>
      </c>
      <c r="E6" s="7"/>
    </row>
    <row r="7" spans="2:5" x14ac:dyDescent="0.3">
      <c r="C7" s="1"/>
    </row>
    <row r="9" spans="2:5" x14ac:dyDescent="0.3">
      <c r="B9" s="2" t="s">
        <v>285</v>
      </c>
    </row>
    <row r="10" spans="2:5" x14ac:dyDescent="0.3">
      <c r="B10" t="s">
        <v>219</v>
      </c>
      <c r="C10" s="1">
        <v>0.19900000000000001</v>
      </c>
      <c r="E10" s="7"/>
    </row>
    <row r="11" spans="2:5" x14ac:dyDescent="0.3">
      <c r="B11" t="s">
        <v>144</v>
      </c>
      <c r="C11" s="1">
        <v>0.41599999999999998</v>
      </c>
      <c r="E11" s="7"/>
    </row>
    <row r="12" spans="2:5" x14ac:dyDescent="0.3">
      <c r="B12" t="s">
        <v>145</v>
      </c>
      <c r="C12" s="1">
        <v>0.38400000000000001</v>
      </c>
      <c r="E12" s="7"/>
    </row>
    <row r="13" spans="2:5" x14ac:dyDescent="0.3">
      <c r="C13" s="1"/>
    </row>
    <row r="15" spans="2:5" x14ac:dyDescent="0.3">
      <c r="B15" s="2" t="s">
        <v>220</v>
      </c>
    </row>
    <row r="16" spans="2:5" x14ac:dyDescent="0.3">
      <c r="C16" t="s">
        <v>143</v>
      </c>
      <c r="D16" t="s">
        <v>144</v>
      </c>
    </row>
    <row r="17" spans="2:6" x14ac:dyDescent="0.3">
      <c r="B17" t="s">
        <v>212</v>
      </c>
      <c r="C17" s="1">
        <v>0.65900000000000003</v>
      </c>
      <c r="D17" s="1">
        <v>0.73599999999999999</v>
      </c>
      <c r="E17" s="7"/>
      <c r="F17" s="7"/>
    </row>
    <row r="18" spans="2:6" x14ac:dyDescent="0.3">
      <c r="B18" t="s">
        <v>214</v>
      </c>
      <c r="C18" s="1">
        <v>0.60299999999999998</v>
      </c>
      <c r="D18" s="1">
        <v>0.59199999999999997</v>
      </c>
      <c r="E18" s="7"/>
      <c r="F18" s="7"/>
    </row>
    <row r="19" spans="2:6" x14ac:dyDescent="0.3">
      <c r="B19" t="s">
        <v>216</v>
      </c>
      <c r="C19" s="1">
        <v>0.58099999999999996</v>
      </c>
      <c r="D19" s="1">
        <v>0.65700000000000003</v>
      </c>
      <c r="E19" s="7"/>
      <c r="F19" s="7"/>
    </row>
    <row r="20" spans="2:6" x14ac:dyDescent="0.3">
      <c r="B20" t="s">
        <v>218</v>
      </c>
      <c r="C20" s="1">
        <v>0.47599999999999998</v>
      </c>
      <c r="D20" s="1">
        <v>0.32700000000000001</v>
      </c>
      <c r="E20" s="7"/>
      <c r="F20" s="7"/>
    </row>
    <row r="21" spans="2:6" x14ac:dyDescent="0.3">
      <c r="B21" t="s">
        <v>11</v>
      </c>
      <c r="C21" s="1">
        <v>0.1449</v>
      </c>
      <c r="D21" s="1">
        <v>0.13200000000000001</v>
      </c>
      <c r="E21" s="7"/>
      <c r="F21" s="7"/>
    </row>
  </sheetData>
  <pageMargins left="0.7" right="0.7" top="0.75" bottom="0.75" header="0.3" footer="0.3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C16" sqref="C16"/>
    </sheetView>
  </sheetViews>
  <sheetFormatPr defaultRowHeight="15" x14ac:dyDescent="0.25"/>
  <cols>
    <col min="2" max="2" width="47.140625" customWidth="1"/>
    <col min="4" max="4" width="18.7109375" customWidth="1"/>
  </cols>
  <sheetData>
    <row r="2" spans="2:6" x14ac:dyDescent="0.3">
      <c r="B2" s="2" t="s">
        <v>229</v>
      </c>
    </row>
    <row r="3" spans="2:6" x14ac:dyDescent="0.3">
      <c r="B3" t="s">
        <v>221</v>
      </c>
      <c r="C3" s="1">
        <v>0.54300000000000004</v>
      </c>
      <c r="D3" s="7">
        <f>ROUND(C3,3)</f>
        <v>0.54300000000000004</v>
      </c>
    </row>
    <row r="4" spans="2:6" x14ac:dyDescent="0.3">
      <c r="B4" t="s">
        <v>66</v>
      </c>
      <c r="C4" s="1">
        <v>0.01</v>
      </c>
      <c r="D4" s="7">
        <f t="shared" ref="D4:D8" si="0">ROUND(C4,3)</f>
        <v>0.01</v>
      </c>
    </row>
    <row r="5" spans="2:6" x14ac:dyDescent="0.3">
      <c r="B5" t="s">
        <v>28</v>
      </c>
      <c r="C5" s="1">
        <v>0.03</v>
      </c>
      <c r="D5" s="7">
        <f t="shared" si="0"/>
        <v>0.03</v>
      </c>
    </row>
    <row r="6" spans="2:6" x14ac:dyDescent="0.3">
      <c r="B6" t="s">
        <v>25</v>
      </c>
      <c r="C6" s="1">
        <v>0.251</v>
      </c>
      <c r="D6" s="7">
        <f t="shared" si="0"/>
        <v>0.251</v>
      </c>
    </row>
    <row r="7" spans="2:6" x14ac:dyDescent="0.3">
      <c r="B7" t="s">
        <v>27</v>
      </c>
      <c r="C7" s="1">
        <v>3.9E-2</v>
      </c>
      <c r="D7" s="7">
        <f t="shared" si="0"/>
        <v>3.9E-2</v>
      </c>
    </row>
    <row r="8" spans="2:6" x14ac:dyDescent="0.3">
      <c r="B8" t="s">
        <v>26</v>
      </c>
      <c r="C8" s="1">
        <v>0.127</v>
      </c>
      <c r="D8" s="7">
        <f t="shared" si="0"/>
        <v>0.127</v>
      </c>
    </row>
    <row r="11" spans="2:6" x14ac:dyDescent="0.3">
      <c r="B11" s="2" t="s">
        <v>230</v>
      </c>
    </row>
    <row r="12" spans="2:6" x14ac:dyDescent="0.3">
      <c r="B12" s="2"/>
      <c r="C12" t="s">
        <v>276</v>
      </c>
    </row>
    <row r="13" spans="2:6" x14ac:dyDescent="0.3">
      <c r="B13" t="s">
        <v>11</v>
      </c>
      <c r="C13" s="1">
        <v>0.33800000000000002</v>
      </c>
      <c r="D13" s="1"/>
      <c r="E13" s="7"/>
      <c r="F13" s="7"/>
    </row>
    <row r="14" spans="2:6" x14ac:dyDescent="0.3">
      <c r="B14" t="s">
        <v>222</v>
      </c>
      <c r="C14" s="1">
        <v>0.22</v>
      </c>
      <c r="D14" s="1"/>
      <c r="E14" s="7"/>
      <c r="F14" s="7"/>
    </row>
    <row r="15" spans="2:6" x14ac:dyDescent="0.3">
      <c r="B15" t="s">
        <v>223</v>
      </c>
      <c r="C15" s="1">
        <v>0.183</v>
      </c>
      <c r="D15" s="1"/>
      <c r="E15" s="7"/>
      <c r="F15" s="7"/>
    </row>
    <row r="16" spans="2:6" x14ac:dyDescent="0.3">
      <c r="B16" t="s">
        <v>224</v>
      </c>
      <c r="C16" s="1">
        <v>0.153</v>
      </c>
      <c r="D16" s="1"/>
      <c r="E16" s="7"/>
      <c r="F16" s="7"/>
    </row>
    <row r="17" spans="2:6" x14ac:dyDescent="0.3">
      <c r="B17" t="s">
        <v>225</v>
      </c>
      <c r="C17" s="1">
        <v>0.129</v>
      </c>
      <c r="D17" s="1"/>
      <c r="E17" s="7"/>
      <c r="F17" s="7"/>
    </row>
    <row r="18" spans="2:6" x14ac:dyDescent="0.3">
      <c r="B18" t="s">
        <v>226</v>
      </c>
      <c r="C18" s="1">
        <v>0.126</v>
      </c>
      <c r="D18" s="1"/>
      <c r="E18" s="7"/>
      <c r="F18" s="7"/>
    </row>
    <row r="19" spans="2:6" x14ac:dyDescent="0.3">
      <c r="B19" t="s">
        <v>227</v>
      </c>
      <c r="C19" s="1">
        <v>0.114</v>
      </c>
      <c r="D19" s="1"/>
      <c r="E19" s="7"/>
      <c r="F19" s="7"/>
    </row>
    <row r="20" spans="2:6" x14ac:dyDescent="0.3">
      <c r="B20" t="s">
        <v>228</v>
      </c>
      <c r="C20" s="1">
        <v>2.5000000000000001E-2</v>
      </c>
      <c r="D20" s="1"/>
      <c r="E20" s="7"/>
      <c r="F20" s="7"/>
    </row>
  </sheetData>
  <pageMargins left="0.7" right="0.7" top="0.75" bottom="0.75" header="0.3" footer="0.3"/>
  <pageSetup paperSize="9" orientation="portrait" verticalDpi="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C23" sqref="C23"/>
    </sheetView>
  </sheetViews>
  <sheetFormatPr defaultRowHeight="15" x14ac:dyDescent="0.25"/>
  <cols>
    <col min="2" max="2" width="56.85546875" customWidth="1"/>
    <col min="3" max="3" width="23.140625" customWidth="1"/>
  </cols>
  <sheetData>
    <row r="2" spans="2:5" x14ac:dyDescent="0.3">
      <c r="B2" s="2" t="s">
        <v>239</v>
      </c>
      <c r="C2" t="s">
        <v>276</v>
      </c>
    </row>
    <row r="3" spans="2:5" x14ac:dyDescent="0.3">
      <c r="B3" t="s">
        <v>231</v>
      </c>
      <c r="C3" s="1">
        <v>0.112</v>
      </c>
      <c r="E3" s="7"/>
    </row>
    <row r="4" spans="2:5" x14ac:dyDescent="0.3">
      <c r="B4" t="s">
        <v>233</v>
      </c>
      <c r="C4" s="1">
        <v>0.27500000000000002</v>
      </c>
      <c r="E4" s="7"/>
    </row>
    <row r="5" spans="2:5" x14ac:dyDescent="0.3">
      <c r="B5" t="s">
        <v>235</v>
      </c>
      <c r="C5" s="1">
        <v>1.2E-2</v>
      </c>
      <c r="E5" s="7"/>
    </row>
    <row r="6" spans="2:5" x14ac:dyDescent="0.3">
      <c r="B6" t="s">
        <v>236</v>
      </c>
      <c r="C6" s="1">
        <v>0.189</v>
      </c>
      <c r="E6" s="7"/>
    </row>
    <row r="7" spans="2:5" x14ac:dyDescent="0.3">
      <c r="B7" t="s">
        <v>237</v>
      </c>
      <c r="C7" s="1">
        <v>6.4000000000000001E-2</v>
      </c>
      <c r="E7" s="7"/>
    </row>
    <row r="8" spans="2:5" x14ac:dyDescent="0.3">
      <c r="B8" t="s">
        <v>238</v>
      </c>
      <c r="C8" s="1">
        <v>3.2000000000000001E-2</v>
      </c>
      <c r="E8" s="7"/>
    </row>
    <row r="9" spans="2:5" x14ac:dyDescent="0.3">
      <c r="B9" t="s">
        <v>11</v>
      </c>
      <c r="C9" s="1">
        <v>0.317</v>
      </c>
      <c r="E9" s="7"/>
    </row>
    <row r="12" spans="2:5" s="10" customFormat="1" x14ac:dyDescent="0.3">
      <c r="B12" s="10" t="s">
        <v>274</v>
      </c>
      <c r="C12" s="15">
        <v>0.14299999999999999</v>
      </c>
      <c r="E12" s="7"/>
    </row>
    <row r="15" spans="2:5" x14ac:dyDescent="0.3">
      <c r="B15" s="2" t="s">
        <v>240</v>
      </c>
    </row>
    <row r="16" spans="2:5" x14ac:dyDescent="0.3">
      <c r="B16" t="s">
        <v>232</v>
      </c>
      <c r="C16" s="1">
        <v>0.23599999999999999</v>
      </c>
      <c r="E16" s="7"/>
    </row>
    <row r="17" spans="2:5" x14ac:dyDescent="0.3">
      <c r="B17" t="s">
        <v>234</v>
      </c>
      <c r="C17" s="1">
        <v>8.4000000000000005E-2</v>
      </c>
      <c r="E17" s="7"/>
    </row>
    <row r="18" spans="2:5" x14ac:dyDescent="0.3">
      <c r="B18" t="s">
        <v>36</v>
      </c>
      <c r="C18" s="1">
        <v>0.68</v>
      </c>
      <c r="E18" s="7"/>
    </row>
  </sheetData>
  <pageMargins left="0.7" right="0.7" top="0.75" bottom="0.75" header="0.3" footer="0.3"/>
  <pageSetup paperSize="9" orientation="portrait" verticalDpi="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topLeftCell="E1" workbookViewId="0">
      <selection activeCell="J5" sqref="J5"/>
    </sheetView>
  </sheetViews>
  <sheetFormatPr defaultRowHeight="15" x14ac:dyDescent="0.25"/>
  <cols>
    <col min="2" max="2" width="26.5703125" customWidth="1"/>
    <col min="3" max="3" width="27.28515625" style="4" customWidth="1"/>
    <col min="4" max="4" width="21.85546875" style="4" customWidth="1"/>
    <col min="5" max="5" width="14.7109375" style="4" customWidth="1"/>
    <col min="6" max="6" width="17.7109375" style="4" customWidth="1"/>
    <col min="7" max="7" width="15.140625" style="4" customWidth="1"/>
    <col min="8" max="8" width="13.7109375" style="4" customWidth="1"/>
    <col min="9" max="9" width="14.5703125" style="4" customWidth="1"/>
    <col min="10" max="10" width="14.28515625" style="4" customWidth="1"/>
    <col min="11" max="11" width="16" customWidth="1"/>
  </cols>
  <sheetData>
    <row r="2" spans="2:11" ht="14.45" x14ac:dyDescent="0.3">
      <c r="B2" s="2" t="s">
        <v>243</v>
      </c>
    </row>
    <row r="3" spans="2:11" ht="99.6" customHeight="1" x14ac:dyDescent="0.3">
      <c r="C3" s="4" t="s">
        <v>138</v>
      </c>
      <c r="D3" s="4" t="s">
        <v>135</v>
      </c>
      <c r="E3" s="4" t="s">
        <v>137</v>
      </c>
      <c r="F3" s="4" t="s">
        <v>139</v>
      </c>
      <c r="G3" s="4" t="s">
        <v>141</v>
      </c>
      <c r="H3" s="4" t="s">
        <v>136</v>
      </c>
      <c r="I3" s="4" t="s">
        <v>142</v>
      </c>
      <c r="J3" s="4" t="s">
        <v>140</v>
      </c>
      <c r="K3" s="4"/>
    </row>
    <row r="4" spans="2:11" ht="14.45" x14ac:dyDescent="0.3">
      <c r="B4" t="s">
        <v>241</v>
      </c>
      <c r="C4" s="5">
        <v>0.182</v>
      </c>
      <c r="D4" s="5">
        <v>0.29599999999999999</v>
      </c>
      <c r="E4" s="5">
        <v>0.223</v>
      </c>
      <c r="F4" s="5">
        <v>0.151</v>
      </c>
      <c r="G4" s="5">
        <v>0.115</v>
      </c>
      <c r="H4" s="5">
        <v>0.25900000000000001</v>
      </c>
      <c r="I4" s="5">
        <v>5.6000000000000001E-2</v>
      </c>
      <c r="J4" s="5">
        <v>0.15</v>
      </c>
      <c r="K4" s="9"/>
    </row>
    <row r="5" spans="2:11" ht="14.45" x14ac:dyDescent="0.3">
      <c r="B5" t="s">
        <v>242</v>
      </c>
      <c r="C5" s="5">
        <v>0.23400000000000001</v>
      </c>
      <c r="D5" s="5">
        <v>0.27100000000000002</v>
      </c>
      <c r="E5" s="5">
        <v>0.253</v>
      </c>
      <c r="F5" s="5">
        <v>0.20799999999999999</v>
      </c>
      <c r="G5" s="5">
        <v>0.152</v>
      </c>
      <c r="H5" s="5">
        <v>0.29299999999999998</v>
      </c>
      <c r="I5" s="5">
        <v>4.3999999999999997E-2</v>
      </c>
      <c r="J5" s="5">
        <v>0.221</v>
      </c>
      <c r="K5" s="7"/>
    </row>
    <row r="7" spans="2:11" ht="14.45" x14ac:dyDescent="0.3">
      <c r="C7" s="21"/>
      <c r="D7" s="21"/>
      <c r="E7" s="21"/>
      <c r="F7" s="21"/>
      <c r="G7" s="21"/>
      <c r="H7" s="21"/>
      <c r="I7" s="21"/>
      <c r="J7" s="21"/>
      <c r="K7" s="21"/>
    </row>
    <row r="8" spans="2:11" ht="14.45" x14ac:dyDescent="0.3">
      <c r="C8" s="21"/>
      <c r="D8" s="21"/>
      <c r="E8" s="21"/>
      <c r="F8" s="21"/>
      <c r="G8" s="21"/>
      <c r="H8" s="21"/>
      <c r="I8" s="21"/>
      <c r="J8" s="21"/>
      <c r="K8" s="21"/>
    </row>
  </sheetData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B11" sqref="B11"/>
    </sheetView>
  </sheetViews>
  <sheetFormatPr defaultRowHeight="15" x14ac:dyDescent="0.25"/>
  <cols>
    <col min="2" max="2" width="26.28515625" customWidth="1"/>
    <col min="3" max="3" width="28.28515625" customWidth="1"/>
    <col min="4" max="4" width="18.28515625" customWidth="1"/>
  </cols>
  <sheetData>
    <row r="2" spans="2:7" x14ac:dyDescent="0.3">
      <c r="B2" s="2" t="s">
        <v>48</v>
      </c>
      <c r="C2" s="2"/>
      <c r="D2" s="2"/>
      <c r="E2" s="2"/>
    </row>
    <row r="3" spans="2:7" x14ac:dyDescent="0.3">
      <c r="C3" t="s">
        <v>15</v>
      </c>
      <c r="D3" t="s">
        <v>16</v>
      </c>
    </row>
    <row r="4" spans="2:7" x14ac:dyDescent="0.3">
      <c r="B4" t="s">
        <v>17</v>
      </c>
      <c r="C4" s="1">
        <v>0.79400000000000004</v>
      </c>
      <c r="D4" s="1">
        <v>0.24299999999999999</v>
      </c>
      <c r="F4" s="7"/>
      <c r="G4" s="7"/>
    </row>
    <row r="5" spans="2:7" x14ac:dyDescent="0.3">
      <c r="B5" t="s">
        <v>18</v>
      </c>
      <c r="C5" s="1">
        <v>0.753</v>
      </c>
      <c r="D5" s="1">
        <v>0.45800000000000002</v>
      </c>
      <c r="F5" s="7"/>
      <c r="G5" s="7"/>
    </row>
    <row r="6" spans="2:7" x14ac:dyDescent="0.3">
      <c r="B6" t="s">
        <v>19</v>
      </c>
      <c r="C6" s="1">
        <v>0.73099999999999998</v>
      </c>
      <c r="D6" s="1">
        <v>0.192</v>
      </c>
      <c r="F6" s="7"/>
      <c r="G6" s="7"/>
    </row>
    <row r="7" spans="2:7" x14ac:dyDescent="0.3">
      <c r="B7" t="s">
        <v>20</v>
      </c>
      <c r="C7" s="1">
        <v>0.39700000000000002</v>
      </c>
      <c r="D7" s="1">
        <v>9.6000000000000002E-2</v>
      </c>
      <c r="F7" s="7"/>
      <c r="G7" s="7"/>
    </row>
    <row r="8" spans="2:7" x14ac:dyDescent="0.3">
      <c r="B8" t="s">
        <v>21</v>
      </c>
      <c r="C8" s="1">
        <v>0.29899999999999999</v>
      </c>
      <c r="D8" s="1">
        <v>1.0999999999999999E-2</v>
      </c>
      <c r="F8" s="7"/>
      <c r="G8" s="7"/>
    </row>
    <row r="9" spans="2:7" x14ac:dyDescent="0.3">
      <c r="B9" t="s">
        <v>3</v>
      </c>
      <c r="C9" s="1">
        <v>0.03</v>
      </c>
      <c r="D9" s="1">
        <v>0</v>
      </c>
      <c r="F9" s="7"/>
      <c r="G9" s="7"/>
    </row>
    <row r="11" spans="2:7" x14ac:dyDescent="0.3">
      <c r="B11" t="s">
        <v>281</v>
      </c>
      <c r="D11" s="8">
        <v>3.004</v>
      </c>
      <c r="G11" s="27"/>
    </row>
    <row r="12" spans="2:7" x14ac:dyDescent="0.3">
      <c r="B12" t="s">
        <v>257</v>
      </c>
      <c r="D12" s="7">
        <v>0.84599999999999997</v>
      </c>
      <c r="G12" s="7"/>
    </row>
    <row r="13" spans="2:7" x14ac:dyDescent="0.3">
      <c r="G13" s="7"/>
    </row>
    <row r="14" spans="2:7" x14ac:dyDescent="0.3">
      <c r="G14" s="7"/>
    </row>
    <row r="15" spans="2:7" x14ac:dyDescent="0.3">
      <c r="G15" s="7"/>
    </row>
    <row r="16" spans="2:7" x14ac:dyDescent="0.3">
      <c r="G16" s="7"/>
    </row>
  </sheetData>
  <pageMargins left="0.7" right="0.7" top="0.75" bottom="0.75" header="0.3" footer="0.3"/>
  <pageSetup paperSize="9" orientation="portrait" verticalDpi="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workbookViewId="0">
      <selection activeCell="D23" sqref="D23"/>
    </sheetView>
  </sheetViews>
  <sheetFormatPr defaultRowHeight="15" x14ac:dyDescent="0.25"/>
  <cols>
    <col min="3" max="3" width="43.28515625" customWidth="1"/>
    <col min="4" max="4" width="21.28515625" style="4" customWidth="1"/>
    <col min="5" max="5" width="20.7109375" style="4" customWidth="1"/>
  </cols>
  <sheetData>
    <row r="2" spans="3:8" ht="58.9" customHeight="1" x14ac:dyDescent="0.25">
      <c r="C2" s="6" t="s">
        <v>286</v>
      </c>
      <c r="D2" s="4" t="s">
        <v>287</v>
      </c>
      <c r="E2" s="4" t="s">
        <v>253</v>
      </c>
    </row>
    <row r="3" spans="3:8" ht="14.45" x14ac:dyDescent="0.3">
      <c r="C3" t="s">
        <v>244</v>
      </c>
      <c r="D3" s="5">
        <v>0.55800000000000005</v>
      </c>
      <c r="E3" s="5">
        <v>7.6999999999999999E-2</v>
      </c>
      <c r="G3" s="7"/>
      <c r="H3" s="7"/>
    </row>
    <row r="4" spans="3:8" ht="14.45" x14ac:dyDescent="0.3">
      <c r="C4" t="s">
        <v>245</v>
      </c>
      <c r="D4" s="5">
        <v>0.13800000000000001</v>
      </c>
      <c r="E4" s="5">
        <v>0.14899999999999999</v>
      </c>
      <c r="G4" s="7"/>
      <c r="H4" s="7"/>
    </row>
    <row r="5" spans="3:8" ht="14.45" x14ac:dyDescent="0.3">
      <c r="C5" t="s">
        <v>246</v>
      </c>
      <c r="D5" s="5">
        <v>0.23200000000000001</v>
      </c>
      <c r="E5" s="5">
        <v>0.14699999999999999</v>
      </c>
      <c r="G5" s="7"/>
      <c r="H5" s="7"/>
    </row>
    <row r="6" spans="3:8" ht="14.45" x14ac:dyDescent="0.3">
      <c r="C6" t="s">
        <v>101</v>
      </c>
      <c r="D6" s="5">
        <v>0.17899999999999999</v>
      </c>
      <c r="E6" s="5">
        <v>0.1148</v>
      </c>
      <c r="G6" s="7"/>
      <c r="H6" s="7"/>
    </row>
    <row r="7" spans="3:8" ht="14.45" x14ac:dyDescent="0.3">
      <c r="C7" t="s">
        <v>247</v>
      </c>
      <c r="D7" s="5">
        <v>0.27600000000000002</v>
      </c>
      <c r="E7" s="5">
        <v>0.17299999999999999</v>
      </c>
      <c r="G7" s="7"/>
      <c r="H7" s="7"/>
    </row>
    <row r="8" spans="3:8" ht="14.45" x14ac:dyDescent="0.3">
      <c r="C8" t="s">
        <v>102</v>
      </c>
      <c r="D8" s="5">
        <v>0.122</v>
      </c>
      <c r="E8" s="5">
        <v>0.129</v>
      </c>
      <c r="G8" s="7"/>
      <c r="H8" s="7"/>
    </row>
    <row r="9" spans="3:8" ht="14.45" x14ac:dyDescent="0.3">
      <c r="C9" t="s">
        <v>100</v>
      </c>
      <c r="D9" s="5">
        <v>0.10299999999999999</v>
      </c>
      <c r="E9" s="5">
        <v>9.0999999999999998E-2</v>
      </c>
      <c r="G9" s="7"/>
      <c r="H9" s="7"/>
    </row>
    <row r="10" spans="3:8" ht="14.45" x14ac:dyDescent="0.3">
      <c r="C10" t="s">
        <v>248</v>
      </c>
      <c r="D10" s="5">
        <v>0.47899999999999998</v>
      </c>
      <c r="E10" s="5">
        <v>0.317</v>
      </c>
      <c r="G10" s="7"/>
      <c r="H10" s="7"/>
    </row>
    <row r="11" spans="3:8" ht="14.45" x14ac:dyDescent="0.3">
      <c r="C11" t="s">
        <v>11</v>
      </c>
      <c r="D11" s="5">
        <v>6.0999999999999999E-2</v>
      </c>
      <c r="E11" s="5">
        <v>2.5999999999999999E-2</v>
      </c>
      <c r="G11" s="7"/>
      <c r="H11" s="7"/>
    </row>
    <row r="12" spans="3:8" ht="14.45" x14ac:dyDescent="0.3">
      <c r="C12" t="s">
        <v>81</v>
      </c>
      <c r="D12" s="5">
        <v>0.03</v>
      </c>
      <c r="E12" s="5">
        <v>0.28399999999999997</v>
      </c>
      <c r="G12" s="7"/>
      <c r="H12" s="7"/>
    </row>
  </sheetData>
  <pageMargins left="0.7" right="0.7" top="0.75" bottom="0.75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46" sqref="B46"/>
    </sheetView>
  </sheetViews>
  <sheetFormatPr defaultRowHeight="15" x14ac:dyDescent="0.25"/>
  <cols>
    <col min="2" max="2" width="63.28515625" customWidth="1"/>
  </cols>
  <sheetData>
    <row r="2" spans="2:5" x14ac:dyDescent="0.3">
      <c r="B2" s="2" t="s">
        <v>49</v>
      </c>
    </row>
    <row r="3" spans="2:5" x14ac:dyDescent="0.3">
      <c r="C3" t="s">
        <v>22</v>
      </c>
      <c r="D3" t="s">
        <v>23</v>
      </c>
      <c r="E3" t="s">
        <v>24</v>
      </c>
    </row>
    <row r="4" spans="2:5" x14ac:dyDescent="0.3">
      <c r="B4" t="s">
        <v>25</v>
      </c>
      <c r="C4" s="1">
        <v>0.01</v>
      </c>
      <c r="D4" s="1">
        <v>8.9999999999999993E-3</v>
      </c>
      <c r="E4" s="1">
        <v>1.2999999999999999E-2</v>
      </c>
    </row>
    <row r="5" spans="2:5" x14ac:dyDescent="0.3">
      <c r="B5" t="s">
        <v>26</v>
      </c>
      <c r="C5" s="1">
        <v>4.8000000000000001E-2</v>
      </c>
      <c r="D5" s="1">
        <v>8.9999999999999993E-3</v>
      </c>
      <c r="E5" s="1">
        <v>0.1348</v>
      </c>
    </row>
    <row r="6" spans="2:5" x14ac:dyDescent="0.3">
      <c r="B6" t="s">
        <v>27</v>
      </c>
      <c r="C6" s="1">
        <v>0.06</v>
      </c>
      <c r="D6" s="1">
        <v>5.6000000000000001E-2</v>
      </c>
      <c r="E6" s="1">
        <v>6.9000000000000006E-2</v>
      </c>
    </row>
    <row r="7" spans="2:5" x14ac:dyDescent="0.3">
      <c r="B7" t="s">
        <v>28</v>
      </c>
      <c r="C7" s="1">
        <v>9.1999999999999998E-2</v>
      </c>
      <c r="D7" s="1">
        <v>8.7999999999999995E-2</v>
      </c>
      <c r="E7" s="1">
        <v>0.10100000000000001</v>
      </c>
    </row>
    <row r="8" spans="2:5" x14ac:dyDescent="0.3">
      <c r="B8" t="s">
        <v>29</v>
      </c>
      <c r="C8" s="1">
        <v>0.159</v>
      </c>
      <c r="D8" s="1">
        <v>0.16400000000000001</v>
      </c>
      <c r="E8" s="1">
        <v>0.14899999999999999</v>
      </c>
    </row>
    <row r="9" spans="2:5" x14ac:dyDescent="0.3">
      <c r="B9" t="s">
        <v>30</v>
      </c>
      <c r="C9" s="1">
        <v>0.63100000000000001</v>
      </c>
      <c r="D9" s="1">
        <v>0.67400000000000004</v>
      </c>
      <c r="E9" s="1">
        <v>0.53400000000000003</v>
      </c>
    </row>
    <row r="11" spans="2:5" x14ac:dyDescent="0.3">
      <c r="C11" s="7"/>
      <c r="D11" s="7"/>
      <c r="E11" s="7"/>
    </row>
    <row r="12" spans="2:5" x14ac:dyDescent="0.3">
      <c r="C12" s="7"/>
      <c r="D12" s="7"/>
      <c r="E12" s="7"/>
    </row>
    <row r="13" spans="2:5" x14ac:dyDescent="0.3">
      <c r="C13" s="7"/>
      <c r="D13" s="7"/>
      <c r="E13" s="7"/>
    </row>
    <row r="14" spans="2:5" x14ac:dyDescent="0.3">
      <c r="C14" s="7"/>
      <c r="D14" s="7"/>
      <c r="E14" s="7"/>
    </row>
    <row r="15" spans="2:5" x14ac:dyDescent="0.3">
      <c r="C15" s="7"/>
      <c r="D15" s="7"/>
      <c r="E15" s="7"/>
    </row>
    <row r="16" spans="2:5" x14ac:dyDescent="0.3">
      <c r="C16" s="7"/>
      <c r="D16" s="7"/>
      <c r="E16" s="7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"/>
  <sheetViews>
    <sheetView workbookViewId="0">
      <selection activeCell="B8" sqref="B8"/>
    </sheetView>
  </sheetViews>
  <sheetFormatPr defaultRowHeight="15" x14ac:dyDescent="0.25"/>
  <cols>
    <col min="2" max="2" width="41.7109375" customWidth="1"/>
    <col min="3" max="3" width="12.28515625" customWidth="1"/>
  </cols>
  <sheetData>
    <row r="2" spans="1:25" ht="14.45" x14ac:dyDescent="0.3">
      <c r="B2" s="2" t="s">
        <v>50</v>
      </c>
    </row>
    <row r="3" spans="1:25" ht="14.45" x14ac:dyDescent="0.3">
      <c r="B3" t="s">
        <v>31</v>
      </c>
      <c r="C3" s="1">
        <v>6.9000000000000006E-2</v>
      </c>
      <c r="E3" s="7"/>
    </row>
    <row r="4" spans="1:25" ht="14.45" x14ac:dyDescent="0.3">
      <c r="B4" t="s">
        <v>32</v>
      </c>
      <c r="C4" s="1">
        <v>2.9000000000000001E-2</v>
      </c>
      <c r="E4" s="7"/>
    </row>
    <row r="5" spans="1:25" ht="14.45" x14ac:dyDescent="0.3">
      <c r="B5" t="s">
        <v>33</v>
      </c>
      <c r="C5" s="1">
        <v>0.108</v>
      </c>
      <c r="E5" s="7"/>
    </row>
    <row r="6" spans="1:25" ht="14.45" x14ac:dyDescent="0.3">
      <c r="B6" t="s">
        <v>34</v>
      </c>
      <c r="C6" s="1">
        <v>0.79400000000000004</v>
      </c>
      <c r="E6" s="7"/>
    </row>
    <row r="7" spans="1:25" ht="14.45" x14ac:dyDescent="0.3">
      <c r="C7" s="7">
        <v>1</v>
      </c>
      <c r="E7" s="7"/>
    </row>
    <row r="8" spans="1:25" ht="43.9" customHeight="1" x14ac:dyDescent="0.3">
      <c r="B8" s="2" t="s">
        <v>254</v>
      </c>
    </row>
    <row r="9" spans="1:25" ht="14.45" x14ac:dyDescent="0.3">
      <c r="C9" t="s">
        <v>1</v>
      </c>
      <c r="D9" t="s">
        <v>255</v>
      </c>
      <c r="E9" s="11"/>
      <c r="F9" s="11"/>
      <c r="K9" s="10"/>
      <c r="L9" s="11"/>
      <c r="M9" s="11"/>
      <c r="N9" s="11"/>
      <c r="O9" s="10"/>
      <c r="P9" s="11"/>
      <c r="Q9" s="11"/>
      <c r="R9" s="11"/>
      <c r="S9" s="10"/>
      <c r="T9" s="11"/>
      <c r="U9" s="11"/>
      <c r="V9" s="11"/>
      <c r="W9" s="11"/>
      <c r="X9" s="10"/>
      <c r="Y9" s="10"/>
    </row>
    <row r="10" spans="1:25" ht="14.45" x14ac:dyDescent="0.3">
      <c r="B10" t="s">
        <v>31</v>
      </c>
      <c r="C10" s="1">
        <v>0.47399999999999998</v>
      </c>
      <c r="D10" s="1">
        <v>0.52600000000000002</v>
      </c>
      <c r="E10" s="1">
        <v>1</v>
      </c>
      <c r="F10" s="12"/>
      <c r="K10" s="10"/>
      <c r="L10" s="13"/>
      <c r="M10" s="13"/>
      <c r="N10" s="12"/>
      <c r="O10" s="10"/>
      <c r="P10" s="13"/>
      <c r="Q10" s="13"/>
      <c r="R10" s="12"/>
      <c r="S10" s="10"/>
      <c r="T10" s="13"/>
      <c r="U10" s="13"/>
      <c r="V10" s="12"/>
      <c r="W10" s="12"/>
      <c r="X10" s="10"/>
      <c r="Y10" s="10"/>
    </row>
    <row r="11" spans="1:25" ht="14.45" x14ac:dyDescent="0.3">
      <c r="B11" t="s">
        <v>32</v>
      </c>
      <c r="C11" s="1">
        <v>0.32600000000000001</v>
      </c>
      <c r="D11" s="1">
        <v>0.67400000000000004</v>
      </c>
      <c r="E11" s="1">
        <v>1</v>
      </c>
      <c r="F11" s="12"/>
      <c r="G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4.45" x14ac:dyDescent="0.3">
      <c r="B12" t="s">
        <v>33</v>
      </c>
      <c r="C12" s="1">
        <v>8.4000000000000005E-2</v>
      </c>
      <c r="D12" s="1">
        <v>0.91600000000000004</v>
      </c>
      <c r="E12" s="1">
        <v>1</v>
      </c>
      <c r="F12" s="11"/>
      <c r="G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  <c r="X12" s="10"/>
      <c r="Y12" s="10"/>
    </row>
    <row r="13" spans="1:25" ht="14.45" x14ac:dyDescent="0.3">
      <c r="B13" t="s">
        <v>34</v>
      </c>
      <c r="C13" s="1">
        <v>3.6999999999999998E-2</v>
      </c>
      <c r="D13" s="1">
        <v>0.96299999999999997</v>
      </c>
      <c r="E13" s="1">
        <v>1</v>
      </c>
      <c r="F13" s="10"/>
      <c r="G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4.4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4.45" x14ac:dyDescent="0.3">
      <c r="A15" s="10"/>
      <c r="B15" s="10"/>
      <c r="C15" s="25"/>
      <c r="D15" s="25"/>
      <c r="E15" s="2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4.45" x14ac:dyDescent="0.3">
      <c r="A16" s="10"/>
      <c r="B16" s="10"/>
      <c r="C16" s="25"/>
      <c r="D16" s="25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4.45" x14ac:dyDescent="0.3">
      <c r="A17" s="10"/>
      <c r="B17" s="10"/>
      <c r="C17" s="25"/>
      <c r="D17" s="25"/>
      <c r="E17" s="2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4.45" x14ac:dyDescent="0.3">
      <c r="A18" s="10"/>
      <c r="B18" s="10"/>
      <c r="C18" s="25"/>
      <c r="D18" s="25"/>
      <c r="E18" s="2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</sheetData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>
      <selection activeCell="B2" sqref="B2"/>
    </sheetView>
  </sheetViews>
  <sheetFormatPr defaultRowHeight="15" x14ac:dyDescent="0.25"/>
  <cols>
    <col min="2" max="2" width="16.28515625" customWidth="1"/>
    <col min="3" max="3" width="12.28515625" customWidth="1"/>
  </cols>
  <sheetData>
    <row r="2" spans="2:5" x14ac:dyDescent="0.3">
      <c r="B2" s="2" t="s">
        <v>51</v>
      </c>
    </row>
    <row r="3" spans="2:5" x14ac:dyDescent="0.3">
      <c r="B3" t="s">
        <v>35</v>
      </c>
      <c r="C3" s="1">
        <v>0.187</v>
      </c>
      <c r="E3" s="7"/>
    </row>
    <row r="4" spans="2:5" x14ac:dyDescent="0.3">
      <c r="B4" t="s">
        <v>36</v>
      </c>
      <c r="C4" s="1">
        <v>0.81299999999999994</v>
      </c>
      <c r="E4" s="7"/>
    </row>
  </sheetData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16" sqref="B16"/>
    </sheetView>
  </sheetViews>
  <sheetFormatPr defaultRowHeight="15" x14ac:dyDescent="0.25"/>
  <cols>
    <col min="2" max="2" width="55.5703125" customWidth="1"/>
  </cols>
  <sheetData>
    <row r="2" spans="2:5" x14ac:dyDescent="0.3">
      <c r="B2" s="2" t="s">
        <v>52</v>
      </c>
    </row>
    <row r="3" spans="2:5" x14ac:dyDescent="0.3">
      <c r="B3" s="3">
        <v>1</v>
      </c>
      <c r="C3" s="26">
        <v>0.1847</v>
      </c>
      <c r="E3" s="9"/>
    </row>
    <row r="4" spans="2:5" x14ac:dyDescent="0.3">
      <c r="B4" s="3" t="s">
        <v>38</v>
      </c>
      <c r="C4" s="1">
        <v>0.21099999999999999</v>
      </c>
      <c r="E4" s="7"/>
    </row>
    <row r="5" spans="2:5" x14ac:dyDescent="0.3">
      <c r="B5" s="3" t="s">
        <v>40</v>
      </c>
      <c r="C5" s="1">
        <v>0.21</v>
      </c>
      <c r="E5" s="7"/>
    </row>
    <row r="6" spans="2:5" x14ac:dyDescent="0.3">
      <c r="B6" s="3" t="s">
        <v>42</v>
      </c>
      <c r="C6" s="1">
        <v>0.39500000000000002</v>
      </c>
      <c r="E6" s="7"/>
    </row>
    <row r="7" spans="2:5" x14ac:dyDescent="0.3">
      <c r="E7" s="7"/>
    </row>
    <row r="8" spans="2:5" x14ac:dyDescent="0.3">
      <c r="B8" s="2" t="s">
        <v>53</v>
      </c>
      <c r="E8" s="7"/>
    </row>
    <row r="9" spans="2:5" x14ac:dyDescent="0.3">
      <c r="B9" t="s">
        <v>37</v>
      </c>
      <c r="C9" s="1">
        <v>0.13700000000000001</v>
      </c>
      <c r="E9" s="7"/>
    </row>
    <row r="10" spans="2:5" x14ac:dyDescent="0.3">
      <c r="B10" t="s">
        <v>39</v>
      </c>
      <c r="C10" s="1">
        <v>0.14799999999999999</v>
      </c>
      <c r="E10" s="7"/>
    </row>
    <row r="11" spans="2:5" x14ac:dyDescent="0.3">
      <c r="B11" t="s">
        <v>41</v>
      </c>
      <c r="C11" s="1">
        <v>0.09</v>
      </c>
      <c r="E11" s="7"/>
    </row>
    <row r="12" spans="2:5" x14ac:dyDescent="0.3">
      <c r="B12" t="s">
        <v>43</v>
      </c>
      <c r="C12" s="1">
        <v>5.4800000000000001E-2</v>
      </c>
      <c r="E12" s="7"/>
    </row>
    <row r="13" spans="2:5" x14ac:dyDescent="0.3">
      <c r="B13" t="s">
        <v>44</v>
      </c>
      <c r="C13" s="1">
        <v>4.4999999999999998E-2</v>
      </c>
      <c r="E13" s="7"/>
    </row>
    <row r="14" spans="2:5" x14ac:dyDescent="0.3">
      <c r="B14" t="s">
        <v>45</v>
      </c>
      <c r="C14" s="1">
        <v>0.52480000000000004</v>
      </c>
      <c r="E14" s="7"/>
    </row>
    <row r="15" spans="2:5" x14ac:dyDescent="0.3">
      <c r="E15" s="7"/>
    </row>
    <row r="16" spans="2:5" x14ac:dyDescent="0.3">
      <c r="B16" s="2" t="s">
        <v>282</v>
      </c>
      <c r="C16" s="7">
        <v>9.8000000000000004E-2</v>
      </c>
      <c r="E16" s="7"/>
    </row>
  </sheetData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>
      <selection activeCell="P3" sqref="P3"/>
    </sheetView>
  </sheetViews>
  <sheetFormatPr defaultRowHeight="15" x14ac:dyDescent="0.25"/>
  <cols>
    <col min="2" max="2" width="32.140625" customWidth="1"/>
    <col min="4" max="4" width="1.28515625" customWidth="1"/>
    <col min="7" max="7" width="1.42578125" customWidth="1"/>
    <col min="12" max="12" width="10.7109375" customWidth="1"/>
    <col min="13" max="13" width="1.7109375" customWidth="1"/>
  </cols>
  <sheetData>
    <row r="2" spans="2:15" x14ac:dyDescent="0.3">
      <c r="B2" s="2" t="s">
        <v>64</v>
      </c>
    </row>
    <row r="3" spans="2:15" x14ac:dyDescent="0.3">
      <c r="C3" t="s">
        <v>22</v>
      </c>
      <c r="E3" t="s">
        <v>23</v>
      </c>
      <c r="F3" t="s">
        <v>24</v>
      </c>
      <c r="H3" t="s">
        <v>54</v>
      </c>
      <c r="I3" t="s">
        <v>55</v>
      </c>
      <c r="J3" t="s">
        <v>56</v>
      </c>
      <c r="K3" t="s">
        <v>57</v>
      </c>
      <c r="L3" t="s">
        <v>58</v>
      </c>
      <c r="N3" t="s">
        <v>59</v>
      </c>
      <c r="O3" t="s">
        <v>60</v>
      </c>
    </row>
    <row r="4" spans="2:15" x14ac:dyDescent="0.3">
      <c r="B4" t="s">
        <v>61</v>
      </c>
      <c r="C4" s="1">
        <v>6.8000000000000005E-2</v>
      </c>
      <c r="D4" s="1"/>
      <c r="E4" s="1">
        <v>6.8000000000000005E-2</v>
      </c>
      <c r="F4" s="1">
        <v>6.6000000000000003E-2</v>
      </c>
      <c r="G4" s="1"/>
      <c r="H4" s="1">
        <v>7.3999999999999996E-2</v>
      </c>
      <c r="I4" s="1">
        <v>4.9000000000000002E-2</v>
      </c>
      <c r="J4" s="1">
        <v>4.7E-2</v>
      </c>
      <c r="K4" s="1">
        <v>9.0999999999999998E-2</v>
      </c>
      <c r="L4" s="1">
        <v>0.11799999999999999</v>
      </c>
      <c r="M4" s="1"/>
      <c r="N4" s="1">
        <v>5.5E-2</v>
      </c>
      <c r="O4" s="1">
        <v>0.104</v>
      </c>
    </row>
    <row r="5" spans="2:15" x14ac:dyDescent="0.3">
      <c r="B5" t="s">
        <v>62</v>
      </c>
      <c r="C5" s="1">
        <v>0.10299999999999999</v>
      </c>
      <c r="D5" s="1"/>
      <c r="E5" s="1">
        <v>9.1999999999999998E-2</v>
      </c>
      <c r="F5" s="1">
        <v>0.129</v>
      </c>
      <c r="G5" s="1"/>
      <c r="H5" s="1">
        <v>6.4000000000000001E-2</v>
      </c>
      <c r="I5" s="1">
        <v>5.2999999999999999E-2</v>
      </c>
      <c r="J5" s="1">
        <v>4.2000000000000003E-2</v>
      </c>
      <c r="K5" s="1">
        <v>0.17899999999999999</v>
      </c>
      <c r="L5" s="1">
        <v>0.34699999999999998</v>
      </c>
      <c r="M5" s="1"/>
      <c r="N5" s="1">
        <v>7.1999999999999995E-2</v>
      </c>
      <c r="O5" s="1">
        <v>0.17799999999999999</v>
      </c>
    </row>
    <row r="6" spans="2:15" x14ac:dyDescent="0.3">
      <c r="B6" t="s">
        <v>63</v>
      </c>
      <c r="C6" s="1">
        <v>0.82899999999999996</v>
      </c>
      <c r="D6" s="1"/>
      <c r="E6" s="1">
        <v>0.84</v>
      </c>
      <c r="F6" s="1">
        <v>0.80600000000000005</v>
      </c>
      <c r="G6" s="1"/>
      <c r="H6" s="1">
        <v>0.86199999999999999</v>
      </c>
      <c r="I6" s="1">
        <v>0.89800000000000002</v>
      </c>
      <c r="J6" s="1">
        <v>0.91100000000000003</v>
      </c>
      <c r="K6" s="1">
        <v>0.73</v>
      </c>
      <c r="L6" s="1">
        <v>0.53500000000000003</v>
      </c>
      <c r="M6" s="1"/>
      <c r="N6" s="1">
        <v>0.873</v>
      </c>
      <c r="O6" s="1">
        <v>0.71799999999999997</v>
      </c>
    </row>
    <row r="7" spans="2:15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9" spans="2:15" x14ac:dyDescent="0.3">
      <c r="C9" s="7"/>
      <c r="E9" s="7"/>
      <c r="F9" s="7"/>
      <c r="H9" s="7"/>
      <c r="I9" s="7"/>
      <c r="J9" s="7"/>
      <c r="K9" s="7"/>
      <c r="L9" s="7"/>
      <c r="N9" s="7"/>
      <c r="O9" s="7"/>
    </row>
    <row r="10" spans="2:15" x14ac:dyDescent="0.3">
      <c r="C10" s="7"/>
      <c r="E10" s="7"/>
      <c r="F10" s="7"/>
      <c r="H10" s="7"/>
      <c r="I10" s="7"/>
      <c r="J10" s="7"/>
      <c r="K10" s="7"/>
      <c r="L10" s="7"/>
      <c r="N10" s="7"/>
      <c r="O10" s="7"/>
    </row>
    <row r="11" spans="2:15" x14ac:dyDescent="0.3">
      <c r="C11" s="7"/>
      <c r="E11" s="7"/>
      <c r="F11" s="7"/>
      <c r="H11" s="7"/>
      <c r="I11" s="7"/>
      <c r="J11" s="7"/>
      <c r="K11" s="7"/>
      <c r="L11" s="7"/>
      <c r="N11" s="7"/>
      <c r="O11" s="7"/>
    </row>
  </sheetData>
  <pageMargins left="0.7" right="0.7" top="0.75" bottom="0.75" header="0.3" footer="0.3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zoomScaleNormal="100" workbookViewId="0">
      <selection activeCell="C20" sqref="C20"/>
    </sheetView>
  </sheetViews>
  <sheetFormatPr defaultRowHeight="15" x14ac:dyDescent="0.25"/>
  <cols>
    <col min="2" max="2" width="57.140625" customWidth="1"/>
    <col min="4" max="4" width="2.28515625" customWidth="1"/>
  </cols>
  <sheetData>
    <row r="2" spans="2:17" x14ac:dyDescent="0.3">
      <c r="B2" s="2" t="s">
        <v>73</v>
      </c>
    </row>
    <row r="3" spans="2:17" x14ac:dyDescent="0.3">
      <c r="C3" t="s">
        <v>22</v>
      </c>
      <c r="E3" t="s">
        <v>54</v>
      </c>
      <c r="F3" t="s">
        <v>55</v>
      </c>
      <c r="G3" t="s">
        <v>56</v>
      </c>
      <c r="H3" t="s">
        <v>57</v>
      </c>
      <c r="I3" t="s">
        <v>58</v>
      </c>
    </row>
    <row r="4" spans="2:17" x14ac:dyDescent="0.3">
      <c r="B4" t="s">
        <v>65</v>
      </c>
      <c r="C4" s="1">
        <v>0.77300000000000002</v>
      </c>
      <c r="D4" s="1"/>
      <c r="E4" s="1">
        <v>0.871</v>
      </c>
      <c r="F4" s="1">
        <v>0.93200000000000005</v>
      </c>
      <c r="G4" s="1">
        <v>0.83499999999999996</v>
      </c>
      <c r="H4" s="1">
        <v>0.50600000000000001</v>
      </c>
      <c r="I4" s="1">
        <v>7.4999999999999997E-2</v>
      </c>
      <c r="K4" s="7"/>
      <c r="L4" s="7"/>
      <c r="M4" s="7"/>
      <c r="N4" s="7"/>
      <c r="O4" s="7"/>
      <c r="P4" s="7"/>
      <c r="Q4" s="7"/>
    </row>
    <row r="5" spans="2:17" x14ac:dyDescent="0.3">
      <c r="B5" t="s">
        <v>66</v>
      </c>
      <c r="C5" s="1">
        <v>1.9E-2</v>
      </c>
      <c r="D5" s="1"/>
      <c r="E5" s="1">
        <v>1.6E-2</v>
      </c>
      <c r="F5" s="1">
        <v>1.0999999999999999E-2</v>
      </c>
      <c r="G5" s="1">
        <v>0.01</v>
      </c>
      <c r="H5" s="1">
        <v>4.4699999999999997E-2</v>
      </c>
      <c r="I5" s="1">
        <v>4.9000000000000002E-2</v>
      </c>
      <c r="K5" s="7"/>
      <c r="L5" s="7"/>
      <c r="M5" s="7"/>
      <c r="N5" s="7"/>
      <c r="O5" s="7"/>
      <c r="P5" s="7"/>
      <c r="Q5" s="7"/>
    </row>
    <row r="6" spans="2:17" x14ac:dyDescent="0.3">
      <c r="B6" t="s">
        <v>27</v>
      </c>
      <c r="C6" s="1">
        <v>3.4000000000000002E-2</v>
      </c>
      <c r="D6" s="1"/>
      <c r="E6" s="1">
        <v>3.4799999999999998E-2</v>
      </c>
      <c r="F6" s="1">
        <v>3.2000000000000001E-2</v>
      </c>
      <c r="G6" s="1">
        <v>4.2999999999999997E-2</v>
      </c>
      <c r="H6" s="1">
        <v>3.2000000000000001E-2</v>
      </c>
      <c r="I6" s="1">
        <v>0</v>
      </c>
      <c r="K6" s="7"/>
      <c r="L6" s="7"/>
      <c r="M6" s="7"/>
      <c r="N6" s="7"/>
      <c r="O6" s="7"/>
      <c r="P6" s="7"/>
      <c r="Q6" s="7"/>
    </row>
    <row r="7" spans="2:17" x14ac:dyDescent="0.3">
      <c r="B7" t="s">
        <v>28</v>
      </c>
      <c r="C7" s="1">
        <v>0</v>
      </c>
      <c r="D7" s="1"/>
      <c r="E7" s="1">
        <v>0</v>
      </c>
      <c r="F7" s="1">
        <v>0</v>
      </c>
      <c r="G7" s="1">
        <v>0</v>
      </c>
      <c r="H7" s="1">
        <v>0</v>
      </c>
      <c r="I7" s="1">
        <v>0</v>
      </c>
      <c r="K7" s="7"/>
      <c r="L7" s="7"/>
      <c r="M7" s="7"/>
      <c r="N7" s="7"/>
      <c r="O7" s="7"/>
      <c r="P7" s="7"/>
      <c r="Q7" s="7"/>
    </row>
    <row r="8" spans="2:17" x14ac:dyDescent="0.3">
      <c r="B8" t="s">
        <v>26</v>
      </c>
      <c r="C8" s="1">
        <v>3.1E-2</v>
      </c>
      <c r="D8" s="1"/>
      <c r="E8" s="1">
        <v>5.2999999999999999E-2</v>
      </c>
      <c r="F8" s="1">
        <v>1.7999999999999999E-2</v>
      </c>
      <c r="G8" s="1">
        <v>1.2999999999999999E-2</v>
      </c>
      <c r="H8" s="1">
        <v>4.3999999999999997E-2</v>
      </c>
      <c r="I8" s="1">
        <v>7.5999999999999998E-2</v>
      </c>
      <c r="K8" s="7"/>
      <c r="L8" s="7"/>
      <c r="M8" s="7"/>
      <c r="N8" s="7"/>
      <c r="O8" s="7"/>
      <c r="P8" s="7"/>
      <c r="Q8" s="7"/>
    </row>
    <row r="9" spans="2:17" x14ac:dyDescent="0.3">
      <c r="B9" t="s">
        <v>25</v>
      </c>
      <c r="C9" s="1">
        <v>0.14199999999999999</v>
      </c>
      <c r="D9" s="1"/>
      <c r="E9" s="1">
        <v>2.5000000000000001E-2</v>
      </c>
      <c r="F9" s="1">
        <v>7.0000000000000001E-3</v>
      </c>
      <c r="G9" s="1">
        <v>9.9000000000000005E-2</v>
      </c>
      <c r="H9" s="1">
        <v>0.374</v>
      </c>
      <c r="I9" s="1">
        <v>0.80100000000000005</v>
      </c>
      <c r="K9" s="7"/>
      <c r="L9" s="7"/>
      <c r="M9" s="7"/>
      <c r="N9" s="7"/>
      <c r="O9" s="7"/>
      <c r="P9" s="7"/>
      <c r="Q9" s="7"/>
    </row>
    <row r="11" spans="2:17" x14ac:dyDescent="0.3">
      <c r="B11" s="2" t="s">
        <v>72</v>
      </c>
    </row>
    <row r="12" spans="2:17" x14ac:dyDescent="0.3">
      <c r="C12" t="s">
        <v>22</v>
      </c>
      <c r="E12" t="s">
        <v>54</v>
      </c>
      <c r="F12" t="s">
        <v>55</v>
      </c>
      <c r="G12" t="s">
        <v>56</v>
      </c>
      <c r="H12" t="s">
        <v>57</v>
      </c>
      <c r="I12" t="s">
        <v>58</v>
      </c>
    </row>
    <row r="13" spans="2:17" x14ac:dyDescent="0.3">
      <c r="B13" t="s">
        <v>67</v>
      </c>
      <c r="C13" s="1">
        <v>0.373</v>
      </c>
      <c r="D13" s="1"/>
      <c r="E13" s="1">
        <v>1</v>
      </c>
      <c r="F13" s="1">
        <v>0.84899999999999998</v>
      </c>
      <c r="G13" s="1">
        <v>0.56599999999999995</v>
      </c>
      <c r="H13" s="1">
        <v>3.4000000000000002E-2</v>
      </c>
      <c r="I13" s="1">
        <v>0</v>
      </c>
      <c r="K13" s="7"/>
      <c r="M13" s="7"/>
      <c r="N13" s="7"/>
      <c r="O13" s="7"/>
      <c r="P13" s="7"/>
      <c r="Q13" s="7"/>
    </row>
    <row r="14" spans="2:17" x14ac:dyDescent="0.3">
      <c r="B14" t="s">
        <v>68</v>
      </c>
      <c r="C14" s="1">
        <v>1.2999999999999999E-2</v>
      </c>
      <c r="D14" s="1"/>
      <c r="E14" s="1">
        <v>0</v>
      </c>
      <c r="F14" s="1">
        <v>0</v>
      </c>
      <c r="G14" s="1">
        <v>0</v>
      </c>
      <c r="H14" s="1">
        <v>1.2E-2</v>
      </c>
      <c r="I14" s="1">
        <v>3.6999999999999998E-2</v>
      </c>
      <c r="K14" s="7"/>
      <c r="M14" s="7"/>
      <c r="N14" s="7"/>
      <c r="O14" s="7"/>
      <c r="P14" s="7"/>
      <c r="Q14" s="7"/>
    </row>
    <row r="15" spans="2:17" x14ac:dyDescent="0.3">
      <c r="B15" t="s">
        <v>11</v>
      </c>
      <c r="C15" s="1">
        <v>6.4000000000000001E-2</v>
      </c>
      <c r="D15" s="1"/>
      <c r="E15" s="1">
        <v>0</v>
      </c>
      <c r="F15" s="1">
        <v>0.127</v>
      </c>
      <c r="G15" s="1">
        <v>0.16700000000000001</v>
      </c>
      <c r="H15" s="1">
        <v>3.1E-2</v>
      </c>
      <c r="I15" s="1">
        <v>5.0999999999999997E-2</v>
      </c>
      <c r="K15" s="7"/>
      <c r="M15" s="7"/>
      <c r="N15" s="7"/>
      <c r="O15" s="7"/>
      <c r="P15" s="7"/>
      <c r="Q15" s="7"/>
    </row>
    <row r="16" spans="2:17" x14ac:dyDescent="0.3">
      <c r="B16" t="s">
        <v>69</v>
      </c>
      <c r="C16" s="1">
        <v>4.0000000000000001E-3</v>
      </c>
      <c r="D16" s="1"/>
      <c r="E16" s="1">
        <v>0</v>
      </c>
      <c r="F16" s="1">
        <v>0</v>
      </c>
      <c r="G16" s="1">
        <v>1.4E-2</v>
      </c>
      <c r="H16" s="1">
        <v>0</v>
      </c>
      <c r="I16" s="1">
        <v>8.0000000000000002E-3</v>
      </c>
      <c r="K16" s="7"/>
      <c r="M16" s="7"/>
      <c r="N16" s="7"/>
      <c r="O16" s="7"/>
      <c r="P16" s="7"/>
      <c r="Q16" s="7"/>
    </row>
    <row r="17" spans="2:17" x14ac:dyDescent="0.3">
      <c r="B17" t="s">
        <v>70</v>
      </c>
      <c r="C17" s="1">
        <v>2.7E-2</v>
      </c>
      <c r="D17" s="1"/>
      <c r="E17" s="1">
        <v>0</v>
      </c>
      <c r="F17" s="1">
        <v>2.3E-2</v>
      </c>
      <c r="G17" s="1">
        <v>3.4000000000000002E-2</v>
      </c>
      <c r="H17" s="1">
        <v>4.2999999999999997E-2</v>
      </c>
      <c r="I17" s="1">
        <v>0.02</v>
      </c>
      <c r="K17" s="7"/>
      <c r="M17" s="7"/>
      <c r="N17" s="7"/>
      <c r="O17" s="7"/>
      <c r="P17" s="7"/>
      <c r="Q17" s="7"/>
    </row>
    <row r="18" spans="2:17" x14ac:dyDescent="0.3">
      <c r="B18" t="s">
        <v>71</v>
      </c>
      <c r="C18" s="1">
        <v>0.52</v>
      </c>
      <c r="D18" s="1"/>
      <c r="E18" s="1">
        <v>0</v>
      </c>
      <c r="F18" s="1">
        <v>0</v>
      </c>
      <c r="G18" s="1">
        <v>0.219</v>
      </c>
      <c r="H18" s="1">
        <v>0.88</v>
      </c>
      <c r="I18" s="1">
        <v>0.88400000000000001</v>
      </c>
      <c r="K18" s="7"/>
      <c r="M18" s="7"/>
      <c r="N18" s="7"/>
      <c r="O18" s="7"/>
      <c r="P18" s="7"/>
      <c r="Q18" s="7"/>
    </row>
    <row r="20" spans="2:17" x14ac:dyDescent="0.3">
      <c r="B20" t="s">
        <v>256</v>
      </c>
      <c r="C20" s="1">
        <v>6.4000000000000001E-2</v>
      </c>
      <c r="E20" s="7"/>
    </row>
  </sheetData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Slide 7</vt:lpstr>
      <vt:lpstr>Slide 8</vt:lpstr>
      <vt:lpstr>Slide 9</vt:lpstr>
      <vt:lpstr>Slide 10</vt:lpstr>
      <vt:lpstr>Slide 11</vt:lpstr>
      <vt:lpstr>Slide 12</vt:lpstr>
      <vt:lpstr>Slide 13</vt:lpstr>
      <vt:lpstr>Slide 15</vt:lpstr>
      <vt:lpstr>Slide 16</vt:lpstr>
      <vt:lpstr>Slide 17</vt:lpstr>
      <vt:lpstr>Slide 18</vt:lpstr>
      <vt:lpstr>Slide 19</vt:lpstr>
      <vt:lpstr>Slide 21</vt:lpstr>
      <vt:lpstr>Slide 22</vt:lpstr>
      <vt:lpstr>Slide 23</vt:lpstr>
      <vt:lpstr>Slide 24</vt:lpstr>
      <vt:lpstr>Slide 25</vt:lpstr>
      <vt:lpstr>Slide 27</vt:lpstr>
      <vt:lpstr>Slide 28</vt:lpstr>
      <vt:lpstr>Slide 29</vt:lpstr>
      <vt:lpstr>Slide 30</vt:lpstr>
      <vt:lpstr>Slide 31</vt:lpstr>
      <vt:lpstr>Slide 33</vt:lpstr>
      <vt:lpstr>Slide 34</vt:lpstr>
      <vt:lpstr>Slide 35</vt:lpstr>
      <vt:lpstr>Slide 36</vt:lpstr>
      <vt:lpstr>Slide 38</vt:lpstr>
      <vt:lpstr>Slide 39</vt:lpstr>
      <vt:lpstr>Slide 40</vt:lpstr>
      <vt:lpstr>Slide 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2016-02-12T18:12:18Z</dcterms:created>
  <dcterms:modified xsi:type="dcterms:W3CDTF">2016-02-12T18:12:44Z</dcterms:modified>
</cp:coreProperties>
</file>