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552" windowWidth="20376" windowHeight="5448" tabRatio="804"/>
  </bookViews>
  <sheets>
    <sheet name="Introduction" sheetId="16" r:id="rId1"/>
    <sheet name="A. Summary and Table 1." sheetId="2" r:id="rId2"/>
    <sheet name="B. Graph interpretation" sheetId="17" r:id="rId3"/>
    <sheet name="ASHP graph" sheetId="7" r:id="rId4"/>
    <sheet name="GSHP graph" sheetId="9" r:id="rId5"/>
    <sheet name="Biomass graph" sheetId="14" r:id="rId6"/>
    <sheet name="Solar thermal graph" sheetId="10" r:id="rId7"/>
    <sheet name="B. Glossary" sheetId="3" r:id="rId8"/>
    <sheet name="Scheme background" sheetId="19" r:id="rId9"/>
  </sheets>
  <definedNames>
    <definedName name="_xlnm.Print_Area" localSheetId="0">Introduction!$A$1:$W$37</definedName>
  </definedNames>
  <calcPr calcId="145621"/>
</workbook>
</file>

<file path=xl/calcChain.xml><?xml version="1.0" encoding="utf-8"?>
<calcChain xmlns="http://schemas.openxmlformats.org/spreadsheetml/2006/main">
  <c r="G36" i="2" l="1"/>
  <c r="G35" i="2"/>
  <c r="G34" i="2"/>
  <c r="G33" i="2"/>
  <c r="G24" i="2"/>
  <c r="G25" i="2"/>
  <c r="G26" i="2"/>
  <c r="G23" i="2"/>
</calcChain>
</file>

<file path=xl/sharedStrings.xml><?xml version="1.0" encoding="utf-8"?>
<sst xmlns="http://schemas.openxmlformats.org/spreadsheetml/2006/main" count="129" uniqueCount="98">
  <si>
    <t>Glossary</t>
  </si>
  <si>
    <t xml:space="preserve">Assessment dates </t>
  </si>
  <si>
    <t>Data (from Ofgem)</t>
  </si>
  <si>
    <t>Expenditure Forecast Statement</t>
  </si>
  <si>
    <t>This is a quarterly statement published by DECC which sets out:</t>
  </si>
  <si>
    <t>Expenditure threshold (or “trigger”)</t>
  </si>
  <si>
    <t>Increase in expenditure forecast</t>
  </si>
  <si>
    <t>Monthly forecasts</t>
  </si>
  <si>
    <t>These are monthly reports published by DECC on the GOV.UK</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</si>
  <si>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</si>
  <si>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</si>
  <si>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</si>
  <si>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</si>
  <si>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</si>
  <si>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</si>
  <si>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</si>
  <si>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</si>
  <si>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</si>
  <si>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</si>
  <si>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</si>
  <si>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</si>
  <si>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</si>
  <si>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</si>
  <si>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</si>
  <si>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</si>
  <si>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</si>
  <si>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</si>
  <si>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</si>
  <si>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</si>
  <si>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</si>
  <si>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</si>
  <si>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</si>
  <si>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TARIFF CHANGE NOTICE AND EXPENDITURE FORECAST STATEMENT</t>
  </si>
  <si>
    <t>Spreadsheet contents</t>
  </si>
  <si>
    <t>Indicator variable</t>
  </si>
  <si>
    <t>Has the trigger been breached (YES/NO)</t>
  </si>
  <si>
    <t>NO</t>
  </si>
  <si>
    <t>Has the super trigger been breached (YES/NO)</t>
  </si>
  <si>
    <t>Has the growth trigger been breached (YES/NO)</t>
  </si>
  <si>
    <t>Has the super growth trigger been breached (YES/NO)</t>
  </si>
  <si>
    <t>Table 1: comparing actual forecast expenditure between quarters and against expenditure thresholds</t>
  </si>
  <si>
    <t>The figures in the publication show the expenditure forecasts for each tariff category within the domestic scheme and compares them to the thresholds as set out in the regulations.</t>
  </si>
  <si>
    <t>Graphs for the Total forecast expenditure and each tariff category can be found in the following tabs. The graph makes it possible to compare each subsequent 12 month forecast expenditure against the anticipated expenditure and against the expenditure threshold (trigger). The example graph below does not contain real data and should be used only as a guide to help interpret the graphs on the following tabs.</t>
  </si>
  <si>
    <t>Domestic RHI scheme background</t>
  </si>
  <si>
    <t>These documents are published by DECC in accordance with Regulation 38 of the Domestic Renewable Heat Incentive Scheme Regulations 2014 ("the regulations").</t>
  </si>
  <si>
    <t>https://www.gov.uk/government/uploads/system/uploads/attachment_data/file/263190/Domestic_budget_management_publication_-_Dec_2013.pdf</t>
  </si>
  <si>
    <t>These refer to the technology specific tariffs which are currently available under the domestic RHI scheme.</t>
  </si>
  <si>
    <r>
      <t xml:space="preserve">This is data provided to DECC by Ofgem detailing the number of applications it has received for accreditation, as well all installations it has already accredited by each </t>
    </r>
    <r>
      <rPr>
        <b/>
        <sz val="11"/>
        <color theme="1"/>
        <rFont val="Arial"/>
        <family val="2"/>
      </rPr>
      <t>assessment date</t>
    </r>
    <r>
      <rPr>
        <sz val="11"/>
        <color theme="1"/>
        <rFont val="Arial"/>
        <family val="2"/>
      </rPr>
      <t xml:space="preserve">.  </t>
    </r>
  </si>
  <si>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</si>
  <si>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</si>
  <si>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</si>
  <si>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r>
      <t xml:space="preserve">This is the amount a </t>
    </r>
    <r>
      <rPr>
        <b/>
        <sz val="11"/>
        <color theme="1"/>
        <rFont val="Arial"/>
        <family val="2"/>
      </rPr>
      <t xml:space="preserve">tariff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</si>
  <si>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</si>
  <si>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</si>
  <si>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</si>
  <si>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</si>
  <si>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</si>
  <si>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</si>
  <si>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</si>
  <si>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</si>
  <si>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</si>
  <si>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</si>
  <si>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</si>
  <si>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</si>
  <si>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</si>
  <si>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r>
      <t xml:space="preserve">This is a spending thresholds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</si>
  <si>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Super expenditure threshold (or “trigger”)</t>
  </si>
  <si>
    <r>
      <t xml:space="preserve">Another spending thresholds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</si>
  <si>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The Domestic Renewable Heat Incentive Scheme Regulations 2014</t>
  </si>
  <si>
    <r>
      <t xml:space="preserve">These are estimates by DECC of the cost of RHI payments over the next 12 months for </t>
    </r>
    <r>
      <rPr>
        <b/>
        <sz val="11"/>
        <color theme="1"/>
        <rFont val="Arial"/>
        <family val="2"/>
      </rPr>
      <t>each tariff category. The forecast takes into account all applications for systems installed on or after the 9th of April 2014 but does not include failed and rejected applications</t>
    </r>
    <r>
      <rPr>
        <sz val="11"/>
        <color theme="1"/>
        <rFont val="Arial"/>
        <family val="2"/>
      </rPr>
      <t xml:space="preserve">.  The amounts are then compared against the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t>
    </r>
  </si>
  <si>
    <t xml:space="preserve">- This tab also contains an executive summary explaining any changes that have occurred this month. It will also give details of any triggers that have </t>
  </si>
  <si>
    <t>QUARTERLY EXPENDITURE FORECAST STATEMENT</t>
  </si>
  <si>
    <t xml:space="preserve"> - Showing forecast expenditure for all previous months.</t>
  </si>
  <si>
    <t>This workbook contains the Tariff Change Notice and quarterly expenditure forecast statement for the domestic RHI scheme.</t>
  </si>
  <si>
    <t>- Table 1 contains the current expenditure forecasts for each tariff band and the relevant threshold values (trigger point) for the current assessment date</t>
  </si>
  <si>
    <t xml:space="preserve">   been exceeded at the current assessment date</t>
  </si>
  <si>
    <t>If you have any comments regarding the format of the Monthly and/or Quarterly forecast publications please email RHI@DECC.gsi.gov.uk marking your email ‘RHI – quarterly forecast'</t>
  </si>
  <si>
    <t>Existing tariff (p / Kwh)</t>
  </si>
  <si>
    <t xml:space="preserve">% reduction being applied </t>
  </si>
  <si>
    <t>Tariff Category</t>
  </si>
  <si>
    <t>YES</t>
  </si>
  <si>
    <t>Actual growth from last quarter</t>
  </si>
  <si>
    <t>Anticipated growth</t>
  </si>
  <si>
    <t>Anticipated super growth</t>
  </si>
  <si>
    <t>The growth of the expenditure trigger between 31.10.14 and 31.01.15</t>
  </si>
  <si>
    <t>The growth of the super expenditure trigger between 31.10.14 and 31.01.15</t>
  </si>
  <si>
    <t>Table 2: comparing actual forecast expenditure between quarters and against super expenditure thresholds</t>
  </si>
  <si>
    <t xml:space="preserve">The difference between forecast expenditure as at </t>
  </si>
  <si>
    <t xml:space="preserve">Indicator variable. Has growth from previous quarter exceeded anticipated growth (the increase between this and previous quarterly trigger point)  </t>
  </si>
  <si>
    <t xml:space="preserve">Indicator variable. Has growth from previous quarter exceeded anticipated growth (the increase between this and previous quarterly super trigger point)  </t>
  </si>
  <si>
    <t>Last quarters actual forecast expenditure (£m) as at 31.01.15</t>
  </si>
  <si>
    <t xml:space="preserve">Forecast expenditure (£m) as at 30.04.2015 </t>
  </si>
  <si>
    <t>Expenditure threshold (or trigger) for each technology (£m), as at 30.04.2015.</t>
  </si>
  <si>
    <t>Super expenditure threshold (or trigger) for each technology (£m), as at 30.04.2015.</t>
  </si>
  <si>
    <t>Quarterly forecast for the domestic RHI scheme as at 30 April 2015</t>
  </si>
  <si>
    <t>The data contained in this publication is based on the scheme data as at 30 April 2015, which has been provided by the Office of Gas and Electricity Markets (Ofgem) who administer the scheme.</t>
  </si>
  <si>
    <t>Note: Figures may not add due to rounding</t>
  </si>
  <si>
    <t>New tariff for installations accredited on or after 1 July 2015 (p / Kwh)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</si>
</sst>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i/>
      <sz val="11"/>
      <color theme="1"/>
      <name val="Calibri"/>
      <family val="2"/>
    </font>
    <font>
      <sz val="11"/>
      <color theme="1"/>
      <name val="Calibri"/>
      <family val="2"/>
    </font>
    <font>
      <b/>
      <sz val="11"/>
      <color theme="1"/>
      <name val="Calibri"/>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93">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12" xfId="0" applyFont="1" applyFill="1" applyBorder="1" applyAlignment="1">
      <alignment vertical="center" wrapText="1"/>
    </xf>
    <xf numFmtId="0" fontId="3" fillId="2" borderId="0" xfId="0" quotePrefix="1" applyFont="1" applyFill="1" applyAlignment="1">
      <alignment vertical="center"/>
    </xf>
    <xf numFmtId="0" fontId="0" fillId="2" borderId="0" xfId="0" applyFill="1"/>
    <xf numFmtId="0" fontId="16" fillId="0" borderId="0" xfId="0" applyNumberFormat="1" applyFont="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12" fillId="2" borderId="15" xfId="0" applyFont="1" applyFill="1" applyBorder="1" applyAlignment="1">
      <alignment horizontal="center" vertical="center" wrapText="1"/>
    </xf>
    <xf numFmtId="0" fontId="15" fillId="2" borderId="17" xfId="0" applyFont="1" applyFill="1" applyBorder="1" applyAlignment="1">
      <alignment horizontal="center" vertical="center"/>
    </xf>
    <xf numFmtId="0" fontId="9" fillId="2" borderId="0" xfId="0" applyFont="1" applyFill="1"/>
    <xf numFmtId="49" fontId="21" fillId="2" borderId="0" xfId="0" quotePrefix="1" applyNumberFormat="1" applyFont="1" applyFill="1" applyAlignment="1">
      <alignment vertical="center"/>
    </xf>
    <xf numFmtId="0" fontId="11" fillId="2" borderId="0" xfId="0" applyFont="1" applyFill="1" applyBorder="1" applyAlignment="1">
      <alignment vertical="center" wrapText="1"/>
    </xf>
    <xf numFmtId="164" fontId="6" fillId="2" borderId="0" xfId="0" applyNumberFormat="1" applyFont="1" applyFill="1" applyBorder="1" applyAlignment="1">
      <alignment horizontal="right"/>
    </xf>
    <xf numFmtId="164" fontId="6" fillId="0" borderId="0" xfId="0" applyNumberFormat="1" applyFont="1" applyBorder="1" applyAlignment="1">
      <alignment horizontal="right"/>
    </xf>
    <xf numFmtId="164" fontId="6" fillId="2" borderId="0" xfId="1" applyNumberFormat="1" applyFont="1" applyFill="1" applyBorder="1" applyAlignment="1">
      <alignment horizontal="right"/>
    </xf>
    <xf numFmtId="164" fontId="11" fillId="0" borderId="0" xfId="0" applyNumberFormat="1" applyFont="1" applyFill="1" applyBorder="1" applyAlignment="1">
      <alignment horizontal="right" vertical="center" wrapText="1"/>
    </xf>
    <xf numFmtId="0" fontId="11" fillId="2" borderId="17" xfId="0" applyFont="1" applyFill="1" applyBorder="1" applyAlignment="1">
      <alignment vertical="center" wrapText="1"/>
    </xf>
    <xf numFmtId="164" fontId="6" fillId="2" borderId="13" xfId="0" applyNumberFormat="1" applyFont="1" applyFill="1" applyBorder="1" applyAlignment="1">
      <alignment horizontal="center"/>
    </xf>
    <xf numFmtId="164" fontId="6" fillId="0" borderId="13" xfId="0" applyNumberFormat="1" applyFont="1" applyBorder="1" applyAlignment="1">
      <alignment horizontal="center"/>
    </xf>
    <xf numFmtId="164" fontId="6" fillId="2" borderId="14" xfId="0" applyNumberFormat="1" applyFont="1" applyFill="1" applyBorder="1" applyAlignment="1">
      <alignment horizontal="center"/>
    </xf>
    <xf numFmtId="164" fontId="6" fillId="0" borderId="14" xfId="0" applyNumberFormat="1" applyFont="1" applyBorder="1" applyAlignment="1">
      <alignment horizontal="center"/>
    </xf>
    <xf numFmtId="164" fontId="6" fillId="2" borderId="16" xfId="0" applyNumberFormat="1" applyFont="1" applyFill="1" applyBorder="1" applyAlignment="1">
      <alignment horizontal="center"/>
    </xf>
    <xf numFmtId="164" fontId="6" fillId="0" borderId="16" xfId="0" applyNumberFormat="1" applyFont="1" applyBorder="1" applyAlignment="1">
      <alignment horizontal="center"/>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166" fontId="3" fillId="2" borderId="0" xfId="0" applyNumberFormat="1" applyFont="1" applyFill="1"/>
    <xf numFmtId="0" fontId="21" fillId="2" borderId="0" xfId="0" applyFont="1" applyFill="1" applyAlignment="1">
      <alignment horizontal="left"/>
    </xf>
    <xf numFmtId="0" fontId="3" fillId="2" borderId="0" xfId="0" applyFont="1" applyFill="1" applyAlignment="1">
      <alignment horizontal="left"/>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12" fillId="2" borderId="18" xfId="0" applyFont="1" applyFill="1" applyBorder="1" applyAlignment="1">
      <alignment horizontal="center"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0" fontId="25" fillId="0" borderId="22" xfId="0" applyFont="1" applyBorder="1" applyAlignment="1">
      <alignment vertical="center" wrapText="1"/>
    </xf>
    <xf numFmtId="0" fontId="25" fillId="0" borderId="22" xfId="0" applyFont="1" applyBorder="1" applyAlignment="1">
      <alignment horizontal="center" vertical="center" wrapText="1"/>
    </xf>
    <xf numFmtId="0" fontId="26" fillId="0" borderId="22" xfId="0" applyFont="1" applyBorder="1" applyAlignment="1">
      <alignment vertical="center" wrapText="1"/>
    </xf>
    <xf numFmtId="0" fontId="26" fillId="0" borderId="1" xfId="0" applyFont="1" applyBorder="1" applyAlignment="1">
      <alignment vertical="center" wrapText="1"/>
    </xf>
    <xf numFmtId="166" fontId="6" fillId="2" borderId="19" xfId="0" applyNumberFormat="1" applyFont="1" applyFill="1" applyBorder="1" applyAlignment="1">
      <alignment horizontal="center"/>
    </xf>
    <xf numFmtId="166" fontId="6" fillId="2" borderId="20" xfId="0" applyNumberFormat="1" applyFont="1" applyFill="1" applyBorder="1" applyAlignment="1">
      <alignment horizontal="center"/>
    </xf>
    <xf numFmtId="166" fontId="6" fillId="2" borderId="21" xfId="0" applyNumberFormat="1" applyFont="1" applyFill="1" applyBorder="1" applyAlignment="1">
      <alignment horizontal="center"/>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24" fillId="0" borderId="23" xfId="0" applyFont="1" applyBorder="1" applyAlignment="1">
      <alignment vertical="center" wrapText="1"/>
    </xf>
    <xf numFmtId="0" fontId="24" fillId="0" borderId="24" xfId="0" applyFont="1" applyBorder="1" applyAlignment="1">
      <alignment vertical="center" wrapText="1"/>
    </xf>
    <xf numFmtId="0" fontId="24" fillId="0" borderId="2" xfId="0" applyFont="1" applyBorder="1" applyAlignment="1">
      <alignment vertical="center" wrapText="1"/>
    </xf>
    <xf numFmtId="9" fontId="25" fillId="0" borderId="23" xfId="0" applyNumberFormat="1" applyFont="1" applyBorder="1" applyAlignment="1">
      <alignment horizontal="center" vertical="center" wrapText="1"/>
    </xf>
    <xf numFmtId="9" fontId="25" fillId="0" borderId="24" xfId="0" applyNumberFormat="1" applyFont="1" applyBorder="1" applyAlignment="1">
      <alignment horizontal="center" vertical="center" wrapText="1"/>
    </xf>
    <xf numFmtId="9" fontId="25" fillId="0" borderId="2" xfId="0" applyNumberFormat="1"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 xfId="0" applyFont="1" applyBorder="1" applyAlignment="1">
      <alignment horizontal="center" vertical="center" wrapText="1"/>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xf numFmtId="166" fontId="6" fillId="2" borderId="0" xfId="0" applyNumberFormat="1" applyFont="1" applyFill="1" applyBorder="1" applyAlignment="1">
      <alignment horizontal="center"/>
    </xf>
    <xf numFmtId="164" fontId="6" fillId="2" borderId="0" xfId="0" applyNumberFormat="1" applyFont="1" applyFill="1" applyBorder="1" applyAlignment="1">
      <alignment horizontal="center"/>
    </xf>
    <xf numFmtId="164" fontId="6" fillId="0" borderId="0" xfId="0" applyNumberFormat="1" applyFont="1" applyBorder="1" applyAlignment="1">
      <alignment horizontal="center"/>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v>Forecast expenditure (£m)</c:v>
          </c:tx>
          <c:spPr>
            <a:solidFill>
              <a:srgbClr val="0070C0"/>
            </a:solidFill>
          </c:spPr>
          <c:invertIfNegative val="0"/>
          <c:cat>
            <c:strLit>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Lit>
          </c:cat>
          <c:val>
            <c:numLit>
              <c:formatCode>General</c:formatCode>
              <c:ptCount val="4"/>
              <c:pt idx="0">
                <c:v>0.31059668512858901</c:v>
              </c:pt>
              <c:pt idx="1">
                <c:v>1</c:v>
              </c:pt>
              <c:pt idx="2">
                <c:v>1.8</c:v>
              </c:pt>
              <c:pt idx="3">
                <c:v>3</c:v>
              </c:pt>
            </c:numLit>
          </c:val>
        </c:ser>
        <c:dLbls>
          <c:showLegendKey val="0"/>
          <c:showVal val="0"/>
          <c:showCatName val="0"/>
          <c:showSerName val="0"/>
          <c:showPercent val="0"/>
          <c:showBubbleSize val="0"/>
        </c:dLbls>
        <c:gapWidth val="150"/>
        <c:axId val="59888000"/>
        <c:axId val="59889920"/>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18"/>
              <c:pt idx="2">
                <c:v>2.4</c:v>
              </c:pt>
              <c:pt idx="5">
                <c:v>4.2</c:v>
              </c:pt>
              <c:pt idx="8">
                <c:v>6</c:v>
              </c:pt>
              <c:pt idx="11">
                <c:v>8.4</c:v>
              </c:pt>
              <c:pt idx="14">
                <c:v>11.9</c:v>
              </c:pt>
              <c:pt idx="17">
                <c:v>15.5</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18"/>
              <c:pt idx="2">
                <c:v>4.8</c:v>
              </c:pt>
              <c:pt idx="5">
                <c:v>8.4</c:v>
              </c:pt>
              <c:pt idx="8">
                <c:v>12</c:v>
              </c:pt>
              <c:pt idx="11">
                <c:v>16.8</c:v>
              </c:pt>
              <c:pt idx="14">
                <c:v>23.9</c:v>
              </c:pt>
              <c:pt idx="17">
                <c:v>31.1</c:v>
              </c:pt>
            </c:numLit>
          </c:val>
          <c:smooth val="0"/>
        </c:ser>
        <c:dLbls>
          <c:showLegendKey val="0"/>
          <c:showVal val="0"/>
          <c:showCatName val="0"/>
          <c:showSerName val="0"/>
          <c:showPercent val="0"/>
          <c:showBubbleSize val="0"/>
        </c:dLbls>
        <c:marker val="1"/>
        <c:smooth val="0"/>
        <c:axId val="59888000"/>
        <c:axId val="59889920"/>
      </c:lineChart>
      <c:catAx>
        <c:axId val="59888000"/>
        <c:scaling>
          <c:orientation val="minMax"/>
        </c:scaling>
        <c:delete val="0"/>
        <c:axPos val="b"/>
        <c:majorTickMark val="out"/>
        <c:minorTickMark val="none"/>
        <c:tickLblPos val="nextTo"/>
        <c:crossAx val="59889920"/>
        <c:crosses val="autoZero"/>
        <c:auto val="1"/>
        <c:lblAlgn val="ctr"/>
        <c:lblOffset val="100"/>
        <c:noMultiLvlLbl val="0"/>
      </c:catAx>
      <c:valAx>
        <c:axId val="59889920"/>
        <c:scaling>
          <c:orientation val="minMax"/>
          <c:max val="35"/>
        </c:scaling>
        <c:delete val="0"/>
        <c:axPos val="l"/>
        <c:majorGridlines/>
        <c:numFmt formatCode="General" sourceLinked="1"/>
        <c:majorTickMark val="out"/>
        <c:minorTickMark val="none"/>
        <c:tickLblPos val="nextTo"/>
        <c:crossAx val="59888000"/>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30.04.2015"</c:f>
          <c:strCache>
            <c:ptCount val="1"/>
            <c:pt idx="0">
              <c:v>Air source heat pumps forecast expenditure as at 30.04.2015</c:v>
            </c:pt>
          </c:strCache>
        </c:strRef>
      </c:tx>
      <c:overlay val="1"/>
      <c:txPr>
        <a:bodyPr/>
        <a:lstStyle/>
        <a:p>
          <a:pPr>
            <a:defRPr sz="1200"/>
          </a:pPr>
          <a:endParaRPr lang="en-US"/>
        </a:p>
      </c:txPr>
    </c:title>
    <c:autoTitleDeleted val="0"/>
    <c:plotArea>
      <c:layout>
        <c:manualLayout>
          <c:layoutTarget val="inner"/>
          <c:xMode val="edge"/>
          <c:yMode val="edge"/>
          <c:x val="8.548935789606793E-2"/>
          <c:y val="0.10229225625525416"/>
          <c:w val="0.67352782429810842"/>
          <c:h val="0.57584435503019338"/>
        </c:manualLayout>
      </c:layout>
      <c:barChart>
        <c:barDir val="col"/>
        <c:grouping val="clustered"/>
        <c:varyColors val="0"/>
        <c:ser>
          <c:idx val="0"/>
          <c:order val="0"/>
          <c:tx>
            <c:v>Forecast expenditure (£m)</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"£"#,##0.00_);[Red]\("£"#,##0.00\)</c:formatCode>
              <c:ptCount val="18"/>
              <c:pt idx="0" formatCode="&quot;£&quot;#,##0.00">
                <c:v>3.8081572961110005E-2</c:v>
              </c:pt>
              <c:pt idx="1">
                <c:v>0.13107352</c:v>
              </c:pt>
              <c:pt idx="2" formatCode="&quot;£&quot;#,##0.00">
                <c:v>0.26058258000000001</c:v>
              </c:pt>
              <c:pt idx="3" formatCode="&quot;£&quot;#,##0.00">
                <c:v>0.39216271999999996</c:v>
              </c:pt>
              <c:pt idx="4" formatCode="&quot;£&quot;#,##0.00">
                <c:v>0.59880734999999996</c:v>
              </c:pt>
              <c:pt idx="5" formatCode="&quot;£&quot;#,##0.00">
                <c:v>0.82810618000000003</c:v>
              </c:pt>
              <c:pt idx="6" formatCode="&quot;£&quot;#,##0.00">
                <c:v>1.1168007200000001</c:v>
              </c:pt>
              <c:pt idx="7" formatCode="&quot;£&quot;#,##0.00">
                <c:v>1.35187814</c:v>
              </c:pt>
              <c:pt idx="8" formatCode="&quot;£&quot;#,##0.00">
                <c:v>1.58549264</c:v>
              </c:pt>
              <c:pt idx="9" formatCode="&quot;£&quot;#,##0.00">
                <c:v>1.8978469099999999</c:v>
              </c:pt>
              <c:pt idx="10" formatCode="&quot;£&quot;#,##0.00">
                <c:v>2.4190222299999999</c:v>
              </c:pt>
              <c:pt idx="11" formatCode="&quot;£&quot;#,##0.00">
                <c:v>2.8054143599999999</c:v>
              </c:pt>
            </c:numLit>
          </c:val>
        </c:ser>
        <c:dLbls>
          <c:showLegendKey val="0"/>
          <c:showVal val="0"/>
          <c:showCatName val="0"/>
          <c:showSerName val="0"/>
          <c:showPercent val="0"/>
          <c:showBubbleSize val="0"/>
        </c:dLbls>
        <c:gapWidth val="150"/>
        <c:axId val="59598720"/>
        <c:axId val="59600896"/>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21"/>
              <c:pt idx="2">
                <c:v>2.4</c:v>
              </c:pt>
              <c:pt idx="5">
                <c:v>4.2</c:v>
              </c:pt>
              <c:pt idx="8">
                <c:v>6</c:v>
              </c:pt>
              <c:pt idx="11">
                <c:v>8.4</c:v>
              </c:pt>
              <c:pt idx="14">
                <c:v>11.9</c:v>
              </c:pt>
              <c:pt idx="17">
                <c:v>15.5</c:v>
              </c:pt>
              <c:pt idx="20">
                <c:v>19.100000000000001</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21"/>
              <c:pt idx="2">
                <c:v>4.8</c:v>
              </c:pt>
              <c:pt idx="5">
                <c:v>8.4</c:v>
              </c:pt>
              <c:pt idx="8">
                <c:v>12</c:v>
              </c:pt>
              <c:pt idx="11">
                <c:v>16.8</c:v>
              </c:pt>
              <c:pt idx="14">
                <c:v>23.9</c:v>
              </c:pt>
              <c:pt idx="17">
                <c:v>31.1</c:v>
              </c:pt>
              <c:pt idx="20">
                <c:v>38.200000000000003</c:v>
              </c:pt>
            </c:numLit>
          </c:val>
          <c:smooth val="0"/>
        </c:ser>
        <c:dLbls>
          <c:showLegendKey val="0"/>
          <c:showVal val="0"/>
          <c:showCatName val="0"/>
          <c:showSerName val="0"/>
          <c:showPercent val="0"/>
          <c:showBubbleSize val="0"/>
        </c:dLbls>
        <c:marker val="1"/>
        <c:smooth val="0"/>
        <c:axId val="59598720"/>
        <c:axId val="59600896"/>
      </c:lineChart>
      <c:catAx>
        <c:axId val="59598720"/>
        <c:scaling>
          <c:orientation val="minMax"/>
        </c:scaling>
        <c:delete val="0"/>
        <c:axPos val="b"/>
        <c:majorTickMark val="out"/>
        <c:minorTickMark val="none"/>
        <c:tickLblPos val="nextTo"/>
        <c:crossAx val="59600896"/>
        <c:crosses val="autoZero"/>
        <c:auto val="1"/>
        <c:lblAlgn val="ctr"/>
        <c:lblOffset val="100"/>
        <c:noMultiLvlLbl val="0"/>
      </c:catAx>
      <c:valAx>
        <c:axId val="59600896"/>
        <c:scaling>
          <c:orientation val="minMax"/>
          <c:max val="1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59598720"/>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"Ground source heat pumps forecast expenditure as at 30.04.2015"</c:f>
          <c:strCache>
            <c:ptCount val="1"/>
            <c:pt idx="0">
              <c:v>Ground source heat pumps forecast expenditure as at 30.04.2015</c:v>
            </c:pt>
          </c:strCache>
        </c:strRef>
      </c:tx>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ser>
          <c:idx val="0"/>
          <c:order val="0"/>
          <c:tx>
            <c:v>Forecast expenditure (£m)</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"£"#,##0.00_);[Red]\("£"#,##0.00\)</c:formatCode>
              <c:ptCount val="18"/>
              <c:pt idx="0" formatCode="&quot;£&quot;#,##0.00">
                <c:v>4.8020117798940005E-2</c:v>
              </c:pt>
              <c:pt idx="1">
                <c:v>7.252016E-2</c:v>
              </c:pt>
              <c:pt idx="2" formatCode="&quot;£&quot;#,##0.00">
                <c:v>0.20250345</c:v>
              </c:pt>
              <c:pt idx="3" formatCode="&quot;£&quot;#,##0.00">
                <c:v>0.32331712000000001</c:v>
              </c:pt>
              <c:pt idx="4" formatCode="&quot;£&quot;#,##0.00">
                <c:v>0.56784948000000002</c:v>
              </c:pt>
              <c:pt idx="5" formatCode="&quot;£&quot;#,##0.00">
                <c:v>0.77112089000000006</c:v>
              </c:pt>
              <c:pt idx="6" formatCode="&quot;£&quot;#,##0.00">
                <c:v>1.0391376400000001</c:v>
              </c:pt>
              <c:pt idx="7" formatCode="&quot;£&quot;#,##0.00">
                <c:v>1.3868764099999999</c:v>
              </c:pt>
              <c:pt idx="8" formatCode="&quot;£&quot;#,##0.00">
                <c:v>1.67595227</c:v>
              </c:pt>
              <c:pt idx="9" formatCode="&quot;£&quot;#,##0.00">
                <c:v>2.0909804799999998</c:v>
              </c:pt>
              <c:pt idx="10" formatCode="&quot;£&quot;#,##0.00">
                <c:v>2.5401730099999997</c:v>
              </c:pt>
              <c:pt idx="11" formatCode="&quot;£&quot;#,##0.00">
                <c:v>2.8693218700000003</c:v>
              </c:pt>
            </c:numLit>
          </c:val>
        </c:ser>
        <c:dLbls>
          <c:showLegendKey val="0"/>
          <c:showVal val="0"/>
          <c:showCatName val="0"/>
          <c:showSerName val="0"/>
          <c:showPercent val="0"/>
          <c:showBubbleSize val="0"/>
        </c:dLbls>
        <c:gapWidth val="150"/>
        <c:axId val="59742464"/>
        <c:axId val="59748736"/>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21"/>
              <c:pt idx="2">
                <c:v>2.4</c:v>
              </c:pt>
              <c:pt idx="5">
                <c:v>4.2</c:v>
              </c:pt>
              <c:pt idx="8">
                <c:v>6</c:v>
              </c:pt>
              <c:pt idx="11">
                <c:v>8.4</c:v>
              </c:pt>
              <c:pt idx="14">
                <c:v>11.9</c:v>
              </c:pt>
              <c:pt idx="17">
                <c:v>15.5</c:v>
              </c:pt>
              <c:pt idx="20">
                <c:v>19.100000000000001</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21"/>
              <c:pt idx="2">
                <c:v>4.8</c:v>
              </c:pt>
              <c:pt idx="5">
                <c:v>8.4</c:v>
              </c:pt>
              <c:pt idx="8">
                <c:v>12</c:v>
              </c:pt>
              <c:pt idx="11">
                <c:v>16.8</c:v>
              </c:pt>
              <c:pt idx="14">
                <c:v>23.9</c:v>
              </c:pt>
              <c:pt idx="17">
                <c:v>31.1</c:v>
              </c:pt>
              <c:pt idx="20">
                <c:v>38.200000000000003</c:v>
              </c:pt>
            </c:numLit>
          </c:val>
          <c:smooth val="0"/>
        </c:ser>
        <c:dLbls>
          <c:showLegendKey val="0"/>
          <c:showVal val="0"/>
          <c:showCatName val="0"/>
          <c:showSerName val="0"/>
          <c:showPercent val="0"/>
          <c:showBubbleSize val="0"/>
        </c:dLbls>
        <c:marker val="1"/>
        <c:smooth val="0"/>
        <c:axId val="59742464"/>
        <c:axId val="59748736"/>
      </c:lineChart>
      <c:catAx>
        <c:axId val="59742464"/>
        <c:scaling>
          <c:orientation val="minMax"/>
        </c:scaling>
        <c:delete val="0"/>
        <c:axPos val="b"/>
        <c:majorTickMark val="out"/>
        <c:minorTickMark val="none"/>
        <c:tickLblPos val="nextTo"/>
        <c:crossAx val="59748736"/>
        <c:crosses val="autoZero"/>
        <c:auto val="1"/>
        <c:lblAlgn val="ctr"/>
        <c:lblOffset val="100"/>
        <c:noMultiLvlLbl val="0"/>
      </c:catAx>
      <c:valAx>
        <c:axId val="59748736"/>
        <c:scaling>
          <c:orientation val="minMax"/>
          <c:max val="1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59742464"/>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"Biomass plants forecast expenditure as at 30.04.2015"</c:f>
          <c:strCache>
            <c:ptCount val="1"/>
            <c:pt idx="0">
              <c:v>Biomass plants forecast expenditure as at 30.04.2015</c:v>
            </c:pt>
          </c:strCache>
        </c:strRef>
      </c:tx>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ser>
          <c:idx val="0"/>
          <c:order val="0"/>
          <c:tx>
            <c:v>Forecast expenditure (£m)</c:v>
          </c:tx>
          <c:spPr>
            <a:solidFill>
              <a:srgbClr val="0070C0"/>
            </a:solidFill>
            <a:ln>
              <a:noFill/>
            </a:ln>
          </c:spPr>
          <c:invertIfNegative val="0"/>
          <c:dPt>
            <c:idx val="10"/>
            <c:invertIfNegative val="0"/>
            <c:bubble3D val="0"/>
          </c:dPt>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"£"#,##0.00_);[Red]\("£"#,##0.00\)</c:formatCode>
              <c:ptCount val="18"/>
              <c:pt idx="0" formatCode="&quot;£&quot;#,##0.00">
                <c:v>0.31059668512858901</c:v>
              </c:pt>
              <c:pt idx="1">
                <c:v>0.90040095999999992</c:v>
              </c:pt>
              <c:pt idx="2" formatCode="&quot;£&quot;#,##0.00">
                <c:v>1.8402919900000001</c:v>
              </c:pt>
              <c:pt idx="3" formatCode="&quot;£&quot;#,##0.00">
                <c:v>2.98290883</c:v>
              </c:pt>
              <c:pt idx="4" formatCode="&quot;£&quot;#,##0.00">
                <c:v>4.0252333499999997</c:v>
              </c:pt>
              <c:pt idx="5" formatCode="&quot;£&quot;#,##0.00">
                <c:v>5.8242847400000004</c:v>
              </c:pt>
              <c:pt idx="6" formatCode="&quot;£&quot;#,##0.00">
                <c:v>8.4615566199999996</c:v>
              </c:pt>
              <c:pt idx="7" formatCode="&quot;£&quot;#,##0.00">
                <c:v>17.024334190000001</c:v>
              </c:pt>
              <c:pt idx="8" formatCode="&quot;£&quot;#,##0.00">
                <c:v>17.75919274</c:v>
              </c:pt>
              <c:pt idx="9" formatCode="&quot;£&quot;#,##0.00">
                <c:v>18.845202420000003</c:v>
              </c:pt>
              <c:pt idx="10" formatCode="&quot;£&quot;#,##0.00">
                <c:v>27.397602679999999</c:v>
              </c:pt>
              <c:pt idx="11" formatCode="&quot;£&quot;#,##0.00">
                <c:v>27.62563565</c:v>
              </c:pt>
            </c:numLit>
          </c:val>
        </c:ser>
        <c:dLbls>
          <c:showLegendKey val="0"/>
          <c:showVal val="0"/>
          <c:showCatName val="0"/>
          <c:showSerName val="0"/>
          <c:showPercent val="0"/>
          <c:showBubbleSize val="0"/>
        </c:dLbls>
        <c:gapWidth val="150"/>
        <c:axId val="59537664"/>
        <c:axId val="59539840"/>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21"/>
              <c:pt idx="2">
                <c:v>2.4</c:v>
              </c:pt>
              <c:pt idx="5">
                <c:v>4.2</c:v>
              </c:pt>
              <c:pt idx="8">
                <c:v>6</c:v>
              </c:pt>
              <c:pt idx="11">
                <c:v>8.4</c:v>
              </c:pt>
              <c:pt idx="14">
                <c:v>11.9</c:v>
              </c:pt>
              <c:pt idx="17">
                <c:v>15.5</c:v>
              </c:pt>
              <c:pt idx="20">
                <c:v>19.100000000000001</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21"/>
              <c:pt idx="2">
                <c:v>4.8</c:v>
              </c:pt>
              <c:pt idx="5">
                <c:v>8.4</c:v>
              </c:pt>
              <c:pt idx="8">
                <c:v>12</c:v>
              </c:pt>
              <c:pt idx="11">
                <c:v>16.8</c:v>
              </c:pt>
              <c:pt idx="14">
                <c:v>23.9</c:v>
              </c:pt>
              <c:pt idx="17">
                <c:v>31.1</c:v>
              </c:pt>
              <c:pt idx="20">
                <c:v>38.200000000000003</c:v>
              </c:pt>
            </c:numLit>
          </c:val>
          <c:smooth val="0"/>
        </c:ser>
        <c:dLbls>
          <c:showLegendKey val="0"/>
          <c:showVal val="0"/>
          <c:showCatName val="0"/>
          <c:showSerName val="0"/>
          <c:showPercent val="0"/>
          <c:showBubbleSize val="0"/>
        </c:dLbls>
        <c:marker val="1"/>
        <c:smooth val="0"/>
        <c:axId val="59537664"/>
        <c:axId val="59539840"/>
      </c:lineChart>
      <c:catAx>
        <c:axId val="59537664"/>
        <c:scaling>
          <c:orientation val="minMax"/>
        </c:scaling>
        <c:delete val="0"/>
        <c:axPos val="b"/>
        <c:majorTickMark val="out"/>
        <c:minorTickMark val="none"/>
        <c:tickLblPos val="nextTo"/>
        <c:crossAx val="59539840"/>
        <c:crosses val="autoZero"/>
        <c:auto val="1"/>
        <c:lblAlgn val="ctr"/>
        <c:lblOffset val="100"/>
        <c:noMultiLvlLbl val="0"/>
      </c:catAx>
      <c:valAx>
        <c:axId val="59539840"/>
        <c:scaling>
          <c:orientation val="minMax"/>
          <c:max val="4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59537664"/>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"Solar thermal plants forecast expenditure as at 30.04.2015"</c:f>
          <c:strCache>
            <c:ptCount val="1"/>
            <c:pt idx="0">
              <c:v>Solar thermal plants forecast expenditure as at 30.04.2015</c:v>
            </c:pt>
          </c:strCache>
        </c:strRef>
      </c:tx>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ser>
          <c:idx val="0"/>
          <c:order val="0"/>
          <c:tx>
            <c:v>Forecast expenditure (£m)</c:v>
          </c:tx>
          <c:spPr>
            <a:solidFill>
              <a:srgbClr val="0070C0"/>
            </a:solidFill>
          </c:spPr>
          <c:invertIfNegative val="0"/>
          <c:cat>
            <c:strLit>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Lit>
          </c:cat>
          <c:val>
            <c:numLit>
              <c:formatCode>"£"#,##0.00_);[Red]\("£"#,##0.00\)</c:formatCode>
              <c:ptCount val="18"/>
              <c:pt idx="0" formatCode="&quot;£&quot;#,##0.00">
                <c:v>1.1336024458014999E-2</c:v>
              </c:pt>
              <c:pt idx="1">
                <c:v>2.8136919999999999E-2</c:v>
              </c:pt>
              <c:pt idx="2" formatCode="&quot;£&quot;#,##0.00">
                <c:v>5.9899599999999997E-2</c:v>
              </c:pt>
              <c:pt idx="3" formatCode="&quot;£&quot;#,##0.00">
                <c:v>9.631025E-2</c:v>
              </c:pt>
              <c:pt idx="4" formatCode="&quot;£&quot;#,##0.00">
                <c:v>0.13130855999999999</c:v>
              </c:pt>
              <c:pt idx="5" formatCode="&quot;£&quot;#,##0.00">
                <c:v>0.17617714000000001</c:v>
              </c:pt>
              <c:pt idx="6" formatCode="&quot;£&quot;#,##0.00">
                <c:v>0.21963998999999998</c:v>
              </c:pt>
              <c:pt idx="7" formatCode="&quot;£&quot;#,##0.00">
                <c:v>0.26171773999999998</c:v>
              </c:pt>
              <c:pt idx="8" formatCode="&quot;£&quot;#,##0.00">
                <c:v>0.27680038000000001</c:v>
              </c:pt>
              <c:pt idx="9" formatCode="&quot;£&quot;#,##0.00">
                <c:v>0.31523551</c:v>
              </c:pt>
              <c:pt idx="10" formatCode="&quot;£&quot;#,##0.00">
                <c:v>0.3795462</c:v>
              </c:pt>
              <c:pt idx="11" formatCode="&quot;£&quot;#,##0.00">
                <c:v>0.43431378000000004</c:v>
              </c:pt>
            </c:numLit>
          </c:val>
        </c:ser>
        <c:dLbls>
          <c:showLegendKey val="0"/>
          <c:showVal val="0"/>
          <c:showCatName val="0"/>
          <c:showSerName val="0"/>
          <c:showPercent val="0"/>
          <c:showBubbleSize val="0"/>
        </c:dLbls>
        <c:gapWidth val="150"/>
        <c:axId val="60671104"/>
        <c:axId val="60673024"/>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21"/>
              <c:pt idx="2">
                <c:v>1.2</c:v>
              </c:pt>
              <c:pt idx="5">
                <c:v>2.1</c:v>
              </c:pt>
              <c:pt idx="8">
                <c:v>2.9</c:v>
              </c:pt>
              <c:pt idx="11">
                <c:v>3.9</c:v>
              </c:pt>
              <c:pt idx="14">
                <c:v>5</c:v>
              </c:pt>
              <c:pt idx="17">
                <c:v>6.1</c:v>
              </c:pt>
              <c:pt idx="20">
                <c:v>7.2</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21"/>
              <c:pt idx="2">
                <c:v>2.2999999999999998</c:v>
              </c:pt>
              <c:pt idx="5">
                <c:v>4.0999999999999996</c:v>
              </c:pt>
              <c:pt idx="8">
                <c:v>5.9</c:v>
              </c:pt>
              <c:pt idx="11">
                <c:v>7.8</c:v>
              </c:pt>
              <c:pt idx="14">
                <c:v>10</c:v>
              </c:pt>
              <c:pt idx="17">
                <c:v>12.2</c:v>
              </c:pt>
              <c:pt idx="20">
                <c:v>14.4</c:v>
              </c:pt>
            </c:numLit>
          </c:val>
          <c:smooth val="0"/>
        </c:ser>
        <c:dLbls>
          <c:showLegendKey val="0"/>
          <c:showVal val="0"/>
          <c:showCatName val="0"/>
          <c:showSerName val="0"/>
          <c:showPercent val="0"/>
          <c:showBubbleSize val="0"/>
        </c:dLbls>
        <c:marker val="1"/>
        <c:smooth val="0"/>
        <c:axId val="60671104"/>
        <c:axId val="60673024"/>
      </c:lineChart>
      <c:catAx>
        <c:axId val="60671104"/>
        <c:scaling>
          <c:orientation val="minMax"/>
        </c:scaling>
        <c:delete val="0"/>
        <c:axPos val="b"/>
        <c:majorTickMark val="out"/>
        <c:minorTickMark val="none"/>
        <c:tickLblPos val="nextTo"/>
        <c:crossAx val="60673024"/>
        <c:crosses val="autoZero"/>
        <c:auto val="1"/>
        <c:lblAlgn val="ctr"/>
        <c:lblOffset val="100"/>
        <c:noMultiLvlLbl val="0"/>
      </c:catAx>
      <c:valAx>
        <c:axId val="60673024"/>
        <c:scaling>
          <c:orientation val="minMax"/>
          <c:max val="10"/>
        </c:scaling>
        <c:delete val="0"/>
        <c:axPos val="l"/>
        <c:majorGridlines/>
        <c:title>
          <c:tx>
            <c:rich>
              <a:bodyPr rot="-5400000" vert="horz"/>
              <a:lstStyle/>
              <a:p>
                <a:pPr>
                  <a:defRPr/>
                </a:pPr>
                <a:r>
                  <a:rPr lang="en-GB"/>
                  <a:t>£</a:t>
                </a:r>
                <a:r>
                  <a:rPr lang="en-GB" baseline="0"/>
                  <a:t> million</a:t>
                </a:r>
                <a:endParaRPr lang="en-GB"/>
              </a:p>
            </c:rich>
          </c:tx>
          <c:overlay val="0"/>
        </c:title>
        <c:numFmt formatCode="#,##0" sourceLinked="0"/>
        <c:majorTickMark val="out"/>
        <c:minorTickMark val="none"/>
        <c:tickLblPos val="nextTo"/>
        <c:crossAx val="60671104"/>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18</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226918</xdr:colOff>
      <xdr:row>1</xdr:row>
      <xdr:rowOff>67235</xdr:rowOff>
    </xdr:from>
    <xdr:to>
      <xdr:col>13</xdr:col>
      <xdr:colOff>44823</xdr:colOff>
      <xdr:row>13</xdr:row>
      <xdr:rowOff>56028</xdr:rowOff>
    </xdr:to>
    <xdr:sp macro="" textlink="">
      <xdr:nvSpPr>
        <xdr:cNvPr id="2" name="TextBox 1"/>
        <xdr:cNvSpPr txBox="1"/>
      </xdr:nvSpPr>
      <xdr:spPr>
        <a:xfrm>
          <a:off x="226918" y="246529"/>
          <a:ext cx="14139023" cy="2117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009EE3"/>
              </a:solidFill>
              <a:effectLst/>
              <a:latin typeface="Arial"/>
            </a:rPr>
            <a:t>Executive</a:t>
          </a:r>
          <a:r>
            <a:rPr lang="en-GB" sz="1200" b="1" i="0" u="none" strike="noStrike" baseline="0">
              <a:solidFill>
                <a:srgbClr val="009EE3"/>
              </a:solidFill>
              <a:effectLst/>
              <a:latin typeface="Arial"/>
            </a:rPr>
            <a:t> Summary</a:t>
          </a:r>
          <a:endParaRPr lang="en-GB" sz="12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summarises the current position under the domestic scheme</a:t>
          </a:r>
          <a:r>
            <a:rPr lang="en-GB" sz="1100" baseline="0">
              <a:solidFill>
                <a:schemeClr val="dk1"/>
              </a:solidFill>
              <a:effectLst/>
              <a:latin typeface="Arial" pitchFamily="34" charset="0"/>
              <a:ea typeface="+mn-ea"/>
              <a:cs typeface="Arial" pitchFamily="34" charset="0"/>
            </a:rPr>
            <a:t> for the quarterly assessment period ending 30 April 2015.</a:t>
          </a:r>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Please note that where actual forecast expenditure as at 30 April 2015 for each tariff category are shown in the table below (column two), these are compared to the expenditure thresholds (or ‘triggers’) set out in the regulations for 30 April 2015. Triggers are used when determining whether any tariffs will be reduced.   </a:t>
          </a:r>
        </a:p>
        <a:p>
          <a:r>
            <a:rPr lang="en-GB" sz="1100">
              <a:solidFill>
                <a:schemeClr val="dk1"/>
              </a:solidFill>
              <a:effectLst/>
              <a:latin typeface="Arial" pitchFamily="34" charset="0"/>
              <a:ea typeface="+mn-ea"/>
              <a:cs typeface="Arial" pitchFamily="34" charset="0"/>
            </a:rPr>
            <a:t> </a:t>
          </a:r>
        </a:p>
        <a:p>
          <a:endParaRPr lang="en-GB" sz="1100" b="1" u="sng">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shows how the actual forecast expenditure for the next 12 months compares to the expenditure thresholds set out in the regulations (i.e. the expenditure anticipated for the subsequent year and the expenditure thresholds or “triggers”).</a:t>
          </a:r>
        </a:p>
        <a:p>
          <a:endParaRPr lang="en-GB" sz="1100">
            <a:solidFill>
              <a:schemeClr val="dk1"/>
            </a:solidFill>
            <a:effectLst/>
            <a:latin typeface="Arial" pitchFamily="34" charset="0"/>
            <a:ea typeface="+mn-ea"/>
            <a:cs typeface="Arial" pitchFamily="34" charset="0"/>
          </a:endParaRPr>
        </a:p>
        <a:p>
          <a:pPr>
            <a:spcAft>
              <a:spcPts val="0"/>
            </a:spcAft>
          </a:pPr>
          <a:r>
            <a:rPr lang="en-GB" sz="1100" b="1">
              <a:solidFill>
                <a:srgbClr val="FF0000"/>
              </a:solidFill>
              <a:effectLst/>
              <a:latin typeface="Arial"/>
              <a:ea typeface="Times New Roman"/>
              <a:cs typeface="Times New Roman"/>
            </a:rPr>
            <a:t>The biomass tariff will be reduced by 20% on 1 July 2015. The revised tariff which will apply to applications received on or after this date and which are subsequently accredited by Ofgem is as follows:</a:t>
          </a:r>
          <a:endParaRPr lang="en-GB" sz="1100">
            <a:effectLst/>
            <a:latin typeface="Times New Roman"/>
            <a:ea typeface="Times New Roman"/>
          </a:endParaRPr>
        </a:p>
        <a:p>
          <a:endParaRPr lang="en-GB" sz="11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0</xdr:colOff>
      <xdr:row>40</xdr:row>
      <xdr:rowOff>17688</xdr:rowOff>
    </xdr:from>
    <xdr:to>
      <xdr:col>9</xdr:col>
      <xdr:colOff>1091565</xdr:colOff>
      <xdr:row>56</xdr:row>
      <xdr:rowOff>97971</xdr:rowOff>
    </xdr:to>
    <xdr:sp macro="" textlink="">
      <xdr:nvSpPr>
        <xdr:cNvPr id="5" name="TextBox 4"/>
        <xdr:cNvSpPr txBox="1"/>
      </xdr:nvSpPr>
      <xdr:spPr>
        <a:xfrm>
          <a:off x="0" y="12209688"/>
          <a:ext cx="14034679" cy="2867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Arial"/>
              <a:ea typeface="Calibri"/>
              <a:cs typeface="+mn-cs"/>
            </a:rPr>
            <a:t>The forecast expenditure represents the amount we anticipate we will pay out between 30 April 2015 – 29 April 2016, based on the eligible applications received at the assessment date.</a:t>
          </a:r>
          <a:endParaRPr kumimoji="0" lang="en-GB" sz="1100" b="0" i="0" u="none" strike="noStrike" kern="0" cap="none" spc="0" normalizeH="0" baseline="0" noProof="0">
            <a:ln>
              <a:noFill/>
            </a:ln>
            <a:solidFill>
              <a:sysClr val="windowText" lastClr="000000"/>
            </a:solidFill>
            <a:effectLst/>
            <a:uLnTx/>
            <a:uFillTx/>
            <a:latin typeface="Arial"/>
            <a:ea typeface="Calibri"/>
            <a:cs typeface="+mn-cs"/>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Arial"/>
              <a:ea typeface="Calibri"/>
              <a:cs typeface="+mn-cs"/>
            </a:rPr>
            <a:t>As at 30 April 2015,</a:t>
          </a:r>
          <a:r>
            <a:rPr kumimoji="0" lang="en-GB" sz="1100" b="0" i="0" u="none" strike="noStrike" kern="0" cap="none" spc="0" normalizeH="0" baseline="0" noProof="0">
              <a:ln>
                <a:noFill/>
              </a:ln>
              <a:solidFill>
                <a:sysClr val="windowText" lastClr="000000"/>
              </a:solidFill>
              <a:effectLst/>
              <a:uLnTx/>
              <a:uFillTx/>
              <a:latin typeface="Arial"/>
              <a:ea typeface="Calibri"/>
              <a:cs typeface="+mn-cs"/>
            </a:rPr>
            <a:t> forecast expenditure for biomass is £27.63m. This is in excess of the expenditure threshold for biomass for the quarter ending 30 April 2015 (£8.4m). It also exceeds the super trigger for the quarter ending 30 April 2015. As the super trigger has been exceeded, and forecast expenditure has grown by more than the trigger and super trigger, </a:t>
          </a:r>
          <a:r>
            <a:rPr kumimoji="0" lang="en-GB" sz="1100" b="1" i="0" u="none" strike="noStrike" kern="0" cap="none" spc="0" normalizeH="0" baseline="0" noProof="0">
              <a:ln>
                <a:noFill/>
              </a:ln>
              <a:solidFill>
                <a:sysClr val="windowText" lastClr="000000"/>
              </a:solidFill>
              <a:effectLst/>
              <a:uLnTx/>
              <a:uFillTx/>
              <a:latin typeface="Arial"/>
              <a:ea typeface="Calibri"/>
              <a:cs typeface="+mn-cs"/>
            </a:rPr>
            <a:t>the biomass tariff will be reduced by 20%,</a:t>
          </a:r>
          <a:r>
            <a:rPr kumimoji="0" lang="en-GB" sz="1100" b="0" i="0" u="none" strike="noStrike" kern="0" cap="none" spc="0" normalizeH="0" baseline="0" noProof="0">
              <a:ln>
                <a:noFill/>
              </a:ln>
              <a:solidFill>
                <a:sysClr val="windowText" lastClr="000000"/>
              </a:solidFill>
              <a:effectLst/>
              <a:uLnTx/>
              <a:uFillTx/>
              <a:latin typeface="Arial"/>
              <a:ea typeface="Calibri"/>
              <a:cs typeface="+mn-cs"/>
            </a:rPr>
            <a:t> coming into effect 1 July 2015.</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a:ea typeface="Calibri"/>
              <a:cs typeface="+mn-cs"/>
            </a:rPr>
            <a:t>Whilst the biomass trigger and super trigger for 31 July 2015 have already been exceeded, this does not necessarily mean a further degression will be announced in August. This is because, once a degression has been triggered in one quarter, in the following quarter the degression mechanism uses the growth in forecast spend compared to the growth in triggers, rather than the absolute amount of spend compared to the trigger.</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a:ea typeface="Calibri"/>
              <a:cs typeface="+mn-cs"/>
            </a:rPr>
            <a:t>There has been steady growth across all other technologies over the last quarter; however they remain below their triggers for the quarter ending 30 April 2015.</a:t>
          </a: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Arial"/>
              <a:ea typeface="Calibri"/>
              <a:cs typeface="+mn-cs"/>
            </a:rPr>
            <a:t>Please note that the expenditure forecasts only include applications for systems installed on or after 9 April 2014 as only these installations are counted towards the degression triggers.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a:t>
          </a:r>
          <a:r>
            <a:rPr lang="en-GB" sz="1100">
              <a:solidFill>
                <a:srgbClr val="0000FF"/>
              </a:solidFill>
              <a:effectLst/>
              <a:latin typeface="+mn-lt"/>
              <a:ea typeface="+mn-ea"/>
              <a:cs typeface="+mn-cs"/>
            </a:rPr>
            <a:t> </a:t>
          </a:r>
          <a:r>
            <a:rPr lang="en-GB" sz="1100" u="sng">
              <a:solidFill>
                <a:srgbClr val="0000FF"/>
              </a:solidFill>
              <a:effectLst/>
              <a:latin typeface="+mn-lt"/>
              <a:ea typeface="+mn-ea"/>
              <a:cs typeface="+mn-cs"/>
            </a:rPr>
            <a:t>DECC RHI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endParaRPr lang="en-GB">
            <a:effectLst/>
          </a:endParaRPr>
        </a:p>
        <a:p>
          <a:r>
            <a:rPr lang="en-GB" sz="1100">
              <a:solidFill>
                <a:schemeClr val="dk1"/>
              </a:solidFill>
              <a:effectLst/>
              <a:latin typeface="+mn-lt"/>
              <a:ea typeface="+mn-ea"/>
              <a:cs typeface="+mn-cs"/>
            </a:rPr>
            <a:t>  - if the heating system was commissioned before 9 April 2014, but did not receive Renewable Heat Premium Payment (RHPP) funding, an application can be submitted now </a:t>
          </a:r>
          <a:endParaRPr lang="en-GB">
            <a:effectLst/>
          </a:endParaRPr>
        </a:p>
        <a:p>
          <a:r>
            <a:rPr lang="en-GB" sz="1100">
              <a:solidFill>
                <a:schemeClr val="dk1"/>
              </a:solidFill>
              <a:effectLst/>
              <a:latin typeface="+mn-lt"/>
              <a:ea typeface="+mn-ea"/>
              <a:cs typeface="+mn-cs"/>
            </a:rPr>
            <a:t>  - if RHPP funding was applied for before 20 May 2013 applicants will be permitted to apply three months after scheme launch, i.e. from 9 July 2014</a:t>
          </a:r>
          <a:endParaRPr lang="en-GB">
            <a:effectLst/>
          </a:endParaRPr>
        </a:p>
        <a:p>
          <a:r>
            <a:rPr lang="en-GB" sz="1100">
              <a:solidFill>
                <a:schemeClr val="dk1"/>
              </a:solidFill>
              <a:effectLst/>
              <a:latin typeface="+mn-lt"/>
              <a:ea typeface="+mn-ea"/>
              <a:cs typeface="+mn-cs"/>
            </a:rPr>
            <a:t>  - if RHPP funding was applied for on or after 20 May 2013 applicants will be permitted to apply six months after scheme launch, i.e. from 9 October 2014</a:t>
          </a:r>
          <a:endParaRPr lang="en-GB">
            <a:effectLst/>
          </a:endParaRP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 legacy applicants must apply before 9 April 2015.  Recipients of public grants (including RHPP) will have their RHI payments adjusted accordingly. </a:t>
          </a:r>
          <a:endParaRPr lang="en-GB">
            <a:effectLst/>
          </a:endParaRPr>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printerSettings" Target="../printerSettings/printerSettings1.bin"/><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www.legislation.gov.uk/uksi/2014/928/schedule/6/made"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www.ofgem.gov.uk/e-serve/RHI/regulations-consultations-reports/Pages/index.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tabSelected="1" zoomScale="85" zoomScaleNormal="85" workbookViewId="0">
      <selection activeCell="A3" sqref="A3"/>
    </sheetView>
  </sheetViews>
  <sheetFormatPr defaultColWidth="0" defaultRowHeight="14.25" customHeight="1" zeroHeight="1" x14ac:dyDescent="0.25"/>
  <cols>
    <col min="1" max="1" width="2" style="1" customWidth="1"/>
    <col min="2" max="2" width="5.44140625" style="1" customWidth="1"/>
    <col min="3" max="3" width="30.33203125" style="1" customWidth="1"/>
    <col min="4" max="4" width="11.5546875" style="1" customWidth="1"/>
    <col min="5" max="25" width="9.109375" style="1" customWidth="1"/>
    <col min="26" max="26" width="9.109375" style="1" hidden="1" customWidth="1"/>
    <col min="27" max="16384" width="9.109375" style="1" hidden="1"/>
  </cols>
  <sheetData>
    <row r="1" spans="2:23" ht="72" customHeight="1" x14ac:dyDescent="0.4">
      <c r="D1" s="22" t="s">
        <v>94</v>
      </c>
      <c r="E1" s="21"/>
      <c r="F1" s="21"/>
      <c r="G1" s="21"/>
      <c r="H1" s="21"/>
      <c r="I1" s="21"/>
      <c r="J1" s="21"/>
      <c r="K1" s="21"/>
      <c r="L1" s="21"/>
      <c r="M1" s="21"/>
      <c r="N1" s="21"/>
      <c r="O1" s="21"/>
      <c r="P1" s="21"/>
      <c r="Q1" s="21"/>
      <c r="R1" s="21"/>
      <c r="S1" s="21"/>
      <c r="T1" s="21"/>
      <c r="U1" s="21"/>
      <c r="V1" s="21"/>
      <c r="W1" s="21"/>
    </row>
    <row r="2" spans="2:23" ht="19.5" customHeight="1" x14ac:dyDescent="0.25">
      <c r="D2" s="70" t="s">
        <v>32</v>
      </c>
      <c r="E2" s="70"/>
      <c r="F2" s="70"/>
      <c r="G2" s="70"/>
      <c r="H2" s="70"/>
      <c r="I2" s="70"/>
      <c r="J2" s="70"/>
      <c r="K2" s="70"/>
      <c r="L2" s="70"/>
      <c r="M2" s="70"/>
      <c r="N2" s="70"/>
      <c r="O2" s="70"/>
      <c r="P2" s="70"/>
      <c r="Q2" s="70"/>
      <c r="R2" s="70"/>
      <c r="S2" s="70"/>
      <c r="T2" s="70"/>
      <c r="U2" s="70"/>
      <c r="V2" s="70"/>
    </row>
    <row r="3" spans="2:23" ht="19.5" customHeight="1" x14ac:dyDescent="0.2">
      <c r="D3" s="23"/>
      <c r="E3" s="23"/>
      <c r="F3" s="23"/>
      <c r="G3" s="23"/>
      <c r="H3" s="23"/>
      <c r="I3" s="23"/>
      <c r="J3" s="23"/>
      <c r="K3" s="23"/>
      <c r="L3" s="23"/>
      <c r="M3" s="23"/>
      <c r="N3" s="23"/>
      <c r="O3" s="23"/>
      <c r="P3" s="23"/>
      <c r="Q3" s="23"/>
      <c r="R3" s="23"/>
      <c r="S3" s="23"/>
      <c r="T3" s="23"/>
      <c r="U3" s="23"/>
      <c r="V3" s="23"/>
    </row>
    <row r="4" spans="2:23" x14ac:dyDescent="0.2"/>
    <row r="5" spans="2:23" x14ac:dyDescent="0.2">
      <c r="B5" s="25" t="s">
        <v>73</v>
      </c>
    </row>
    <row r="6" spans="2:23" s="24" customFormat="1" x14ac:dyDescent="0.2">
      <c r="B6" s="8" t="s">
        <v>44</v>
      </c>
      <c r="C6" s="1"/>
      <c r="D6" s="1"/>
      <c r="E6" s="1"/>
      <c r="F6" s="1"/>
      <c r="G6" s="1"/>
      <c r="H6" s="1"/>
      <c r="I6" s="1"/>
      <c r="J6" s="1"/>
      <c r="K6" s="1"/>
      <c r="L6" s="1"/>
      <c r="M6" s="1"/>
      <c r="N6" s="1"/>
      <c r="O6" s="1"/>
      <c r="P6" s="1"/>
      <c r="Q6" s="1"/>
    </row>
    <row r="7" spans="2:23" s="24" customFormat="1" ht="13.95" x14ac:dyDescent="0.25"/>
    <row r="8" spans="2:23" ht="13.95" x14ac:dyDescent="0.25">
      <c r="B8" s="24"/>
      <c r="C8" s="24"/>
      <c r="D8" s="24"/>
      <c r="E8" s="24"/>
      <c r="F8" s="24"/>
      <c r="G8" s="24"/>
      <c r="H8" s="24"/>
      <c r="I8" s="24"/>
      <c r="J8" s="24"/>
      <c r="K8" s="24"/>
      <c r="L8" s="24"/>
      <c r="M8" s="24"/>
      <c r="N8" s="24"/>
      <c r="O8" s="24"/>
      <c r="P8" s="24"/>
      <c r="Q8" s="24"/>
      <c r="R8" s="24"/>
      <c r="S8" s="24"/>
    </row>
    <row r="9" spans="2:23" ht="13.95" x14ac:dyDescent="0.25">
      <c r="B9" s="25" t="s">
        <v>95</v>
      </c>
      <c r="C9" s="24"/>
      <c r="D9" s="24"/>
      <c r="E9" s="24"/>
      <c r="F9" s="24"/>
      <c r="G9" s="24"/>
      <c r="H9" s="24"/>
      <c r="I9" s="24"/>
      <c r="J9" s="24"/>
      <c r="K9" s="24"/>
      <c r="L9" s="24"/>
      <c r="M9" s="24"/>
      <c r="N9" s="24"/>
      <c r="O9" s="24"/>
      <c r="P9" s="24"/>
      <c r="Q9" s="24"/>
      <c r="R9" s="24"/>
      <c r="S9" s="24"/>
    </row>
    <row r="10" spans="2:23" ht="13.95" x14ac:dyDescent="0.25">
      <c r="B10" s="25" t="s">
        <v>41</v>
      </c>
      <c r="C10" s="24"/>
      <c r="D10" s="24"/>
      <c r="E10" s="24"/>
      <c r="F10" s="24"/>
      <c r="G10" s="24"/>
      <c r="H10" s="24"/>
      <c r="I10" s="24"/>
      <c r="J10" s="24"/>
      <c r="K10" s="24"/>
      <c r="L10" s="24"/>
      <c r="M10" s="24"/>
      <c r="N10" s="24"/>
      <c r="O10" s="24"/>
      <c r="P10" s="24"/>
      <c r="Q10" s="24"/>
    </row>
    <row r="11" spans="2:23" ht="13.95" x14ac:dyDescent="0.25">
      <c r="B11" s="8"/>
    </row>
    <row r="12" spans="2:23" s="24" customFormat="1" ht="15" customHeight="1" x14ac:dyDescent="0.25">
      <c r="B12" s="8"/>
      <c r="C12" s="1"/>
      <c r="D12" s="1"/>
      <c r="E12" s="1"/>
      <c r="F12" s="1"/>
      <c r="G12" s="1"/>
      <c r="H12" s="1"/>
      <c r="I12" s="1"/>
      <c r="J12" s="1"/>
      <c r="K12" s="1"/>
      <c r="L12" s="1"/>
      <c r="M12" s="1"/>
      <c r="N12" s="1"/>
      <c r="O12" s="1"/>
      <c r="P12" s="1"/>
      <c r="Q12" s="1"/>
      <c r="R12" s="1"/>
      <c r="S12" s="1"/>
    </row>
    <row r="13" spans="2:23" ht="19.5" customHeight="1" x14ac:dyDescent="0.25">
      <c r="B13" s="8"/>
      <c r="C13" s="30" t="s">
        <v>33</v>
      </c>
      <c r="R13" s="24"/>
      <c r="S13" s="24"/>
    </row>
    <row r="14" spans="2:23" ht="14.4" x14ac:dyDescent="0.3">
      <c r="B14" s="24">
        <v>1</v>
      </c>
      <c r="C14" s="51" t="s">
        <v>56</v>
      </c>
      <c r="D14" s="31" t="s">
        <v>74</v>
      </c>
      <c r="E14" s="24"/>
      <c r="F14" s="24"/>
      <c r="G14" s="24"/>
      <c r="H14" s="24"/>
      <c r="I14" s="24"/>
      <c r="J14" s="24"/>
      <c r="K14" s="24"/>
      <c r="L14" s="24"/>
      <c r="M14" s="24"/>
      <c r="N14" s="24"/>
      <c r="O14" s="24"/>
      <c r="P14" s="24"/>
      <c r="Q14" s="26"/>
      <c r="R14" s="24"/>
      <c r="S14" s="24"/>
    </row>
    <row r="15" spans="2:23" ht="15" x14ac:dyDescent="0.25">
      <c r="B15" s="24"/>
      <c r="C15" s="51"/>
      <c r="D15" s="31" t="s">
        <v>70</v>
      </c>
      <c r="E15" s="24"/>
      <c r="F15" s="24"/>
      <c r="G15" s="24"/>
      <c r="H15" s="24"/>
      <c r="I15" s="24"/>
      <c r="J15" s="24"/>
      <c r="K15" s="24"/>
      <c r="L15" s="24"/>
      <c r="M15" s="24"/>
      <c r="N15" s="24"/>
      <c r="O15" s="24"/>
      <c r="P15" s="24"/>
      <c r="Q15" s="27"/>
    </row>
    <row r="16" spans="2:23" ht="15" x14ac:dyDescent="0.25">
      <c r="C16" s="51"/>
      <c r="D16" s="18" t="s">
        <v>75</v>
      </c>
      <c r="Q16"/>
    </row>
    <row r="17" spans="2:23" x14ac:dyDescent="0.2">
      <c r="B17" s="1">
        <v>2</v>
      </c>
      <c r="C17" s="52" t="s">
        <v>57</v>
      </c>
    </row>
    <row r="18" spans="2:23" x14ac:dyDescent="0.2">
      <c r="B18" s="1">
        <v>3</v>
      </c>
      <c r="C18" s="52" t="s">
        <v>59</v>
      </c>
      <c r="D18" s="8" t="s">
        <v>72</v>
      </c>
    </row>
    <row r="19" spans="2:23" x14ac:dyDescent="0.2">
      <c r="B19" s="8">
        <v>4</v>
      </c>
      <c r="C19" s="52" t="s">
        <v>0</v>
      </c>
    </row>
    <row r="20" spans="2:23" x14ac:dyDescent="0.2">
      <c r="B20" s="8">
        <v>5</v>
      </c>
      <c r="C20" s="52" t="s">
        <v>58</v>
      </c>
    </row>
    <row r="21" spans="2:23" x14ac:dyDescent="0.2">
      <c r="B21" s="8"/>
    </row>
    <row r="22" spans="2:23" x14ac:dyDescent="0.2">
      <c r="B22" s="8"/>
    </row>
    <row r="23" spans="2:23" s="24" customFormat="1" ht="33.75" customHeight="1" x14ac:dyDescent="0.2">
      <c r="B23" s="71" t="s">
        <v>62</v>
      </c>
      <c r="C23" s="71"/>
      <c r="D23" s="71"/>
      <c r="E23" s="71"/>
      <c r="F23" s="71"/>
      <c r="G23" s="71"/>
      <c r="H23" s="71"/>
      <c r="I23" s="71"/>
      <c r="J23" s="71"/>
      <c r="K23" s="71"/>
      <c r="L23" s="71"/>
      <c r="M23" s="71"/>
      <c r="N23" s="71"/>
      <c r="O23" s="71"/>
      <c r="P23" s="71"/>
      <c r="Q23" s="71"/>
      <c r="R23" s="71"/>
      <c r="S23" s="71"/>
      <c r="T23" s="71"/>
      <c r="U23" s="71"/>
      <c r="V23" s="71"/>
      <c r="W23" s="71"/>
    </row>
    <row r="24" spans="2:23" x14ac:dyDescent="0.2">
      <c r="B24" s="8"/>
    </row>
    <row r="25" spans="2:23" x14ac:dyDescent="0.2">
      <c r="B25" s="72" t="s">
        <v>45</v>
      </c>
      <c r="C25" s="72"/>
      <c r="D25" s="72"/>
      <c r="E25" s="72"/>
      <c r="F25" s="72"/>
      <c r="G25" s="72"/>
      <c r="H25" s="72"/>
      <c r="I25" s="72"/>
      <c r="J25" s="72"/>
      <c r="K25" s="72"/>
      <c r="L25" s="72"/>
      <c r="M25" s="72"/>
      <c r="N25" s="72"/>
    </row>
    <row r="26" spans="2:23" x14ac:dyDescent="0.2">
      <c r="B26" s="8"/>
    </row>
    <row r="27" spans="2:23" x14ac:dyDescent="0.2"/>
    <row r="28" spans="2:23" x14ac:dyDescent="0.2">
      <c r="B28" s="1" t="s">
        <v>24</v>
      </c>
    </row>
    <row r="29" spans="2:23" ht="13.8" x14ac:dyDescent="0.25"/>
    <row r="30" spans="2:23" ht="13.8" x14ac:dyDescent="0.25">
      <c r="C30" s="69" t="s">
        <v>25</v>
      </c>
      <c r="D30" s="69"/>
      <c r="E30" s="69"/>
      <c r="F30" s="69"/>
      <c r="G30" s="69"/>
      <c r="H30" s="69"/>
      <c r="I30" s="69"/>
    </row>
    <row r="31" spans="2:23" ht="15" x14ac:dyDescent="0.25">
      <c r="C31" s="9"/>
    </row>
    <row r="32" spans="2:23" ht="13.8" x14ac:dyDescent="0.25">
      <c r="C32" s="69" t="s">
        <v>26</v>
      </c>
      <c r="D32" s="69"/>
      <c r="E32" s="69"/>
      <c r="F32" s="69"/>
      <c r="G32" s="69"/>
      <c r="H32" s="69"/>
      <c r="I32" s="69"/>
      <c r="J32" s="69"/>
      <c r="K32" s="69"/>
      <c r="L32" s="69"/>
      <c r="M32" s="69"/>
    </row>
    <row r="33" spans="2:4" ht="15" x14ac:dyDescent="0.25">
      <c r="C33" s="9"/>
    </row>
    <row r="34" spans="2:4" ht="13.8" x14ac:dyDescent="0.25">
      <c r="C34" s="69" t="s">
        <v>63</v>
      </c>
      <c r="D34" s="69"/>
    </row>
    <row r="35" spans="2:4" ht="15" x14ac:dyDescent="0.25">
      <c r="B35" s="10"/>
    </row>
    <row r="36" spans="2:4" ht="13.8" x14ac:dyDescent="0.25">
      <c r="B36" s="1" t="s">
        <v>76</v>
      </c>
    </row>
    <row r="37" spans="2:4" ht="13.8" x14ac:dyDescent="0.25"/>
    <row r="38" spans="2:4" ht="15" hidden="1" x14ac:dyDescent="0.25">
      <c r="B38" s="11"/>
    </row>
    <row r="39" spans="2:4" hidden="1" x14ac:dyDescent="0.2"/>
    <row r="40" spans="2:4" hidden="1" x14ac:dyDescent="0.2"/>
    <row r="41" spans="2:4" hidden="1" x14ac:dyDescent="0.2"/>
    <row r="42" spans="2:4" hidden="1" x14ac:dyDescent="0.2"/>
    <row r="43" spans="2:4" hidden="1" x14ac:dyDescent="0.2"/>
    <row r="44" spans="2:4" hidden="1" x14ac:dyDescent="0.2"/>
    <row r="45" spans="2:4" hidden="1" x14ac:dyDescent="0.2"/>
    <row r="46" spans="2:4" hidden="1" x14ac:dyDescent="0.2"/>
    <row r="47" spans="2:4" hidden="1" x14ac:dyDescent="0.2"/>
    <row r="48" spans="2:4" ht="14.25" customHeight="1" x14ac:dyDescent="0.25"/>
    <row r="49" ht="14.25" customHeight="1" x14ac:dyDescent="0.25"/>
    <row r="50" ht="14.25" customHeight="1" x14ac:dyDescent="0.25"/>
    <row r="51" ht="14.25" customHeight="1" x14ac:dyDescent="0.25"/>
    <row r="52" ht="14.25" customHeight="1" x14ac:dyDescent="0.25"/>
  </sheetData>
  <mergeCells count="6">
    <mergeCell ref="C34:D34"/>
    <mergeCell ref="D2:V2"/>
    <mergeCell ref="B23:W23"/>
    <mergeCell ref="B25:N25"/>
    <mergeCell ref="C30:I30"/>
    <mergeCell ref="C32:M32"/>
  </mergeCells>
  <hyperlinks>
    <hyperlink ref="B25" r:id="rId1" display="https://www.gov.uk/government/policies/increasing-the-use-of-low-carbon-technologies/supporting-pages/renewable-heat-incentive-rhi"/>
    <hyperlink ref="C30" r:id="rId2" display="http://www.legislation.gov.uk/uksi/2013/1033/schedule/made"/>
    <hyperlink ref="C32" r:id="rId3" display="https://www.gov.uk/government/organisations/department-of-energy-climate-change/series/renewable-heat-incentive-renewable-heat-premium-payment-statistics"/>
    <hyperlink ref="C34" r:id="rId4" display="http://www.ofgem.gov.uk/e-serve/RHI/regulations-consultations-reports/Pages/index.aspx"/>
    <hyperlink ref="C34:D34" r:id="rId5" display="Ofgem guidance on the Domestic RHI "/>
    <hyperlink ref="C30:I30" r:id="rId6"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O72"/>
  <sheetViews>
    <sheetView showGridLines="0" zoomScale="70" zoomScaleNormal="70" workbookViewId="0"/>
  </sheetViews>
  <sheetFormatPr defaultColWidth="0" defaultRowHeight="13.8" zeroHeight="1" x14ac:dyDescent="0.25"/>
  <cols>
    <col min="1" max="1" width="3.109375" style="1" customWidth="1"/>
    <col min="2" max="2" width="29.88671875" style="1" customWidth="1"/>
    <col min="3" max="3" width="25.88671875" style="1" customWidth="1"/>
    <col min="4" max="4" width="21.6640625" style="1" bestFit="1" customWidth="1"/>
    <col min="5" max="5" width="19.33203125" style="1" customWidth="1"/>
    <col min="6" max="6" width="24.44140625" style="1" customWidth="1"/>
    <col min="7" max="7" width="16.44140625" style="1" customWidth="1"/>
    <col min="8" max="8" width="26.5546875" style="1" customWidth="1"/>
    <col min="9" max="9" width="25.6640625" style="1" customWidth="1"/>
    <col min="10" max="10" width="16.6640625" style="1" customWidth="1"/>
    <col min="11" max="13" width="20" style="1" customWidth="1"/>
    <col min="14" max="14" width="22.33203125" style="1" customWidth="1"/>
    <col min="15" max="15" width="0" style="1" hidden="1" customWidth="1"/>
    <col min="16" max="16384" width="9.109375" style="1" hidden="1"/>
  </cols>
  <sheetData>
    <row r="1" spans="2:5" ht="13.95" x14ac:dyDescent="0.25">
      <c r="B1" s="21" t="s">
        <v>71</v>
      </c>
      <c r="C1" s="21"/>
    </row>
    <row r="2" spans="2:5" ht="13.95" x14ac:dyDescent="0.25"/>
    <row r="3" spans="2:5" ht="13.95" x14ac:dyDescent="0.25"/>
    <row r="4" spans="2:5" ht="13.95" x14ac:dyDescent="0.25"/>
    <row r="5" spans="2:5" ht="13.95" x14ac:dyDescent="0.25"/>
    <row r="6" spans="2:5" ht="13.95" x14ac:dyDescent="0.25"/>
    <row r="7" spans="2:5" ht="13.95" x14ac:dyDescent="0.25"/>
    <row r="8" spans="2:5" ht="13.95" x14ac:dyDescent="0.25"/>
    <row r="9" spans="2:5" ht="13.95" x14ac:dyDescent="0.25"/>
    <row r="10" spans="2:5" ht="13.95" x14ac:dyDescent="0.25"/>
    <row r="11" spans="2:5" ht="13.95" x14ac:dyDescent="0.25"/>
    <row r="12" spans="2:5" ht="13.95" x14ac:dyDescent="0.25"/>
    <row r="13" spans="2:5" ht="13.95" x14ac:dyDescent="0.25"/>
    <row r="14" spans="2:5" ht="14.4" thickBot="1" x14ac:dyDescent="0.3"/>
    <row r="15" spans="2:5" ht="88.2" customHeight="1" thickBot="1" x14ac:dyDescent="0.3">
      <c r="B15" s="65" t="s">
        <v>79</v>
      </c>
      <c r="C15" s="62" t="s">
        <v>77</v>
      </c>
      <c r="D15" s="63" t="s">
        <v>78</v>
      </c>
      <c r="E15" s="64" t="s">
        <v>97</v>
      </c>
    </row>
    <row r="16" spans="2:5" ht="14.4" customHeight="1" x14ac:dyDescent="0.25">
      <c r="B16" s="73" t="s">
        <v>60</v>
      </c>
      <c r="C16" s="79">
        <v>8.93</v>
      </c>
      <c r="D16" s="76">
        <v>0.2</v>
      </c>
      <c r="E16" s="79">
        <v>7.14</v>
      </c>
    </row>
    <row r="17" spans="2:13" ht="14.4" customHeight="1" x14ac:dyDescent="0.25">
      <c r="B17" s="74"/>
      <c r="C17" s="80"/>
      <c r="D17" s="77"/>
      <c r="E17" s="80"/>
    </row>
    <row r="18" spans="2:13" ht="15" customHeight="1" thickBot="1" x14ac:dyDescent="0.3">
      <c r="B18" s="75"/>
      <c r="C18" s="81"/>
      <c r="D18" s="78"/>
      <c r="E18" s="81"/>
    </row>
    <row r="19" spans="2:13" ht="14.25" x14ac:dyDescent="0.2">
      <c r="D19" s="50"/>
    </row>
    <row r="20" spans="2:13" ht="15" thickBot="1" x14ac:dyDescent="0.25">
      <c r="B20" s="1" t="s">
        <v>40</v>
      </c>
    </row>
    <row r="21" spans="2:13" ht="87.6" customHeight="1" thickBot="1" x14ac:dyDescent="0.3">
      <c r="B21" s="12" t="s">
        <v>17</v>
      </c>
      <c r="C21" s="14" t="s">
        <v>91</v>
      </c>
      <c r="D21" s="13" t="s">
        <v>92</v>
      </c>
      <c r="E21" s="13" t="s">
        <v>35</v>
      </c>
      <c r="F21" s="14" t="s">
        <v>90</v>
      </c>
      <c r="G21" s="13" t="s">
        <v>81</v>
      </c>
      <c r="H21" s="14" t="s">
        <v>82</v>
      </c>
      <c r="I21" s="13" t="s">
        <v>38</v>
      </c>
    </row>
    <row r="22" spans="2:13" ht="118.95" customHeight="1" thickBot="1" x14ac:dyDescent="0.25">
      <c r="B22" s="29" t="s">
        <v>27</v>
      </c>
      <c r="C22" s="15" t="s">
        <v>28</v>
      </c>
      <c r="D22" s="16" t="s">
        <v>29</v>
      </c>
      <c r="E22" s="16" t="s">
        <v>34</v>
      </c>
      <c r="F22" s="58" t="s">
        <v>28</v>
      </c>
      <c r="G22" s="16" t="s">
        <v>87</v>
      </c>
      <c r="H22" s="58" t="s">
        <v>84</v>
      </c>
      <c r="I22" s="16" t="s">
        <v>88</v>
      </c>
    </row>
    <row r="23" spans="2:13" ht="14.25" x14ac:dyDescent="0.2">
      <c r="B23" s="17" t="s">
        <v>54</v>
      </c>
      <c r="C23" s="59">
        <v>2.8054143599999999</v>
      </c>
      <c r="D23" s="38">
        <v>8.4</v>
      </c>
      <c r="E23" s="39" t="s">
        <v>36</v>
      </c>
      <c r="F23" s="66">
        <v>1.58549264</v>
      </c>
      <c r="G23" s="66">
        <f>C23-F23</f>
        <v>1.2199217199999999</v>
      </c>
      <c r="H23" s="66">
        <v>2.4</v>
      </c>
      <c r="I23" s="39" t="s">
        <v>36</v>
      </c>
    </row>
    <row r="24" spans="2:13" ht="14.25" x14ac:dyDescent="0.2">
      <c r="B24" s="17" t="s">
        <v>55</v>
      </c>
      <c r="C24" s="60">
        <v>2.8693218700000003</v>
      </c>
      <c r="D24" s="40">
        <v>8.4</v>
      </c>
      <c r="E24" s="41" t="s">
        <v>36</v>
      </c>
      <c r="F24" s="67">
        <v>1.67595227</v>
      </c>
      <c r="G24" s="67">
        <f>C24-F24</f>
        <v>1.1933696000000003</v>
      </c>
      <c r="H24" s="67">
        <v>2.4</v>
      </c>
      <c r="I24" s="41" t="s">
        <v>36</v>
      </c>
    </row>
    <row r="25" spans="2:13" ht="14.25" x14ac:dyDescent="0.2">
      <c r="B25" s="17" t="s">
        <v>60</v>
      </c>
      <c r="C25" s="60">
        <v>27.62563565</v>
      </c>
      <c r="D25" s="40">
        <v>8.4</v>
      </c>
      <c r="E25" s="41" t="s">
        <v>80</v>
      </c>
      <c r="F25" s="67">
        <v>17.75919274</v>
      </c>
      <c r="G25" s="67">
        <f>C25-F25</f>
        <v>9.86644291</v>
      </c>
      <c r="H25" s="67">
        <v>2.4</v>
      </c>
      <c r="I25" s="41" t="s">
        <v>80</v>
      </c>
    </row>
    <row r="26" spans="2:13" ht="14.4" thickBot="1" x14ac:dyDescent="0.3">
      <c r="B26" s="37" t="s">
        <v>61</v>
      </c>
      <c r="C26" s="61">
        <v>0.43431378000000004</v>
      </c>
      <c r="D26" s="42">
        <v>3.9</v>
      </c>
      <c r="E26" s="43" t="s">
        <v>36</v>
      </c>
      <c r="F26" s="68">
        <v>0.27680038000000001</v>
      </c>
      <c r="G26" s="68">
        <f>C26-F26</f>
        <v>0.15751340000000003</v>
      </c>
      <c r="H26" s="68">
        <v>1</v>
      </c>
      <c r="I26" s="43" t="s">
        <v>36</v>
      </c>
    </row>
    <row r="27" spans="2:13" x14ac:dyDescent="0.25">
      <c r="B27" s="32"/>
      <c r="C27" s="90"/>
      <c r="D27" s="91"/>
      <c r="E27" s="92"/>
      <c r="F27" s="90"/>
      <c r="G27" s="90"/>
      <c r="H27" s="90"/>
      <c r="I27" s="92"/>
    </row>
    <row r="28" spans="2:13" x14ac:dyDescent="0.25">
      <c r="B28" s="1" t="s">
        <v>96</v>
      </c>
      <c r="C28" s="33"/>
      <c r="D28" s="34"/>
      <c r="F28" s="33"/>
      <c r="G28" s="33"/>
      <c r="H28" s="33"/>
      <c r="I28" s="35"/>
      <c r="L28" s="36"/>
      <c r="M28" s="36"/>
    </row>
    <row r="29" spans="2:13" x14ac:dyDescent="0.25"/>
    <row r="30" spans="2:13" ht="14.4" thickBot="1" x14ac:dyDescent="0.3">
      <c r="B30" s="1" t="s">
        <v>86</v>
      </c>
    </row>
    <row r="31" spans="2:13" ht="87.6" customHeight="1" thickBot="1" x14ac:dyDescent="0.3">
      <c r="B31" s="12" t="s">
        <v>17</v>
      </c>
      <c r="C31" s="14" t="s">
        <v>91</v>
      </c>
      <c r="D31" s="13" t="s">
        <v>93</v>
      </c>
      <c r="E31" s="13" t="s">
        <v>37</v>
      </c>
      <c r="F31" s="14" t="s">
        <v>90</v>
      </c>
      <c r="G31" s="13" t="s">
        <v>81</v>
      </c>
      <c r="H31" s="13" t="s">
        <v>83</v>
      </c>
      <c r="I31" s="13" t="s">
        <v>39</v>
      </c>
    </row>
    <row r="32" spans="2:13" ht="118.95" customHeight="1" thickBot="1" x14ac:dyDescent="0.3">
      <c r="B32" s="29" t="s">
        <v>27</v>
      </c>
      <c r="C32" s="15" t="s">
        <v>28</v>
      </c>
      <c r="D32" s="28"/>
      <c r="E32" s="16" t="s">
        <v>34</v>
      </c>
      <c r="F32" s="58" t="s">
        <v>28</v>
      </c>
      <c r="G32" s="16" t="s">
        <v>87</v>
      </c>
      <c r="H32" s="58" t="s">
        <v>85</v>
      </c>
      <c r="I32" s="16" t="s">
        <v>89</v>
      </c>
    </row>
    <row r="33" spans="2:9" x14ac:dyDescent="0.25">
      <c r="B33" s="17" t="s">
        <v>54</v>
      </c>
      <c r="C33" s="59">
        <v>2.8054143599999999</v>
      </c>
      <c r="D33" s="38">
        <v>16.8</v>
      </c>
      <c r="E33" s="39" t="s">
        <v>36</v>
      </c>
      <c r="F33" s="66">
        <v>1.58549264</v>
      </c>
      <c r="G33" s="66">
        <f>C33-F33</f>
        <v>1.2199217199999999</v>
      </c>
      <c r="H33" s="66">
        <v>4.8</v>
      </c>
      <c r="I33" s="39" t="s">
        <v>36</v>
      </c>
    </row>
    <row r="34" spans="2:9" x14ac:dyDescent="0.25">
      <c r="B34" s="17" t="s">
        <v>55</v>
      </c>
      <c r="C34" s="60">
        <v>2.8693218700000003</v>
      </c>
      <c r="D34" s="40">
        <v>16.8</v>
      </c>
      <c r="E34" s="41" t="s">
        <v>36</v>
      </c>
      <c r="F34" s="67">
        <v>1.67595227</v>
      </c>
      <c r="G34" s="67">
        <f>C34-F34</f>
        <v>1.1933696000000003</v>
      </c>
      <c r="H34" s="67">
        <v>4.8</v>
      </c>
      <c r="I34" s="41" t="s">
        <v>36</v>
      </c>
    </row>
    <row r="35" spans="2:9" x14ac:dyDescent="0.25">
      <c r="B35" s="17" t="s">
        <v>60</v>
      </c>
      <c r="C35" s="60">
        <v>27.62563565</v>
      </c>
      <c r="D35" s="40">
        <v>16.8</v>
      </c>
      <c r="E35" s="41" t="s">
        <v>80</v>
      </c>
      <c r="F35" s="67">
        <v>17.75919274</v>
      </c>
      <c r="G35" s="67">
        <f>C35-F35</f>
        <v>9.86644291</v>
      </c>
      <c r="H35" s="67">
        <v>4.8</v>
      </c>
      <c r="I35" s="41" t="s">
        <v>80</v>
      </c>
    </row>
    <row r="36" spans="2:9" ht="14.4" thickBot="1" x14ac:dyDescent="0.3">
      <c r="B36" s="37" t="s">
        <v>61</v>
      </c>
      <c r="C36" s="61">
        <v>0.43431378000000004</v>
      </c>
      <c r="D36" s="42">
        <v>7.8</v>
      </c>
      <c r="E36" s="43" t="s">
        <v>36</v>
      </c>
      <c r="F36" s="68">
        <v>0.27680038000000001</v>
      </c>
      <c r="G36" s="68">
        <f>C36-F36</f>
        <v>0.15751340000000003</v>
      </c>
      <c r="H36" s="68">
        <v>1.9</v>
      </c>
      <c r="I36" s="43" t="s">
        <v>36</v>
      </c>
    </row>
    <row r="37" spans="2:9" x14ac:dyDescent="0.25"/>
    <row r="38" spans="2:9" x14ac:dyDescent="0.25">
      <c r="B38" s="1" t="s">
        <v>96</v>
      </c>
    </row>
    <row r="39" spans="2:9" x14ac:dyDescent="0.25"/>
    <row r="40" spans="2:9" x14ac:dyDescent="0.25"/>
    <row r="41" spans="2:9" x14ac:dyDescent="0.25"/>
    <row r="42" spans="2:9" x14ac:dyDescent="0.25"/>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mergeCells count="4">
    <mergeCell ref="B16:B18"/>
    <mergeCell ref="D16:D18"/>
    <mergeCell ref="C16:C18"/>
    <mergeCell ref="E16:E18"/>
  </mergeCells>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election activeCell="J34" sqref="J34"/>
    </sheetView>
  </sheetViews>
  <sheetFormatPr defaultColWidth="0" defaultRowHeight="15" customHeight="1" zeroHeight="1" x14ac:dyDescent="0.3"/>
  <cols>
    <col min="1" max="1" width="4.5546875" style="19" customWidth="1"/>
    <col min="2" max="25" width="9.109375" style="19" customWidth="1"/>
    <col min="26" max="16384" width="9.109375" style="19" hidden="1"/>
  </cols>
  <sheetData>
    <row r="1" spans="1:24" ht="18" x14ac:dyDescent="0.25">
      <c r="A1" s="20" t="s">
        <v>30</v>
      </c>
    </row>
    <row r="2" spans="1:24" ht="9.75" customHeight="1" x14ac:dyDescent="0.25"/>
    <row r="3" spans="1:24" ht="30.75" customHeight="1" x14ac:dyDescent="0.25">
      <c r="B3" s="82" t="s">
        <v>42</v>
      </c>
      <c r="C3" s="82"/>
      <c r="D3" s="82"/>
      <c r="E3" s="82"/>
      <c r="F3" s="82"/>
      <c r="G3" s="82"/>
      <c r="H3" s="82"/>
      <c r="I3" s="82"/>
      <c r="J3" s="82"/>
      <c r="K3" s="82"/>
      <c r="L3" s="82"/>
      <c r="M3" s="82"/>
      <c r="N3" s="82"/>
      <c r="O3" s="82"/>
      <c r="P3" s="82"/>
      <c r="Q3" s="82"/>
      <c r="R3" s="82"/>
      <c r="S3" s="82"/>
      <c r="T3" s="82"/>
      <c r="U3" s="82"/>
      <c r="V3" s="82"/>
      <c r="W3" s="82"/>
      <c r="X3" s="82"/>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 x14ac:dyDescent="0.3"/>
    <row r="14" spans="1:24" ht="14.4" x14ac:dyDescent="0.3"/>
    <row r="15" spans="1:24" ht="14.4" x14ac:dyDescent="0.3"/>
    <row r="16" spans="1:24" ht="14.4" x14ac:dyDescent="0.3"/>
    <row r="17" ht="14.4" x14ac:dyDescent="0.3"/>
    <row r="18" ht="14.4" x14ac:dyDescent="0.3"/>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ht="14.4" x14ac:dyDescent="0.3"/>
    <row r="36" ht="14.4" x14ac:dyDescent="0.3"/>
    <row r="37" ht="14.4" x14ac:dyDescent="0.3"/>
    <row r="38" ht="14.4" x14ac:dyDescent="0.3"/>
    <row r="39" hidden="1" x14ac:dyDescent="0.25"/>
  </sheetData>
  <mergeCells count="1">
    <mergeCell ref="B3:X3"/>
  </mergeCell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election activeCell="C30" sqref="C30"/>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20" t="s">
        <v>0</v>
      </c>
    </row>
    <row r="3" spans="2:4" ht="14.25" x14ac:dyDescent="0.2">
      <c r="B3" s="2" t="s">
        <v>31</v>
      </c>
    </row>
    <row r="4" spans="2:4" ht="14.25" x14ac:dyDescent="0.2">
      <c r="B4" s="44"/>
    </row>
    <row r="5" spans="2:4" ht="14.4" x14ac:dyDescent="0.25">
      <c r="B5" s="2"/>
    </row>
    <row r="6" spans="2:4" ht="41.4" x14ac:dyDescent="0.25">
      <c r="B6" s="6" t="s">
        <v>64</v>
      </c>
      <c r="C6" s="7" t="s">
        <v>69</v>
      </c>
      <c r="D6" s="3"/>
    </row>
    <row r="7" spans="2:4" ht="27.6" x14ac:dyDescent="0.25">
      <c r="B7" s="6" t="s">
        <v>1</v>
      </c>
      <c r="C7" s="7" t="s">
        <v>19</v>
      </c>
    </row>
    <row r="8" spans="2:4" ht="27.6" x14ac:dyDescent="0.25">
      <c r="B8" s="6" t="s">
        <v>2</v>
      </c>
      <c r="C8" s="7" t="s">
        <v>47</v>
      </c>
    </row>
    <row r="9" spans="2:4" x14ac:dyDescent="0.25">
      <c r="B9" s="83" t="s">
        <v>3</v>
      </c>
      <c r="C9" s="55" t="s">
        <v>4</v>
      </c>
    </row>
    <row r="10" spans="2:4" x14ac:dyDescent="0.25">
      <c r="B10" s="84"/>
      <c r="C10" s="5"/>
    </row>
    <row r="11" spans="2:4" x14ac:dyDescent="0.25">
      <c r="B11" s="84"/>
      <c r="C11" s="5" t="s">
        <v>48</v>
      </c>
    </row>
    <row r="12" spans="2:4" x14ac:dyDescent="0.25">
      <c r="B12" s="84"/>
      <c r="C12" s="5" t="s">
        <v>49</v>
      </c>
    </row>
    <row r="13" spans="2:4" x14ac:dyDescent="0.25">
      <c r="B13" s="85"/>
      <c r="C13" s="56" t="s">
        <v>20</v>
      </c>
    </row>
    <row r="14" spans="2:4" ht="27.6" x14ac:dyDescent="0.25">
      <c r="B14" s="6" t="s">
        <v>5</v>
      </c>
      <c r="C14" s="7" t="s">
        <v>65</v>
      </c>
    </row>
    <row r="15" spans="2:4" ht="27.6" x14ac:dyDescent="0.25">
      <c r="B15" s="6" t="s">
        <v>66</v>
      </c>
      <c r="C15" s="7" t="s">
        <v>67</v>
      </c>
    </row>
    <row r="16" spans="2:4" ht="15" x14ac:dyDescent="0.2">
      <c r="B16" s="6" t="s">
        <v>6</v>
      </c>
      <c r="C16" s="7" t="s">
        <v>50</v>
      </c>
    </row>
    <row r="17" spans="2:3" x14ac:dyDescent="0.25">
      <c r="B17" s="83" t="s">
        <v>7</v>
      </c>
      <c r="C17" s="55" t="s">
        <v>8</v>
      </c>
    </row>
    <row r="18" spans="2:3" ht="27.6" x14ac:dyDescent="0.25">
      <c r="B18" s="85"/>
      <c r="C18" s="56" t="s">
        <v>21</v>
      </c>
    </row>
    <row r="19" spans="2:3" ht="15" x14ac:dyDescent="0.2">
      <c r="B19" s="6" t="s">
        <v>9</v>
      </c>
      <c r="C19" s="7" t="s">
        <v>22</v>
      </c>
    </row>
    <row r="20" spans="2:3" ht="30" x14ac:dyDescent="0.2">
      <c r="B20" s="53" t="s">
        <v>10</v>
      </c>
      <c r="C20" s="4" t="s">
        <v>51</v>
      </c>
    </row>
    <row r="21" spans="2:3" ht="15" x14ac:dyDescent="0.2">
      <c r="B21" s="6" t="s">
        <v>11</v>
      </c>
      <c r="C21" s="7" t="s">
        <v>68</v>
      </c>
    </row>
    <row r="22" spans="2:3" ht="15" x14ac:dyDescent="0.2">
      <c r="B22" s="6" t="s">
        <v>12</v>
      </c>
      <c r="C22" s="7" t="s">
        <v>13</v>
      </c>
    </row>
    <row r="23" spans="2:3" ht="30" x14ac:dyDescent="0.2">
      <c r="B23" s="6" t="s">
        <v>14</v>
      </c>
      <c r="C23" s="7" t="s">
        <v>52</v>
      </c>
    </row>
    <row r="24" spans="2:3" x14ac:dyDescent="0.25">
      <c r="B24" s="83" t="s">
        <v>15</v>
      </c>
      <c r="C24" s="86" t="s">
        <v>16</v>
      </c>
    </row>
    <row r="25" spans="2:3" x14ac:dyDescent="0.25">
      <c r="B25" s="85"/>
      <c r="C25" s="87"/>
    </row>
    <row r="26" spans="2:3" ht="15" x14ac:dyDescent="0.2">
      <c r="B26" s="6" t="s">
        <v>53</v>
      </c>
      <c r="C26" s="7" t="s">
        <v>46</v>
      </c>
    </row>
    <row r="27" spans="2:3" x14ac:dyDescent="0.25">
      <c r="B27" s="54" t="s">
        <v>18</v>
      </c>
      <c r="C27" s="56" t="s">
        <v>23</v>
      </c>
    </row>
    <row r="28" spans="2:3" ht="15" x14ac:dyDescent="0.2">
      <c r="B28" s="57"/>
      <c r="C28" s="57"/>
    </row>
    <row r="29" spans="2:3" ht="15" x14ac:dyDescent="0.2">
      <c r="B29" s="57"/>
      <c r="C29" s="57"/>
    </row>
    <row r="30" spans="2:3" x14ac:dyDescent="0.25">
      <c r="B30" s="57"/>
      <c r="C30" s="57"/>
    </row>
    <row r="31" spans="2:3" x14ac:dyDescent="0.25">
      <c r="B31" s="57"/>
      <c r="C31" s="57"/>
    </row>
    <row r="32" spans="2:3" x14ac:dyDescent="0.25">
      <c r="B32" s="57"/>
      <c r="C32" s="57"/>
    </row>
    <row r="33" spans="2:3" x14ac:dyDescent="0.25">
      <c r="B33" s="57"/>
      <c r="C33" s="57"/>
    </row>
    <row r="34" spans="2:3" x14ac:dyDescent="0.25">
      <c r="B34" s="57"/>
      <c r="C34" s="57"/>
    </row>
    <row r="35" spans="2:3" x14ac:dyDescent="0.25"/>
    <row r="36" spans="2:3" x14ac:dyDescent="0.25"/>
  </sheetData>
  <mergeCells count="4">
    <mergeCell ref="B9:B13"/>
    <mergeCell ref="B17:B18"/>
    <mergeCell ref="B24:B25"/>
    <mergeCell ref="C24:C25"/>
  </mergeCells>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6" sqref="C6"/>
    </sheetView>
  </sheetViews>
  <sheetFormatPr defaultColWidth="0" defaultRowHeight="13.8" zeroHeight="1" x14ac:dyDescent="0.25"/>
  <cols>
    <col min="1" max="1" width="3.88671875" style="1" customWidth="1"/>
    <col min="2" max="2" width="36" style="46" customWidth="1"/>
    <col min="3" max="3" width="169.109375" style="46" customWidth="1"/>
    <col min="4" max="4" width="9.109375" style="1" customWidth="1"/>
    <col min="5" max="16384" width="9.109375" style="1" hidden="1"/>
  </cols>
  <sheetData>
    <row r="1" spans="2:4" ht="7.5" customHeight="1" x14ac:dyDescent="0.2">
      <c r="B1" s="1"/>
      <c r="C1" s="1"/>
    </row>
    <row r="2" spans="2:4" ht="18" x14ac:dyDescent="0.25">
      <c r="B2" s="20" t="s">
        <v>43</v>
      </c>
      <c r="C2" s="1"/>
    </row>
    <row r="3" spans="2:4" ht="14.25" x14ac:dyDescent="0.2">
      <c r="B3" s="45"/>
    </row>
    <row r="4" spans="2:4" ht="14.25" x14ac:dyDescent="0.2">
      <c r="B4" s="47"/>
    </row>
    <row r="5" spans="2:4" ht="14.25" x14ac:dyDescent="0.2">
      <c r="B5" s="45"/>
    </row>
    <row r="6" spans="2:4" ht="13.95" x14ac:dyDescent="0.25">
      <c r="B6" s="48"/>
      <c r="C6" s="3"/>
    </row>
    <row r="7" spans="2:4" ht="13.95" x14ac:dyDescent="0.25">
      <c r="B7" s="48"/>
      <c r="C7" s="3"/>
      <c r="D7" s="3"/>
    </row>
    <row r="8" spans="2:4" ht="13.95" x14ac:dyDescent="0.25">
      <c r="B8" s="48"/>
      <c r="C8" s="3"/>
    </row>
    <row r="9" spans="2:4" x14ac:dyDescent="0.25">
      <c r="B9" s="88"/>
      <c r="C9" s="3"/>
    </row>
    <row r="10" spans="2:4" x14ac:dyDescent="0.25">
      <c r="B10" s="88"/>
      <c r="C10" s="3"/>
    </row>
    <row r="11" spans="2:4" x14ac:dyDescent="0.25">
      <c r="B11" s="88"/>
      <c r="C11" s="3"/>
    </row>
    <row r="12" spans="2:4" ht="13.95" x14ac:dyDescent="0.25">
      <c r="B12" s="48"/>
      <c r="C12" s="3"/>
    </row>
    <row r="13" spans="2:4" ht="13.95" x14ac:dyDescent="0.25">
      <c r="B13" s="48"/>
      <c r="C13" s="3"/>
    </row>
    <row r="14" spans="2:4" ht="13.95" x14ac:dyDescent="0.25">
      <c r="B14" s="48"/>
      <c r="C14" s="3"/>
    </row>
    <row r="15" spans="2:4" x14ac:dyDescent="0.25">
      <c r="B15" s="88"/>
      <c r="C15" s="3"/>
    </row>
    <row r="16" spans="2:4" x14ac:dyDescent="0.25">
      <c r="B16" s="88"/>
      <c r="C16" s="49"/>
    </row>
    <row r="17" spans="2:3" x14ac:dyDescent="0.25">
      <c r="B17" s="88"/>
      <c r="C17" s="49"/>
    </row>
    <row r="18" spans="2:3" x14ac:dyDescent="0.25">
      <c r="B18" s="88"/>
      <c r="C18" s="49"/>
    </row>
    <row r="19" spans="2:3" x14ac:dyDescent="0.25">
      <c r="B19" s="88"/>
      <c r="C19" s="3"/>
    </row>
    <row r="20" spans="2:3" ht="15" x14ac:dyDescent="0.2">
      <c r="B20" s="48"/>
      <c r="C20" s="3"/>
    </row>
    <row r="21" spans="2:3" ht="15" x14ac:dyDescent="0.2">
      <c r="B21" s="48"/>
      <c r="C21" s="3"/>
    </row>
    <row r="22" spans="2:3" ht="15" x14ac:dyDescent="0.2">
      <c r="B22" s="48"/>
      <c r="C22" s="3"/>
    </row>
    <row r="23" spans="2:3" x14ac:dyDescent="0.25">
      <c r="B23" s="88"/>
      <c r="C23" s="3"/>
    </row>
    <row r="24" spans="2:3" x14ac:dyDescent="0.25">
      <c r="B24" s="88"/>
      <c r="C24" s="3"/>
    </row>
    <row r="25" spans="2:3" ht="15" x14ac:dyDescent="0.2">
      <c r="B25" s="48"/>
      <c r="C25" s="3"/>
    </row>
    <row r="26" spans="2:3" ht="15" x14ac:dyDescent="0.2">
      <c r="B26" s="48"/>
      <c r="C26" s="3"/>
    </row>
    <row r="27" spans="2:3" ht="15" x14ac:dyDescent="0.2">
      <c r="B27" s="48"/>
      <c r="C27" s="3"/>
    </row>
    <row r="28" spans="2:3" ht="15" x14ac:dyDescent="0.2">
      <c r="B28" s="48"/>
      <c r="C28" s="3"/>
    </row>
    <row r="29" spans="2:3" ht="15" x14ac:dyDescent="0.2">
      <c r="B29" s="48"/>
      <c r="C29" s="3"/>
    </row>
    <row r="30" spans="2:3" x14ac:dyDescent="0.25">
      <c r="B30" s="88"/>
      <c r="C30" s="89"/>
    </row>
    <row r="31" spans="2:3" x14ac:dyDescent="0.25">
      <c r="B31" s="88"/>
      <c r="C31" s="89"/>
    </row>
    <row r="32" spans="2:3" x14ac:dyDescent="0.25">
      <c r="B32" s="48"/>
      <c r="C32" s="3"/>
    </row>
    <row r="33" spans="2:3" x14ac:dyDescent="0.25">
      <c r="B33" s="48"/>
      <c r="C33" s="3"/>
    </row>
    <row r="34" spans="2:3" x14ac:dyDescent="0.25">
      <c r="B34" s="48"/>
      <c r="C34" s="3"/>
    </row>
    <row r="35" spans="2:3" x14ac:dyDescent="0.25">
      <c r="B35" s="48"/>
      <c r="C35" s="3"/>
    </row>
    <row r="36" spans="2:3" x14ac:dyDescent="0.25"/>
  </sheetData>
  <mergeCells count="5">
    <mergeCell ref="B9:B11"/>
    <mergeCell ref="B15:B19"/>
    <mergeCell ref="B23:B24"/>
    <mergeCell ref="B30:B31"/>
    <mergeCell ref="C30:C31"/>
  </mergeCells>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A. Summary and Table 1.</vt:lpstr>
      <vt:lpstr>B. Graph interpretation</vt:lpstr>
      <vt:lpstr>B. Glossary</vt:lpstr>
      <vt:lpstr>Scheme background</vt:lpstr>
      <vt:lpstr>ASHP graph</vt:lpstr>
      <vt:lpstr>GSHP graph</vt:lpstr>
      <vt:lpstr>Biomass graph</vt:lpstr>
      <vt:lpstr>Solar thermal graph</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Page James (Heat &amp; Industry)</dc:creator>
  <cp:lastModifiedBy>Page James (Heat &amp; Industry)</cp:lastModifiedBy>
  <cp:lastPrinted>2013-06-27T12:40:07Z</cp:lastPrinted>
  <dcterms:created xsi:type="dcterms:W3CDTF">2013-06-26T10:22:08Z</dcterms:created>
  <dcterms:modified xsi:type="dcterms:W3CDTF">2015-05-20T16:00:06Z</dcterms:modified>
</cp:coreProperties>
</file>