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555" windowWidth="20370" windowHeight="5445" tabRatio="804"/>
  </bookViews>
  <sheets>
    <sheet name="Introduction" sheetId="16" r:id="rId1"/>
    <sheet name="A. Summary and Table 1." sheetId="2" r:id="rId2"/>
    <sheet name="B. Graph interpretation" sheetId="17" r:id="rId3"/>
    <sheet name="ASHP graph" sheetId="7" r:id="rId4"/>
    <sheet name="GSHP graph" sheetId="9" r:id="rId5"/>
    <sheet name="Biomass graph" sheetId="14" r:id="rId6"/>
    <sheet name="Solar thermal graph" sheetId="10" r:id="rId7"/>
    <sheet name="B. Glossary" sheetId="3" r:id="rId8"/>
    <sheet name="Scheme background" sheetId="19" r:id="rId9"/>
  </sheets>
  <externalReferences>
    <externalReference r:id="rId10"/>
  </externalReferences>
  <definedNames>
    <definedName name="_xlnm.Print_Area" localSheetId="0">Introduction!$A$1:$W$37</definedName>
  </definedNames>
  <calcPr calcId="145621"/>
</workbook>
</file>

<file path=xl/calcChain.xml><?xml version="1.0" encoding="utf-8"?>
<calcChain xmlns="http://schemas.openxmlformats.org/spreadsheetml/2006/main">
  <c r="G35" i="2" l="1"/>
  <c r="G34" i="2"/>
  <c r="G33" i="2"/>
  <c r="G32" i="2"/>
  <c r="G24" i="2"/>
  <c r="G25" i="2"/>
  <c r="G26" i="2"/>
  <c r="G23" i="2"/>
</calcChain>
</file>

<file path=xl/sharedStrings.xml><?xml version="1.0" encoding="utf-8"?>
<sst xmlns="http://schemas.openxmlformats.org/spreadsheetml/2006/main" count="129" uniqueCount="99">
  <si>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</si>
  <si>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</si>
  <si>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</si>
  <si>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</si>
  <si>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</si>
  <si>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</si>
  <si>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</si>
  <si>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</si>
  <si>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</si>
  <si>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</si>
  <si>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</si>
  <si>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</si>
  <si>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</si>
  <si>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</si>
  <si>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</si>
  <si>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</si>
  <si>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</si>
  <si>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</si>
  <si>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</si>
  <si>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</si>
  <si>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</si>
  <si>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</si>
  <si>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</si>
  <si>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</si>
  <si>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</si>
  <si>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</si>
  <si>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</si>
  <si>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</si>
  <si>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</si>
  <si>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</si>
  <si>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</si>
  <si>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</si>
  <si>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TARIFF CHANGE NOTICE AND EXPENDITURE FORECAST STATEMENT</t>
  </si>
  <si>
    <t>Spreadsheet contents</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</si>
  <si>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</si>
  <si>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</si>
  <si>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</si>
  <si>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</si>
  <si>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</si>
  <si>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</si>
  <si>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</si>
  <si>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</si>
  <si>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</si>
  <si>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</si>
  <si>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</si>
  <si>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</si>
  <si>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</si>
  <si>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</si>
  <si>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</si>
  <si>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</si>
  <si>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</si>
  <si>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</si>
  <si>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</si>
  <si>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</si>
  <si>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</si>
  <si>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</si>
  <si>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</si>
  <si>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</si>
  <si>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</si>
  <si>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</si>
  <si>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</si>
  <si>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</si>
  <si>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</si>
  <si>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</si>
  <si>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</si>
  <si>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r>
      <t xml:space="preserve">This is a spending thresholds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</si>
  <si>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Super expenditure threshold (or “trigger”)</t>
  </si>
  <si>
    <r>
      <t xml:space="preserve">Another spending thresholds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</si>
  <si>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The Domestic Renewable Heat Incentive Scheme Regulations 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</si>
  <si>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9th of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</si>
  <si>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 xml:space="preserve">- This tab also contains an executive summary explaining any changes that have occurred this month. It will also give details of any triggers that have </t>
  </si>
  <si>
    <t>QUARTERLY EXPENDITURE FORECAST STATEMENT</t>
  </si>
  <si>
    <t xml:space="preserve"> - Showing forecast expenditure for all previous months.</t>
  </si>
  <si>
    <t>This workbook contains the Tariff Change Notice and quarterly expenditure forecast statement for the domestic RHI scheme.</t>
  </si>
  <si>
    <t>- Table 1 contains the current expenditure forecasts for each tariff band and the relevant threshold values (trigger point) for the current assessment date</t>
  </si>
  <si>
    <t xml:space="preserve">   been exceeded at the current assessment date</t>
  </si>
  <si>
    <t>If you have any comments regarding the format of the Monthly and/or Quarterly forecast publications please email RHI@DECC.gsi.gov.uk marking your email ‘RHI – quarterly forecast'</t>
  </si>
  <si>
    <t>Existing tariff (p / Kwh)</t>
  </si>
  <si>
    <t xml:space="preserve">% reduction being applied </t>
  </si>
  <si>
    <t>Tariff Category</t>
  </si>
  <si>
    <t>YES</t>
  </si>
  <si>
    <t>Quarterly forecast for the domestic RHI scheme as at 31 January 2015</t>
  </si>
  <si>
    <t>The data contained in this publication is based on the scheme data as at 31 January 2015, which has been provided by the Office of Gas and Electricity Markets (Ofgem) who administer the scheme.</t>
  </si>
  <si>
    <t xml:space="preserve">Forecast expenditure (£m) as at 31.01.2015 </t>
  </si>
  <si>
    <t>Expenditure threshold (or trigger) for each technology (£m), as at 31.01.2015.</t>
  </si>
  <si>
    <t>Super expenditure threshold (or trigger) for each technology (£m), as at 31.01.2015.</t>
  </si>
  <si>
    <t>Actual growth from last quarter</t>
  </si>
  <si>
    <t>Last quarters actual forecast expenditure (£m) as at 31.10.14</t>
  </si>
  <si>
    <t>Anticipated growth</t>
  </si>
  <si>
    <t>Anticipated super growth</t>
  </si>
  <si>
    <t>The growth of the expenditure trigger between 31.10.14 and 31.01.15</t>
  </si>
  <si>
    <t>The growth of the super expenditure trigger between 31.10.14 and 31.01.15</t>
  </si>
  <si>
    <t>Table 2: comparing actual forecast expenditure between quarters and against super expenditure thresholds</t>
  </si>
  <si>
    <r>
      <t>New tariff for installations accredited on or after 1 April 2015 (p / Kwh)</t>
    </r>
    <r>
      <rPr>
        <b/>
        <vertAlign val="superscript"/>
        <sz val="11"/>
        <color theme="1"/>
        <rFont val="Calibri"/>
        <family val="2"/>
      </rPr>
      <t>1</t>
    </r>
  </si>
  <si>
    <t xml:space="preserve">Note: </t>
  </si>
  <si>
    <t>Figures may not add due to rounding</t>
  </si>
  <si>
    <t xml:space="preserve">The difference between forecast expenditure as at </t>
  </si>
  <si>
    <t xml:space="preserve">Indicator variable. Has growth from previous quarter exceeded anticipated growth (the increase between this and previous quarterly trigger point)  </t>
  </si>
  <si>
    <t xml:space="preserve">Indicator variable. Has growth from previous quarter exceeded anticipated growth (the increase between this and previous quarterly super trigger point)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</si>
</sst>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i/>
      <sz val="11"/>
      <color theme="1"/>
      <name val="Calibri"/>
      <family val="2"/>
    </font>
    <font>
      <sz val="11"/>
      <color theme="1"/>
      <name val="Calibri"/>
      <family val="2"/>
    </font>
    <font>
      <b/>
      <sz val="11"/>
      <color theme="1"/>
      <name val="Calibri"/>
      <family val="2"/>
    </font>
    <font>
      <b/>
      <vertAlign val="superscript"/>
      <sz val="11"/>
      <color theme="1"/>
      <name val="Calibri"/>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90">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3" fillId="2" borderId="0" xfId="0" quotePrefix="1" applyFont="1" applyFill="1" applyAlignment="1">
      <alignment vertical="center"/>
    </xf>
    <xf numFmtId="0" fontId="0" fillId="2" borderId="0" xfId="0" applyFill="1"/>
    <xf numFmtId="0" fontId="16" fillId="0" borderId="0" xfId="0" applyNumberFormat="1" applyFont="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12" fillId="2"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0" borderId="0" xfId="0" applyNumberFormat="1" applyFont="1" applyBorder="1" applyAlignment="1">
      <alignment horizontal="right"/>
    </xf>
    <xf numFmtId="164" fontId="6" fillId="2" borderId="0" xfId="1" applyNumberFormat="1" applyFont="1" applyFill="1" applyBorder="1" applyAlignment="1">
      <alignment horizontal="right"/>
    </xf>
    <xf numFmtId="164" fontId="11" fillId="0" borderId="0" xfId="0" applyNumberFormat="1" applyFont="1" applyFill="1" applyBorder="1" applyAlignment="1">
      <alignment horizontal="right" vertical="center" wrapText="1"/>
    </xf>
    <xf numFmtId="0" fontId="11" fillId="2" borderId="17" xfId="0" applyFont="1" applyFill="1" applyBorder="1" applyAlignment="1">
      <alignment vertical="center" wrapText="1"/>
    </xf>
    <xf numFmtId="164" fontId="6" fillId="2" borderId="13" xfId="0" applyNumberFormat="1" applyFont="1" applyFill="1" applyBorder="1" applyAlignment="1">
      <alignment horizontal="center"/>
    </xf>
    <xf numFmtId="164" fontId="6" fillId="0" borderId="13" xfId="0" applyNumberFormat="1" applyFont="1" applyBorder="1" applyAlignment="1">
      <alignment horizontal="center"/>
    </xf>
    <xf numFmtId="164" fontId="6" fillId="2" borderId="14" xfId="0" applyNumberFormat="1" applyFont="1" applyFill="1" applyBorder="1" applyAlignment="1">
      <alignment horizontal="center"/>
    </xf>
    <xf numFmtId="164" fontId="6" fillId="0" borderId="14" xfId="0" applyNumberFormat="1" applyFont="1" applyBorder="1" applyAlignment="1">
      <alignment horizontal="center"/>
    </xf>
    <xf numFmtId="164" fontId="6" fillId="2" borderId="16" xfId="0" applyNumberFormat="1" applyFont="1" applyFill="1" applyBorder="1" applyAlignment="1">
      <alignment horizontal="center"/>
    </xf>
    <xf numFmtId="164" fontId="6" fillId="0" borderId="16" xfId="0" applyNumberFormat="1" applyFont="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166" fontId="3" fillId="2" borderId="0" xfId="0" applyNumberFormat="1" applyFont="1" applyFill="1"/>
    <xf numFmtId="0" fontId="21" fillId="2" borderId="0" xfId="0" applyFont="1" applyFill="1" applyAlignment="1">
      <alignment horizontal="left"/>
    </xf>
    <xf numFmtId="0" fontId="3" fillId="2" borderId="0" xfId="0" applyFont="1" applyFill="1" applyAlignment="1">
      <alignment horizontal="left"/>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12" fillId="2" borderId="18"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0" fontId="25" fillId="0" borderId="22" xfId="0" applyFont="1" applyBorder="1" applyAlignment="1">
      <alignment vertical="center" wrapText="1"/>
    </xf>
    <xf numFmtId="0" fontId="25" fillId="0" borderId="22" xfId="0" applyFont="1" applyBorder="1" applyAlignment="1">
      <alignment horizontal="center" vertical="center" wrapText="1"/>
    </xf>
    <xf numFmtId="0" fontId="26" fillId="0" borderId="22" xfId="0" applyFont="1" applyBorder="1" applyAlignment="1">
      <alignment vertical="center" wrapText="1"/>
    </xf>
    <xf numFmtId="0" fontId="26" fillId="0" borderId="1" xfId="0" applyFont="1" applyBorder="1" applyAlignment="1">
      <alignment vertical="center" wrapText="1"/>
    </xf>
    <xf numFmtId="166" fontId="6" fillId="2" borderId="19" xfId="0" applyNumberFormat="1" applyFont="1" applyFill="1" applyBorder="1" applyAlignment="1">
      <alignment horizontal="center"/>
    </xf>
    <xf numFmtId="166" fontId="6" fillId="2" borderId="20" xfId="0" applyNumberFormat="1" applyFont="1" applyFill="1" applyBorder="1" applyAlignment="1">
      <alignment horizontal="center"/>
    </xf>
    <xf numFmtId="166" fontId="6" fillId="2" borderId="21"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24" fillId="0" borderId="23" xfId="0" applyFont="1" applyBorder="1" applyAlignment="1">
      <alignment vertical="center" wrapText="1"/>
    </xf>
    <xf numFmtId="0" fontId="24" fillId="0" borderId="24" xfId="0" applyFont="1" applyBorder="1" applyAlignment="1">
      <alignment vertical="center" wrapText="1"/>
    </xf>
    <xf numFmtId="0" fontId="24" fillId="0" borderId="2" xfId="0" applyFont="1" applyBorder="1" applyAlignment="1">
      <alignment vertical="center" wrapText="1"/>
    </xf>
    <xf numFmtId="9" fontId="25" fillId="0" borderId="23" xfId="0" applyNumberFormat="1" applyFont="1" applyBorder="1" applyAlignment="1">
      <alignment horizontal="center" vertical="center" wrapText="1"/>
    </xf>
    <xf numFmtId="9" fontId="25" fillId="0" borderId="24" xfId="0" applyNumberFormat="1" applyFont="1" applyBorder="1" applyAlignment="1">
      <alignment horizontal="center" vertical="center" wrapText="1"/>
    </xf>
    <xf numFmtId="9" fontId="25" fillId="0" borderId="2" xfId="0" applyNumberFormat="1"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 xfId="0" applyFont="1" applyBorder="1" applyAlignment="1">
      <alignment horizontal="center" vertical="center" wrapText="1"/>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v>Forecast expenditure (£m)</c:v>
          </c:tx>
          <c:spPr>
            <a:solidFill>
              <a:srgbClr val="0070C0"/>
            </a:solidFill>
          </c:spPr>
          <c:invertIfNegative val="0"/>
          <c:cat>
            <c:strLit>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Lit>
          </c:cat>
          <c:val>
            <c:numLit>
              <c:formatCode>General</c:formatCode>
              <c:ptCount val="4"/>
              <c:pt idx="0">
                <c:v>0.31059668512858901</c:v>
              </c:pt>
              <c:pt idx="1">
                <c:v>1</c:v>
              </c:pt>
              <c:pt idx="2">
                <c:v>1.8</c:v>
              </c:pt>
              <c:pt idx="3">
                <c:v>3</c:v>
              </c:pt>
            </c:numLit>
          </c:val>
        </c:ser>
        <c:dLbls>
          <c:showLegendKey val="0"/>
          <c:showVal val="0"/>
          <c:showCatName val="0"/>
          <c:showSerName val="0"/>
          <c:showPercent val="0"/>
          <c:showBubbleSize val="0"/>
        </c:dLbls>
        <c:gapWidth val="150"/>
        <c:axId val="103675392"/>
        <c:axId val="103699584"/>
      </c:barChart>
      <c:lineChart>
        <c:grouping val="standard"/>
        <c:varyColors val="0"/>
        <c:ser>
          <c:idx val="1"/>
          <c:order val="1"/>
          <c:tx>
            <c:v>Expenditure threshold (£m)</c:v>
          </c:tx>
          <c:spPr>
            <a:ln>
              <a:solidFill>
                <a:srgbClr val="00B0F0"/>
              </a:solidFill>
              <a:prstDash val="sysDot"/>
            </a:ln>
          </c:spPr>
          <c:marker>
            <c:symbol val="diamond"/>
            <c:size val="7"/>
            <c:spPr>
              <a:solidFill>
                <a:srgbClr val="00B0F0"/>
              </a:solidFill>
              <a:ln>
                <a:noFill/>
              </a:ln>
            </c:spPr>
          </c:marker>
          <c:val>
            <c:numLit>
              <c:formatCode>General</c:formatCode>
              <c:ptCount val="18"/>
              <c:pt idx="2">
                <c:v>2.4</c:v>
              </c:pt>
              <c:pt idx="5">
                <c:v>4.2</c:v>
              </c:pt>
              <c:pt idx="8">
                <c:v>6</c:v>
              </c:pt>
              <c:pt idx="11">
                <c:v>8.4</c:v>
              </c:pt>
              <c:pt idx="14">
                <c:v>11.9</c:v>
              </c:pt>
              <c:pt idx="17">
                <c:v>15.5</c:v>
              </c:pt>
            </c:numLit>
          </c:val>
          <c:smooth val="0"/>
        </c:ser>
        <c:ser>
          <c:idx val="2"/>
          <c:order val="2"/>
          <c:tx>
            <c:v>Super expenditure threshold (£m)</c:v>
          </c:tx>
          <c:spPr>
            <a:ln>
              <a:solidFill>
                <a:srgbClr val="7030A0"/>
              </a:solidFill>
              <a:prstDash val="sysDot"/>
            </a:ln>
          </c:spPr>
          <c:marker>
            <c:symbol val="diamond"/>
            <c:size val="7"/>
            <c:spPr>
              <a:solidFill>
                <a:srgbClr val="7030A0"/>
              </a:solidFill>
              <a:ln>
                <a:noFill/>
              </a:ln>
            </c:spPr>
          </c:marker>
          <c:val>
            <c:numLit>
              <c:formatCode>General</c:formatCode>
              <c:ptCount val="18"/>
              <c:pt idx="2">
                <c:v>4.8</c:v>
              </c:pt>
              <c:pt idx="5">
                <c:v>8.4</c:v>
              </c:pt>
              <c:pt idx="8">
                <c:v>12</c:v>
              </c:pt>
              <c:pt idx="11">
                <c:v>16.8</c:v>
              </c:pt>
              <c:pt idx="14">
                <c:v>23.9</c:v>
              </c:pt>
              <c:pt idx="17">
                <c:v>31.1</c:v>
              </c:pt>
            </c:numLit>
          </c:val>
          <c:smooth val="0"/>
        </c:ser>
        <c:dLbls>
          <c:showLegendKey val="0"/>
          <c:showVal val="0"/>
          <c:showCatName val="0"/>
          <c:showSerName val="0"/>
          <c:showPercent val="0"/>
          <c:showBubbleSize val="0"/>
        </c:dLbls>
        <c:marker val="1"/>
        <c:smooth val="0"/>
        <c:axId val="103675392"/>
        <c:axId val="103699584"/>
      </c:lineChart>
      <c:catAx>
        <c:axId val="103675392"/>
        <c:scaling>
          <c:orientation val="minMax"/>
        </c:scaling>
        <c:delete val="0"/>
        <c:axPos val="b"/>
        <c:majorTickMark val="out"/>
        <c:minorTickMark val="none"/>
        <c:tickLblPos val="nextTo"/>
        <c:crossAx val="103699584"/>
        <c:crosses val="autoZero"/>
        <c:auto val="1"/>
        <c:lblAlgn val="ctr"/>
        <c:lblOffset val="100"/>
        <c:noMultiLvlLbl val="0"/>
      </c:catAx>
      <c:valAx>
        <c:axId val="103699584"/>
        <c:scaling>
          <c:orientation val="minMax"/>
          <c:max val="35"/>
        </c:scaling>
        <c:delete val="0"/>
        <c:axPos val="l"/>
        <c:majorGridlines/>
        <c:numFmt formatCode="General" sourceLinked="1"/>
        <c:majorTickMark val="out"/>
        <c:minorTickMark val="none"/>
        <c:tickLblPos val="nextTo"/>
        <c:crossAx val="103675392"/>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 table'!$J$3</c:f>
          <c:strCache>
            <c:ptCount val="1"/>
            <c:pt idx="0">
              <c:v>Air source heat pumps forecast expenditure as at 31.01.2015</c:v>
            </c:pt>
          </c:strCache>
        </c:strRef>
      </c:tx>
      <c:layout/>
      <c:overlay val="1"/>
      <c:txPr>
        <a:bodyPr/>
        <a:lstStyle/>
        <a:p>
          <a:pPr>
            <a:defRPr sz="1200"/>
          </a:pPr>
          <a:endParaRPr lang="en-US"/>
        </a:p>
      </c:txPr>
    </c:title>
    <c:autoTitleDeleted val="0"/>
    <c:plotArea>
      <c:layout>
        <c:manualLayout>
          <c:layoutTarget val="inner"/>
          <c:xMode val="edge"/>
          <c:yMode val="edge"/>
          <c:x val="8.548935789606793E-2"/>
          <c:y val="0.10229225625525416"/>
          <c:w val="0.67352782429810842"/>
          <c:h val="0.57584435503019338"/>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'[1]graph table'!$D$14:$D$31</c:f>
              <c:numCache>
                <c:formatCode>General</c:formatCode>
                <c:ptCount val="18"/>
                <c:pt idx="0">
                  <c:v>3.8081572961110005E-2</c:v>
                </c:pt>
                <c:pt idx="1">
                  <c:v>0.13107352</c:v>
                </c:pt>
                <c:pt idx="2">
                  <c:v>0.26058258000000001</c:v>
                </c:pt>
                <c:pt idx="3">
                  <c:v>0.39216271999999996</c:v>
                </c:pt>
                <c:pt idx="4">
                  <c:v>0.59880734999999996</c:v>
                </c:pt>
                <c:pt idx="5">
                  <c:v>0.82810618000000003</c:v>
                </c:pt>
                <c:pt idx="6">
                  <c:v>1.1168007200000001</c:v>
                </c:pt>
                <c:pt idx="7">
                  <c:v>1.35187814</c:v>
                </c:pt>
                <c:pt idx="8">
                  <c:v>1.58549264</c:v>
                </c:pt>
              </c:numCache>
            </c:numRef>
          </c:val>
        </c:ser>
        <c:dLbls>
          <c:showLegendKey val="0"/>
          <c:showVal val="0"/>
          <c:showCatName val="0"/>
          <c:showSerName val="0"/>
          <c:showPercent val="0"/>
          <c:showBubbleSize val="0"/>
        </c:dLbls>
        <c:gapWidth val="150"/>
        <c:axId val="608733824"/>
        <c:axId val="609878784"/>
      </c:barChart>
      <c:lineChart>
        <c:grouping val="standard"/>
        <c:varyColors val="0"/>
        <c:ser>
          <c:idx val="1"/>
          <c:order val="1"/>
          <c:tx>
            <c:strRef>
              <c:f>'[1]graph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608733824"/>
        <c:axId val="609878784"/>
      </c:lineChart>
      <c:catAx>
        <c:axId val="608733824"/>
        <c:scaling>
          <c:orientation val="minMax"/>
        </c:scaling>
        <c:delete val="0"/>
        <c:axPos val="b"/>
        <c:majorTickMark val="out"/>
        <c:minorTickMark val="none"/>
        <c:tickLblPos val="nextTo"/>
        <c:crossAx val="609878784"/>
        <c:crosses val="autoZero"/>
        <c:auto val="1"/>
        <c:lblAlgn val="ctr"/>
        <c:lblOffset val="100"/>
        <c:noMultiLvlLbl val="0"/>
      </c:catAx>
      <c:valAx>
        <c:axId val="609878784"/>
        <c:scaling>
          <c:orientation val="minMax"/>
          <c:max val="10"/>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608733824"/>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 table'!$J$4</c:f>
          <c:strCache>
            <c:ptCount val="1"/>
            <c:pt idx="0">
              <c:v>Ground source heat pumps forecast expenditure as at 31.01.2015</c:v>
            </c:pt>
          </c:strCache>
        </c:strRef>
      </c:tx>
      <c:layout/>
      <c:overlay val="1"/>
      <c:txPr>
        <a:bodyPr/>
        <a:lstStyle/>
        <a:p>
          <a:pPr>
            <a:defRPr sz="1200"/>
          </a:pPr>
          <a:endParaRPr lang="en-US"/>
        </a:p>
      </c:txPr>
    </c:title>
    <c:autoTitleDeleted val="0"/>
    <c:plotArea>
      <c:layout>
        <c:manualLayout>
          <c:layoutTarget val="inner"/>
          <c:xMode val="edge"/>
          <c:yMode val="edge"/>
          <c:x val="8.4693182269562059E-2"/>
          <c:y val="9.0884312537855838E-2"/>
          <c:w val="0.68480623565826104"/>
          <c:h val="0.61128282324437955"/>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'[1]graph table'!$I$14:$I$31</c:f>
              <c:numCache>
                <c:formatCode>General</c:formatCode>
                <c:ptCount val="18"/>
                <c:pt idx="0">
                  <c:v>4.8020117798940005E-2</c:v>
                </c:pt>
                <c:pt idx="1">
                  <c:v>7.252016E-2</c:v>
                </c:pt>
                <c:pt idx="2">
                  <c:v>0.20250345</c:v>
                </c:pt>
                <c:pt idx="3">
                  <c:v>0.32331712000000001</c:v>
                </c:pt>
                <c:pt idx="4">
                  <c:v>0.56784948000000002</c:v>
                </c:pt>
                <c:pt idx="5">
                  <c:v>0.77112089000000006</c:v>
                </c:pt>
                <c:pt idx="6">
                  <c:v>1.0391376400000001</c:v>
                </c:pt>
                <c:pt idx="7">
                  <c:v>1.3868764099999999</c:v>
                </c:pt>
                <c:pt idx="8">
                  <c:v>1.67595227</c:v>
                </c:pt>
              </c:numCache>
            </c:numRef>
          </c:val>
        </c:ser>
        <c:dLbls>
          <c:showLegendKey val="0"/>
          <c:showVal val="0"/>
          <c:showCatName val="0"/>
          <c:showSerName val="0"/>
          <c:showPercent val="0"/>
          <c:showBubbleSize val="0"/>
        </c:dLbls>
        <c:gapWidth val="150"/>
        <c:axId val="381715584"/>
        <c:axId val="605604480"/>
      </c:barChart>
      <c:lineChart>
        <c:grouping val="standard"/>
        <c:varyColors val="0"/>
        <c:ser>
          <c:idx val="1"/>
          <c:order val="1"/>
          <c:tx>
            <c:strRef>
              <c:f>'[1]graph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381715584"/>
        <c:axId val="605604480"/>
      </c:lineChart>
      <c:catAx>
        <c:axId val="381715584"/>
        <c:scaling>
          <c:orientation val="minMax"/>
        </c:scaling>
        <c:delete val="0"/>
        <c:axPos val="b"/>
        <c:majorTickMark val="out"/>
        <c:minorTickMark val="none"/>
        <c:tickLblPos val="nextTo"/>
        <c:crossAx val="605604480"/>
        <c:crosses val="autoZero"/>
        <c:auto val="1"/>
        <c:lblAlgn val="ctr"/>
        <c:lblOffset val="100"/>
        <c:noMultiLvlLbl val="0"/>
      </c:catAx>
      <c:valAx>
        <c:axId val="605604480"/>
        <c:scaling>
          <c:orientation val="minMax"/>
          <c:max val="10"/>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381715584"/>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 table'!$J$5</c:f>
          <c:strCache>
            <c:ptCount val="1"/>
            <c:pt idx="0">
              <c:v>Biomass plants forecast expenditure as at 31.01.2015</c:v>
            </c:pt>
          </c:strCache>
        </c:strRef>
      </c:tx>
      <c:layout/>
      <c:overlay val="1"/>
      <c:txPr>
        <a:bodyPr/>
        <a:lstStyle/>
        <a:p>
          <a:pPr>
            <a:defRPr sz="1200"/>
          </a:pPr>
          <a:endParaRPr lang="en-US"/>
        </a:p>
      </c:txPr>
    </c:title>
    <c:autoTitleDeleted val="0"/>
    <c:plotArea>
      <c:layout>
        <c:manualLayout>
          <c:layoutTarget val="inner"/>
          <c:xMode val="edge"/>
          <c:yMode val="edge"/>
          <c:x val="8.6505878203987877E-2"/>
          <c:y val="8.5781230427168675E-2"/>
          <c:w val="0.66171880120216842"/>
          <c:h val="0.63310898460740006"/>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'[1]graph table'!$N$14:$N$31</c:f>
              <c:numCache>
                <c:formatCode>General</c:formatCode>
                <c:ptCount val="18"/>
                <c:pt idx="0">
                  <c:v>0.31059668512858901</c:v>
                </c:pt>
                <c:pt idx="1">
                  <c:v>0.90040095999999992</c:v>
                </c:pt>
                <c:pt idx="2">
                  <c:v>1.8402919900000001</c:v>
                </c:pt>
                <c:pt idx="3">
                  <c:v>2.98290883</c:v>
                </c:pt>
                <c:pt idx="4">
                  <c:v>4.0252333499999997</c:v>
                </c:pt>
                <c:pt idx="5">
                  <c:v>5.8242847400000004</c:v>
                </c:pt>
                <c:pt idx="6">
                  <c:v>8.4615566199999996</c:v>
                </c:pt>
                <c:pt idx="7">
                  <c:v>17.024334190000001</c:v>
                </c:pt>
                <c:pt idx="8">
                  <c:v>17.75919274</c:v>
                </c:pt>
              </c:numCache>
            </c:numRef>
          </c:val>
        </c:ser>
        <c:dLbls>
          <c:showLegendKey val="0"/>
          <c:showVal val="0"/>
          <c:showCatName val="0"/>
          <c:showSerName val="0"/>
          <c:showPercent val="0"/>
          <c:showBubbleSize val="0"/>
        </c:dLbls>
        <c:gapWidth val="150"/>
        <c:axId val="384113280"/>
        <c:axId val="385111936"/>
      </c:barChart>
      <c:lineChart>
        <c:grouping val="standard"/>
        <c:varyColors val="0"/>
        <c:ser>
          <c:idx val="1"/>
          <c:order val="1"/>
          <c:tx>
            <c:strRef>
              <c:f>'[1]graph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384113280"/>
        <c:axId val="385111936"/>
      </c:lineChart>
      <c:catAx>
        <c:axId val="384113280"/>
        <c:scaling>
          <c:orientation val="minMax"/>
        </c:scaling>
        <c:delete val="0"/>
        <c:axPos val="b"/>
        <c:majorTickMark val="out"/>
        <c:minorTickMark val="none"/>
        <c:tickLblPos val="nextTo"/>
        <c:crossAx val="385111936"/>
        <c:crosses val="autoZero"/>
        <c:auto val="1"/>
        <c:lblAlgn val="ctr"/>
        <c:lblOffset val="100"/>
        <c:noMultiLvlLbl val="0"/>
      </c:catAx>
      <c:valAx>
        <c:axId val="385111936"/>
        <c:scaling>
          <c:orientation val="minMax"/>
          <c:max val="20"/>
        </c:scaling>
        <c:delete val="0"/>
        <c:axPos val="l"/>
        <c:majorGridlines/>
        <c:title>
          <c:tx>
            <c:rich>
              <a:bodyPr rot="-5400000" vert="horz"/>
              <a:lstStyle/>
              <a:p>
                <a:pPr>
                  <a:defRPr/>
                </a:pPr>
                <a:r>
                  <a:rPr lang="en-GB"/>
                  <a:t>£ million</a:t>
                </a:r>
              </a:p>
            </c:rich>
          </c:tx>
          <c:layout/>
          <c:overlay val="0"/>
        </c:title>
        <c:numFmt formatCode="#,##0" sourceLinked="0"/>
        <c:majorTickMark val="out"/>
        <c:minorTickMark val="none"/>
        <c:tickLblPos val="nextTo"/>
        <c:crossAx val="384113280"/>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'[1]graph table'!$J$6</c:f>
          <c:strCache>
            <c:ptCount val="1"/>
            <c:pt idx="0">
              <c:v>Solar thermal plants forecast expenditure as at 31.01.2015</c:v>
            </c:pt>
          </c:strCache>
        </c:strRef>
      </c:tx>
      <c:layout/>
      <c:overlay val="1"/>
      <c:txPr>
        <a:bodyPr/>
        <a:lstStyle/>
        <a:p>
          <a:pPr>
            <a:defRPr sz="1200"/>
          </a:pPr>
          <a:endParaRPr lang="en-US"/>
        </a:p>
      </c:txPr>
    </c:title>
    <c:autoTitleDeleted val="0"/>
    <c:plotArea>
      <c:layout>
        <c:manualLayout>
          <c:layoutTarget val="inner"/>
          <c:xMode val="edge"/>
          <c:yMode val="edge"/>
          <c:x val="8.4693182269562059E-2"/>
          <c:y val="9.465505160271255E-2"/>
          <c:w val="0.68674647624809415"/>
          <c:h val="0.60751208417952285"/>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'[1]graph table'!$S$14:$S$31</c:f>
              <c:numCache>
                <c:formatCode>General</c:formatCode>
                <c:ptCount val="18"/>
                <c:pt idx="0">
                  <c:v>1.1336024458014999E-2</c:v>
                </c:pt>
                <c:pt idx="1">
                  <c:v>2.8136919999999999E-2</c:v>
                </c:pt>
                <c:pt idx="2">
                  <c:v>5.9899599999999997E-2</c:v>
                </c:pt>
                <c:pt idx="3">
                  <c:v>9.631025E-2</c:v>
                </c:pt>
                <c:pt idx="4">
                  <c:v>0.13130855999999999</c:v>
                </c:pt>
                <c:pt idx="5">
                  <c:v>0.17617714000000001</c:v>
                </c:pt>
                <c:pt idx="6">
                  <c:v>0.21963998999999998</c:v>
                </c:pt>
                <c:pt idx="7">
                  <c:v>0.26171773999999998</c:v>
                </c:pt>
                <c:pt idx="8">
                  <c:v>0.27680038000000001</c:v>
                </c:pt>
              </c:numCache>
            </c:numRef>
          </c:val>
        </c:ser>
        <c:dLbls>
          <c:showLegendKey val="0"/>
          <c:showVal val="0"/>
          <c:showCatName val="0"/>
          <c:showSerName val="0"/>
          <c:showPercent val="0"/>
          <c:showBubbleSize val="0"/>
        </c:dLbls>
        <c:gapWidth val="150"/>
        <c:axId val="381217408"/>
        <c:axId val="384110592"/>
      </c:barChart>
      <c:lineChart>
        <c:grouping val="standard"/>
        <c:varyColors val="0"/>
        <c:ser>
          <c:idx val="1"/>
          <c:order val="1"/>
          <c:tx>
            <c:strRef>
              <c:f>'[1]graph table'!$E$13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table'!$T$14:$T$34</c:f>
              <c:numCache>
                <c:formatCode>General</c:formatCode>
                <c:ptCount val="21"/>
                <c:pt idx="2">
                  <c:v>1.2</c:v>
                </c:pt>
                <c:pt idx="5">
                  <c:v>2.1</c:v>
                </c:pt>
                <c:pt idx="8">
                  <c:v>2.9</c:v>
                </c:pt>
                <c:pt idx="11">
                  <c:v>3.9</c:v>
                </c:pt>
                <c:pt idx="14">
                  <c:v>5</c:v>
                </c:pt>
                <c:pt idx="17">
                  <c:v>6.1</c:v>
                </c:pt>
                <c:pt idx="20">
                  <c:v>7.2</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table'!$V$14:$V$34</c:f>
              <c:numCache>
                <c:formatCode>General</c:formatCode>
                <c:ptCount val="21"/>
                <c:pt idx="2">
                  <c:v>2.2999999999999998</c:v>
                </c:pt>
                <c:pt idx="5">
                  <c:v>4.0999999999999996</c:v>
                </c:pt>
                <c:pt idx="8">
                  <c:v>5.9</c:v>
                </c:pt>
                <c:pt idx="11">
                  <c:v>7.8</c:v>
                </c:pt>
                <c:pt idx="14">
                  <c:v>10</c:v>
                </c:pt>
                <c:pt idx="17">
                  <c:v>12.2</c:v>
                </c:pt>
                <c:pt idx="20">
                  <c:v>14.4</c:v>
                </c:pt>
              </c:numCache>
            </c:numRef>
          </c:val>
          <c:smooth val="0"/>
        </c:ser>
        <c:dLbls>
          <c:showLegendKey val="0"/>
          <c:showVal val="0"/>
          <c:showCatName val="0"/>
          <c:showSerName val="0"/>
          <c:showPercent val="0"/>
          <c:showBubbleSize val="0"/>
        </c:dLbls>
        <c:marker val="1"/>
        <c:smooth val="0"/>
        <c:axId val="381217408"/>
        <c:axId val="384110592"/>
      </c:lineChart>
      <c:catAx>
        <c:axId val="381217408"/>
        <c:scaling>
          <c:orientation val="minMax"/>
        </c:scaling>
        <c:delete val="0"/>
        <c:axPos val="b"/>
        <c:majorTickMark val="out"/>
        <c:minorTickMark val="none"/>
        <c:tickLblPos val="nextTo"/>
        <c:crossAx val="384110592"/>
        <c:crosses val="autoZero"/>
        <c:auto val="1"/>
        <c:lblAlgn val="ctr"/>
        <c:lblOffset val="100"/>
        <c:noMultiLvlLbl val="0"/>
      </c:catAx>
      <c:valAx>
        <c:axId val="384110592"/>
        <c:scaling>
          <c:orientation val="minMax"/>
          <c:max val="10"/>
        </c:scaling>
        <c:delete val="0"/>
        <c:axPos val="l"/>
        <c:majorGridlines/>
        <c:title>
          <c:tx>
            <c:rich>
              <a:bodyPr rot="-5400000" vert="horz"/>
              <a:lstStyle/>
              <a:p>
                <a:pPr>
                  <a:defRPr/>
                </a:pPr>
                <a:r>
                  <a:rPr lang="en-GB"/>
                  <a:t>£</a:t>
                </a:r>
                <a:r>
                  <a:rPr lang="en-GB" baseline="0"/>
                  <a:t> million</a:t>
                </a:r>
                <a:endParaRPr lang="en-GB"/>
              </a:p>
            </c:rich>
          </c:tx>
          <c:layout/>
          <c:overlay val="0"/>
        </c:title>
        <c:numFmt formatCode="#,##0" sourceLinked="0"/>
        <c:majorTickMark val="out"/>
        <c:minorTickMark val="none"/>
        <c:tickLblPos val="nextTo"/>
        <c:crossAx val="381217408"/>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18</xdr:row>
      <xdr:rowOff>152401</xdr:rowOff>
    </xdr:from>
    <xdr:to>
      <xdr:col>16</xdr:col>
      <xdr:colOff>342900</xdr:colOff>
      <xdr:row>21</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226918</xdr:colOff>
      <xdr:row>1</xdr:row>
      <xdr:rowOff>67235</xdr:rowOff>
    </xdr:from>
    <xdr:to>
      <xdr:col>13</xdr:col>
      <xdr:colOff>44823</xdr:colOff>
      <xdr:row>13</xdr:row>
      <xdr:rowOff>56028</xdr:rowOff>
    </xdr:to>
    <xdr:sp macro="" textlink="">
      <xdr:nvSpPr>
        <xdr:cNvPr id="2" name="TextBox 1"/>
        <xdr:cNvSpPr txBox="1"/>
      </xdr:nvSpPr>
      <xdr:spPr>
        <a:xfrm>
          <a:off x="226918" y="246529"/>
          <a:ext cx="14139023" cy="2117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summarises the current position under the domestic scheme</a:t>
          </a:r>
          <a:r>
            <a:rPr lang="en-GB" sz="1100" baseline="0">
              <a:solidFill>
                <a:schemeClr val="dk1"/>
              </a:solidFill>
              <a:effectLst/>
              <a:latin typeface="Arial" pitchFamily="34" charset="0"/>
              <a:ea typeface="+mn-ea"/>
              <a:cs typeface="Arial" pitchFamily="34" charset="0"/>
            </a:rPr>
            <a:t> for the quarterly assessment period ending 31 January 2015.</a:t>
          </a:r>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Please note that where actual forecast expenditure as at 31 January 2015 for each tariff category are shown in the table below (column two), these are compared to the expenditure thresholds (or ‘triggers’) set out in the regulations for 31 January 2015. Triggers are used when determining whether any tariffs will be reduced.   </a:t>
          </a:r>
        </a:p>
        <a:p>
          <a:r>
            <a:rPr lang="en-GB" sz="1100">
              <a:solidFill>
                <a:schemeClr val="dk1"/>
              </a:solidFill>
              <a:effectLst/>
              <a:latin typeface="Arial" pitchFamily="34" charset="0"/>
              <a:ea typeface="+mn-ea"/>
              <a:cs typeface="Arial" pitchFamily="34" charset="0"/>
            </a:rPr>
            <a:t> </a:t>
          </a:r>
        </a:p>
        <a:p>
          <a:endParaRPr lang="en-GB" sz="1100" b="1" u="sng">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shows how the actual forecast expenditure for the next 12 months compares to the expenditure thresholds set out in the regulations (i.e. the expenditure anticipated for the subsequent year and the expenditure thresholds or “triggers”).</a:t>
          </a:r>
        </a:p>
        <a:p>
          <a:endParaRPr lang="en-GB" sz="1100">
            <a:solidFill>
              <a:schemeClr val="dk1"/>
            </a:solidFill>
            <a:effectLst/>
            <a:latin typeface="Arial" pitchFamily="34" charset="0"/>
            <a:ea typeface="+mn-ea"/>
            <a:cs typeface="Arial" pitchFamily="34" charset="0"/>
          </a:endParaRPr>
        </a:p>
        <a:p>
          <a:pPr>
            <a:spcAft>
              <a:spcPts val="0"/>
            </a:spcAft>
          </a:pPr>
          <a:r>
            <a:rPr lang="en-GB" sz="1100" b="1">
              <a:solidFill>
                <a:srgbClr val="FF0000"/>
              </a:solidFill>
              <a:effectLst/>
              <a:latin typeface="Arial"/>
              <a:ea typeface="Times New Roman"/>
              <a:cs typeface="Times New Roman"/>
            </a:rPr>
            <a:t>The biomass tariff will be reduced by 20% on 1 April 2015. The revised tariff which will apply to applications received on or after this date and which are subsequently accredited by Ofgem is as follows:</a:t>
          </a:r>
          <a:endParaRPr lang="en-GB" sz="1100">
            <a:effectLst/>
            <a:latin typeface="Times New Roman"/>
            <a:ea typeface="Times New Roman"/>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0</xdr:colOff>
      <xdr:row>39</xdr:row>
      <xdr:rowOff>17688</xdr:rowOff>
    </xdr:from>
    <xdr:to>
      <xdr:col>9</xdr:col>
      <xdr:colOff>1091565</xdr:colOff>
      <xdr:row>55</xdr:row>
      <xdr:rowOff>97971</xdr:rowOff>
    </xdr:to>
    <xdr:sp macro="" textlink="">
      <xdr:nvSpPr>
        <xdr:cNvPr id="5" name="TextBox 4"/>
        <xdr:cNvSpPr txBox="1"/>
      </xdr:nvSpPr>
      <xdr:spPr>
        <a:xfrm>
          <a:off x="0" y="12209688"/>
          <a:ext cx="14034679" cy="2867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100" b="1">
              <a:effectLst/>
              <a:latin typeface="Arial"/>
              <a:ea typeface="Calibri"/>
            </a:rPr>
            <a:t>The forecast expenditure represents the amount we anticipate we will pay out between 31 January 2015 – 30 January 2016, based on the eligible applications received at the assessment date.</a:t>
          </a:r>
          <a:endParaRPr lang="en-GB" sz="1100">
            <a:effectLst/>
            <a:latin typeface="Arial"/>
            <a:ea typeface="Calibri"/>
          </a:endParaRPr>
        </a:p>
        <a:p>
          <a:pPr>
            <a:lnSpc>
              <a:spcPct val="115000"/>
            </a:lnSpc>
            <a:spcAft>
              <a:spcPts val="1000"/>
            </a:spcAft>
          </a:pPr>
          <a:r>
            <a:rPr lang="en-GB" sz="1100" b="1">
              <a:effectLst/>
              <a:latin typeface="Arial"/>
              <a:ea typeface="Calibri"/>
            </a:rPr>
            <a:t>As at 31 January 2015,</a:t>
          </a:r>
          <a:r>
            <a:rPr lang="en-GB" sz="1100">
              <a:effectLst/>
              <a:latin typeface="Arial"/>
              <a:ea typeface="Calibri"/>
            </a:rPr>
            <a:t> forecast expenditure for biomass is £17.76m. This is in excess of the expenditure threshold for biomass for the quarter ending 31 January 2015 (£6.0m). It also exceeds the super trigger for the quarter ending 31 January 2015. As the super trigger has been exceeded, and forecast expenditure has grown by more than the trigger, </a:t>
          </a:r>
          <a:r>
            <a:rPr lang="en-GB" sz="1100" b="1">
              <a:effectLst/>
              <a:latin typeface="Arial"/>
              <a:ea typeface="Calibri"/>
            </a:rPr>
            <a:t>the biomass tariff will be reduced by 20%,</a:t>
          </a:r>
          <a:r>
            <a:rPr lang="en-GB" sz="1100">
              <a:effectLst/>
              <a:latin typeface="Arial"/>
              <a:ea typeface="Calibri"/>
            </a:rPr>
            <a:t> coming into effect 1 April 2015.</a:t>
          </a:r>
        </a:p>
        <a:p>
          <a:pPr>
            <a:lnSpc>
              <a:spcPct val="115000"/>
            </a:lnSpc>
            <a:spcAft>
              <a:spcPts val="1000"/>
            </a:spcAft>
          </a:pPr>
          <a:r>
            <a:rPr lang="en-GB" sz="1100">
              <a:effectLst/>
              <a:latin typeface="Arial"/>
              <a:ea typeface="Calibri"/>
            </a:rPr>
            <a:t>Whilst the biomass trigger and super trigger for 30 April 2015 has also been exceeded, this does not necessarily mean a further degression will take place on 1</a:t>
          </a:r>
          <a:r>
            <a:rPr lang="en-GB" sz="1100" baseline="30000">
              <a:effectLst/>
              <a:latin typeface="Arial"/>
              <a:ea typeface="Calibri"/>
            </a:rPr>
            <a:t>st</a:t>
          </a:r>
          <a:r>
            <a:rPr lang="en-GB" sz="1100">
              <a:effectLst/>
              <a:latin typeface="Arial"/>
              <a:ea typeface="Calibri"/>
            </a:rPr>
            <a:t> June. This is because, once a degression has been triggered in one quarter, in the following quarter the degression mechanism uses the growth in forecast spend compared to the growth in triggers, rather than the absolute amount of spend compared to the trigger.</a:t>
          </a:r>
        </a:p>
        <a:p>
          <a:pPr>
            <a:lnSpc>
              <a:spcPct val="115000"/>
            </a:lnSpc>
            <a:spcAft>
              <a:spcPts val="1000"/>
            </a:spcAft>
          </a:pPr>
          <a:r>
            <a:rPr lang="en-GB" sz="1100">
              <a:effectLst/>
              <a:latin typeface="Arial"/>
              <a:ea typeface="Calibri"/>
            </a:rPr>
            <a:t>There has been steady growth across all other technologies over the last quarter; however they remain below their triggers for the quarter ending 31 January 2015.</a:t>
          </a:r>
        </a:p>
        <a:p>
          <a:pPr>
            <a:lnSpc>
              <a:spcPct val="115000"/>
            </a:lnSpc>
            <a:spcAft>
              <a:spcPts val="1000"/>
            </a:spcAft>
          </a:pPr>
          <a:r>
            <a:rPr lang="en-GB" sz="1100" baseline="30000">
              <a:effectLst/>
              <a:latin typeface="Arial"/>
              <a:ea typeface="Calibri"/>
            </a:rPr>
            <a:t>1</a:t>
          </a:r>
          <a:r>
            <a:rPr lang="en-GB" sz="1100">
              <a:effectLst/>
              <a:latin typeface="Arial"/>
              <a:ea typeface="Calibri"/>
            </a:rPr>
            <a:t>All tariffs are adjusted automatically on the 1 April each year in line with the Retail Price Index (RPI). This adjustment applies both for new and existing projects.</a:t>
          </a:r>
        </a:p>
        <a:p>
          <a:pPr>
            <a:lnSpc>
              <a:spcPct val="115000"/>
            </a:lnSpc>
            <a:spcAft>
              <a:spcPts val="1000"/>
            </a:spcAft>
          </a:pPr>
          <a:endParaRPr lang="en-GB" sz="1100">
            <a:effectLst/>
            <a:latin typeface="Arial"/>
            <a:ea typeface="Calibri"/>
          </a:endParaRPr>
        </a:p>
        <a:p>
          <a:pPr>
            <a:lnSpc>
              <a:spcPct val="115000"/>
            </a:lnSpc>
            <a:spcAft>
              <a:spcPts val="1000"/>
            </a:spcAft>
          </a:pPr>
          <a:r>
            <a:rPr lang="en-GB" sz="1100">
              <a:effectLst/>
              <a:latin typeface="Arial"/>
              <a:ea typeface="Calibri"/>
            </a:rPr>
            <a:t>Please note that the expenditure forecasts only include applications for systems installed on or after 9 April 2014 as only these installations are counted towards the degression triggers.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3679" cy="606878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DECC 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endParaRPr lang="en-GB">
            <a:effectLst/>
          </a:endParaRPr>
        </a:p>
        <a:p>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endParaRPr lang="en-GB">
            <a:effectLst/>
          </a:endParaRPr>
        </a:p>
        <a:p>
          <a:r>
            <a:rPr lang="en-GB" sz="1100">
              <a:solidFill>
                <a:schemeClr val="dk1"/>
              </a:solidFill>
              <a:effectLst/>
              <a:latin typeface="+mn-lt"/>
              <a:ea typeface="+mn-ea"/>
              <a:cs typeface="+mn-cs"/>
            </a:rPr>
            <a:t>  - if RHPP funding was applied for before 20 May 2013 applicants will be permitted to apply three months after scheme launch, i.e. from 9 July 2014</a:t>
          </a:r>
          <a:endParaRPr lang="en-GB">
            <a:effectLst/>
          </a:endParaRPr>
        </a:p>
        <a:p>
          <a:r>
            <a:rPr lang="en-GB" sz="1100">
              <a:solidFill>
                <a:schemeClr val="dk1"/>
              </a:solidFill>
              <a:effectLst/>
              <a:latin typeface="+mn-lt"/>
              <a:ea typeface="+mn-ea"/>
              <a:cs typeface="+mn-cs"/>
            </a:rPr>
            <a:t>  - if RHPP funding was applied for on or after 20 May 2013 applicants will be permitted to apply six months after scheme launch, i.e. from 9 October 2014</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Heat/Performance%20Team/1.%20Degression/2.%20Domestic/dom%20degression%20graph%20tables%20(31%20January%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from SAS"/>
      <sheetName val="graph table"/>
      <sheetName val="graphs"/>
      <sheetName val="example graph"/>
      <sheetName val="Martin data"/>
      <sheetName val="heat tables"/>
    </sheetNames>
    <sheetDataSet>
      <sheetData sheetId="0" refreshError="1"/>
      <sheetData sheetId="1">
        <row r="3">
          <cell r="J3" t="str">
            <v>Air source heat pumps forecast expenditure as at 31.01.2015</v>
          </cell>
        </row>
        <row r="4">
          <cell r="J4" t="str">
            <v>Ground source heat pumps forecast expenditure as at 31.01.2015</v>
          </cell>
        </row>
        <row r="5">
          <cell r="J5" t="str">
            <v>Biomass plants forecast expenditure as at 31.01.2015</v>
          </cell>
        </row>
        <row r="6">
          <cell r="J6" t="str">
            <v>Solar thermal plants forecast expenditure as at 31.01.2015</v>
          </cell>
        </row>
        <row r="13">
          <cell r="D13" t="str">
            <v>Forecast expenditure (£m)</v>
          </cell>
          <cell r="E13" t="str">
            <v>Expenditure threshold (£m)</v>
          </cell>
          <cell r="G13" t="str">
            <v>Super expenditure threshold (£m)</v>
          </cell>
          <cell r="J13" t="str">
            <v>Expenditure threshold (£m)</v>
          </cell>
        </row>
        <row r="14">
          <cell r="B14" t="str">
            <v>31 May 2014</v>
          </cell>
          <cell r="D14">
            <v>3.8081572961110005E-2</v>
          </cell>
          <cell r="I14">
            <v>4.8020117798940005E-2</v>
          </cell>
          <cell r="N14">
            <v>0.31059668512858901</v>
          </cell>
          <cell r="S14">
            <v>1.1336024458014999E-2</v>
          </cell>
        </row>
        <row r="15">
          <cell r="B15" t="str">
            <v>30 June 2014</v>
          </cell>
          <cell r="D15">
            <v>0.13107352</v>
          </cell>
          <cell r="I15">
            <v>7.252016E-2</v>
          </cell>
          <cell r="N15">
            <v>0.90040095999999992</v>
          </cell>
          <cell r="S15">
            <v>2.8136919999999999E-2</v>
          </cell>
        </row>
        <row r="16">
          <cell r="B16" t="str">
            <v>31 July 2014</v>
          </cell>
          <cell r="D16">
            <v>0.26058258000000001</v>
          </cell>
          <cell r="E16">
            <v>2.4</v>
          </cell>
          <cell r="G16">
            <v>4.8</v>
          </cell>
          <cell r="I16">
            <v>0.20250345</v>
          </cell>
          <cell r="N16">
            <v>1.8402919900000001</v>
          </cell>
          <cell r="S16">
            <v>5.9899599999999997E-2</v>
          </cell>
          <cell r="T16">
            <v>1.2</v>
          </cell>
          <cell r="V16">
            <v>2.2999999999999998</v>
          </cell>
        </row>
        <row r="17">
          <cell r="B17" t="str">
            <v>31 August 2014</v>
          </cell>
          <cell r="D17">
            <v>0.39216271999999996</v>
          </cell>
          <cell r="I17">
            <v>0.32331712000000001</v>
          </cell>
          <cell r="N17">
            <v>2.98290883</v>
          </cell>
          <cell r="S17">
            <v>9.631025E-2</v>
          </cell>
        </row>
        <row r="18">
          <cell r="B18" t="str">
            <v>30 September 2014</v>
          </cell>
          <cell r="D18">
            <v>0.59880734999999996</v>
          </cell>
          <cell r="I18">
            <v>0.56784948000000002</v>
          </cell>
          <cell r="N18">
            <v>4.0252333499999997</v>
          </cell>
          <cell r="S18">
            <v>0.13130855999999999</v>
          </cell>
        </row>
        <row r="19">
          <cell r="B19" t="str">
            <v>31 October 2014</v>
          </cell>
          <cell r="D19">
            <v>0.82810618000000003</v>
          </cell>
          <cell r="E19">
            <v>4.2</v>
          </cell>
          <cell r="G19">
            <v>8.4</v>
          </cell>
          <cell r="I19">
            <v>0.77112089000000006</v>
          </cell>
          <cell r="N19">
            <v>5.8242847400000004</v>
          </cell>
          <cell r="S19">
            <v>0.17617714000000001</v>
          </cell>
          <cell r="T19">
            <v>2.1</v>
          </cell>
          <cell r="V19">
            <v>4.0999999999999996</v>
          </cell>
        </row>
        <row r="20">
          <cell r="B20" t="str">
            <v>30 November 2014</v>
          </cell>
          <cell r="D20">
            <v>1.1168007200000001</v>
          </cell>
          <cell r="I20">
            <v>1.0391376400000001</v>
          </cell>
          <cell r="N20">
            <v>8.4615566199999996</v>
          </cell>
          <cell r="S20">
            <v>0.21963998999999998</v>
          </cell>
        </row>
        <row r="21">
          <cell r="B21" t="str">
            <v>31 December 2014</v>
          </cell>
          <cell r="D21">
            <v>1.35187814</v>
          </cell>
          <cell r="I21">
            <v>1.3868764099999999</v>
          </cell>
          <cell r="N21">
            <v>17.024334190000001</v>
          </cell>
          <cell r="S21">
            <v>0.26171773999999998</v>
          </cell>
        </row>
        <row r="22">
          <cell r="B22" t="str">
            <v>31 January 2015</v>
          </cell>
          <cell r="D22">
            <v>1.58549264</v>
          </cell>
          <cell r="E22">
            <v>6</v>
          </cell>
          <cell r="G22">
            <v>12</v>
          </cell>
          <cell r="I22">
            <v>1.67595227</v>
          </cell>
          <cell r="N22">
            <v>17.75919274</v>
          </cell>
          <cell r="S22">
            <v>0.27680038000000001</v>
          </cell>
          <cell r="T22">
            <v>2.9</v>
          </cell>
          <cell r="V22">
            <v>5.9</v>
          </cell>
        </row>
        <row r="23">
          <cell r="B23" t="str">
            <v>28 February 2015</v>
          </cell>
        </row>
        <row r="24">
          <cell r="B24" t="str">
            <v>31 March 2015</v>
          </cell>
        </row>
        <row r="25">
          <cell r="B25" t="str">
            <v>30 April 2015</v>
          </cell>
          <cell r="E25">
            <v>8.4</v>
          </cell>
          <cell r="G25">
            <v>16.8</v>
          </cell>
          <cell r="T25">
            <v>3.9</v>
          </cell>
          <cell r="V25">
            <v>7.8</v>
          </cell>
        </row>
        <row r="26">
          <cell r="B26" t="str">
            <v>31 May 2015</v>
          </cell>
        </row>
        <row r="27">
          <cell r="B27" t="str">
            <v>30 June 2015</v>
          </cell>
        </row>
        <row r="28">
          <cell r="B28" t="str">
            <v>31 July 2015</v>
          </cell>
          <cell r="E28">
            <v>11.9</v>
          </cell>
          <cell r="G28">
            <v>23.9</v>
          </cell>
          <cell r="T28">
            <v>5</v>
          </cell>
          <cell r="V28">
            <v>10</v>
          </cell>
        </row>
        <row r="29">
          <cell r="B29" t="str">
            <v>31 August 2015</v>
          </cell>
        </row>
        <row r="30">
          <cell r="B30" t="str">
            <v>30 September 2015</v>
          </cell>
        </row>
        <row r="31">
          <cell r="B31" t="str">
            <v>31 October 2015</v>
          </cell>
          <cell r="E31">
            <v>15.5</v>
          </cell>
          <cell r="G31">
            <v>31.1</v>
          </cell>
          <cell r="T31">
            <v>6.1</v>
          </cell>
          <cell r="V31">
            <v>12.2</v>
          </cell>
        </row>
        <row r="32">
          <cell r="B32" t="str">
            <v>30 November 2015</v>
          </cell>
        </row>
        <row r="33">
          <cell r="B33" t="str">
            <v>31 December 2015</v>
          </cell>
        </row>
        <row r="34">
          <cell r="B34" t="str">
            <v>31 January 2016</v>
          </cell>
          <cell r="E34">
            <v>19.100000000000001</v>
          </cell>
          <cell r="G34">
            <v>38.200000000000003</v>
          </cell>
          <cell r="T34">
            <v>7.2</v>
          </cell>
          <cell r="V34">
            <v>14.4</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printerSettings" Target="../printerSettings/printerSettings1.bin"/><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4/928/schedule/6/made"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www.ofgem.gov.uk/e-serve/RHI/regulations-consultations-reports/Pages/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tabSelected="1" zoomScale="85" zoomScaleNormal="85" workbookViewId="0">
      <selection activeCell="X4" sqref="X4"/>
    </sheetView>
  </sheetViews>
  <sheetFormatPr defaultColWidth="0" defaultRowHeight="14.25" customHeight="1" zeroHeight="1" x14ac:dyDescent="0.2"/>
  <cols>
    <col min="1" max="1" width="2" style="1" customWidth="1"/>
    <col min="2" max="2" width="5.42578125" style="1" customWidth="1"/>
    <col min="3" max="3" width="30.28515625" style="1" customWidth="1"/>
    <col min="4" max="4" width="11.5703125" style="1" customWidth="1"/>
    <col min="5" max="25" width="9.140625" style="1" customWidth="1"/>
    <col min="26" max="26" width="9.140625" style="1" hidden="1" customWidth="1"/>
    <col min="27" max="16384" width="9.140625" style="1" hidden="1"/>
  </cols>
  <sheetData>
    <row r="1" spans="2:23" ht="72" customHeight="1" x14ac:dyDescent="0.4">
      <c r="D1" s="22" t="s">
        <v>81</v>
      </c>
      <c r="E1" s="21"/>
      <c r="F1" s="21"/>
      <c r="G1" s="21"/>
      <c r="H1" s="21"/>
      <c r="I1" s="21"/>
      <c r="J1" s="21"/>
      <c r="K1" s="21"/>
      <c r="L1" s="21"/>
      <c r="M1" s="21"/>
      <c r="N1" s="21"/>
      <c r="O1" s="21"/>
      <c r="P1" s="21"/>
      <c r="Q1" s="21"/>
      <c r="R1" s="21"/>
      <c r="S1" s="21"/>
      <c r="T1" s="21"/>
      <c r="U1" s="21"/>
      <c r="V1" s="21"/>
      <c r="W1" s="21"/>
    </row>
    <row r="2" spans="2:23" ht="19.5" customHeight="1" x14ac:dyDescent="0.25">
      <c r="D2" s="70" t="s">
        <v>32</v>
      </c>
      <c r="E2" s="70"/>
      <c r="F2" s="70"/>
      <c r="G2" s="70"/>
      <c r="H2" s="70"/>
      <c r="I2" s="70"/>
      <c r="J2" s="70"/>
      <c r="K2" s="70"/>
      <c r="L2" s="70"/>
      <c r="M2" s="70"/>
      <c r="N2" s="70"/>
      <c r="O2" s="70"/>
      <c r="P2" s="70"/>
      <c r="Q2" s="70"/>
      <c r="R2" s="70"/>
      <c r="S2" s="70"/>
      <c r="T2" s="70"/>
      <c r="U2" s="70"/>
      <c r="V2" s="70"/>
    </row>
    <row r="3" spans="2:23" ht="19.5" customHeight="1" x14ac:dyDescent="0.2">
      <c r="D3" s="23"/>
      <c r="E3" s="23"/>
      <c r="F3" s="23"/>
      <c r="G3" s="23"/>
      <c r="H3" s="23"/>
      <c r="I3" s="23"/>
      <c r="J3" s="23"/>
      <c r="K3" s="23"/>
      <c r="L3" s="23"/>
      <c r="M3" s="23"/>
      <c r="N3" s="23"/>
      <c r="O3" s="23"/>
      <c r="P3" s="23"/>
      <c r="Q3" s="23"/>
      <c r="R3" s="23"/>
      <c r="S3" s="23"/>
      <c r="T3" s="23"/>
      <c r="U3" s="23"/>
      <c r="V3" s="23"/>
    </row>
    <row r="4" spans="2:23" x14ac:dyDescent="0.2"/>
    <row r="5" spans="2:23" x14ac:dyDescent="0.2">
      <c r="B5" s="25" t="s">
        <v>73</v>
      </c>
    </row>
    <row r="6" spans="2:23" s="24" customFormat="1" x14ac:dyDescent="0.2">
      <c r="B6" s="8" t="s">
        <v>44</v>
      </c>
      <c r="C6" s="1"/>
      <c r="D6" s="1"/>
      <c r="E6" s="1"/>
      <c r="F6" s="1"/>
      <c r="G6" s="1"/>
      <c r="H6" s="1"/>
      <c r="I6" s="1"/>
      <c r="J6" s="1"/>
      <c r="K6" s="1"/>
      <c r="L6" s="1"/>
      <c r="M6" s="1"/>
      <c r="N6" s="1"/>
      <c r="O6" s="1"/>
      <c r="P6" s="1"/>
      <c r="Q6" s="1"/>
    </row>
    <row r="7" spans="2:23" s="24" customFormat="1" ht="13.9" x14ac:dyDescent="0.25"/>
    <row r="8" spans="2:23" ht="13.9" x14ac:dyDescent="0.25">
      <c r="B8" s="24"/>
      <c r="C8" s="24"/>
      <c r="D8" s="24"/>
      <c r="E8" s="24"/>
      <c r="F8" s="24"/>
      <c r="G8" s="24"/>
      <c r="H8" s="24"/>
      <c r="I8" s="24"/>
      <c r="J8" s="24"/>
      <c r="K8" s="24"/>
      <c r="L8" s="24"/>
      <c r="M8" s="24"/>
      <c r="N8" s="24"/>
      <c r="O8" s="24"/>
      <c r="P8" s="24"/>
      <c r="Q8" s="24"/>
      <c r="R8" s="24"/>
      <c r="S8" s="24"/>
    </row>
    <row r="9" spans="2:23" ht="13.9" x14ac:dyDescent="0.25">
      <c r="B9" s="25" t="s">
        <v>82</v>
      </c>
      <c r="C9" s="24"/>
      <c r="D9" s="24"/>
      <c r="E9" s="24"/>
      <c r="F9" s="24"/>
      <c r="G9" s="24"/>
      <c r="H9" s="24"/>
      <c r="I9" s="24"/>
      <c r="J9" s="24"/>
      <c r="K9" s="24"/>
      <c r="L9" s="24"/>
      <c r="M9" s="24"/>
      <c r="N9" s="24"/>
      <c r="O9" s="24"/>
      <c r="P9" s="24"/>
      <c r="Q9" s="24"/>
      <c r="R9" s="24"/>
      <c r="S9" s="24"/>
    </row>
    <row r="10" spans="2:23" ht="13.9" x14ac:dyDescent="0.25">
      <c r="B10" s="25" t="s">
        <v>41</v>
      </c>
      <c r="C10" s="24"/>
      <c r="D10" s="24"/>
      <c r="E10" s="24"/>
      <c r="F10" s="24"/>
      <c r="G10" s="24"/>
      <c r="H10" s="24"/>
      <c r="I10" s="24"/>
      <c r="J10" s="24"/>
      <c r="K10" s="24"/>
      <c r="L10" s="24"/>
      <c r="M10" s="24"/>
      <c r="N10" s="24"/>
      <c r="O10" s="24"/>
      <c r="P10" s="24"/>
      <c r="Q10" s="24"/>
    </row>
    <row r="11" spans="2:23" ht="13.9" x14ac:dyDescent="0.25">
      <c r="B11" s="8"/>
    </row>
    <row r="12" spans="2:23" s="24" customFormat="1" ht="15" customHeight="1" x14ac:dyDescent="0.25">
      <c r="B12" s="8"/>
      <c r="C12" s="1"/>
      <c r="D12" s="1"/>
      <c r="E12" s="1"/>
      <c r="F12" s="1"/>
      <c r="G12" s="1"/>
      <c r="H12" s="1"/>
      <c r="I12" s="1"/>
      <c r="J12" s="1"/>
      <c r="K12" s="1"/>
      <c r="L12" s="1"/>
      <c r="M12" s="1"/>
      <c r="N12" s="1"/>
      <c r="O12" s="1"/>
      <c r="P12" s="1"/>
      <c r="Q12" s="1"/>
      <c r="R12" s="1"/>
      <c r="S12" s="1"/>
    </row>
    <row r="13" spans="2:23" ht="19.5" customHeight="1" x14ac:dyDescent="0.25">
      <c r="B13" s="8"/>
      <c r="C13" s="30" t="s">
        <v>33</v>
      </c>
      <c r="R13" s="24"/>
      <c r="S13" s="24"/>
    </row>
    <row r="14" spans="2:23" ht="14.45" x14ac:dyDescent="0.3">
      <c r="B14" s="24">
        <v>1</v>
      </c>
      <c r="C14" s="51" t="s">
        <v>56</v>
      </c>
      <c r="D14" s="31" t="s">
        <v>74</v>
      </c>
      <c r="E14" s="24"/>
      <c r="F14" s="24"/>
      <c r="G14" s="24"/>
      <c r="H14" s="24"/>
      <c r="I14" s="24"/>
      <c r="J14" s="24"/>
      <c r="K14" s="24"/>
      <c r="L14" s="24"/>
      <c r="M14" s="24"/>
      <c r="N14" s="24"/>
      <c r="O14" s="24"/>
      <c r="P14" s="24"/>
      <c r="Q14" s="26"/>
      <c r="R14" s="24"/>
      <c r="S14" s="24"/>
    </row>
    <row r="15" spans="2:23" ht="15" x14ac:dyDescent="0.25">
      <c r="B15" s="24"/>
      <c r="C15" s="51"/>
      <c r="D15" s="31" t="s">
        <v>70</v>
      </c>
      <c r="E15" s="24"/>
      <c r="F15" s="24"/>
      <c r="G15" s="24"/>
      <c r="H15" s="24"/>
      <c r="I15" s="24"/>
      <c r="J15" s="24"/>
      <c r="K15" s="24"/>
      <c r="L15" s="24"/>
      <c r="M15" s="24"/>
      <c r="N15" s="24"/>
      <c r="O15" s="24"/>
      <c r="P15" s="24"/>
      <c r="Q15" s="27"/>
    </row>
    <row r="16" spans="2:23" ht="15" x14ac:dyDescent="0.25">
      <c r="C16" s="51"/>
      <c r="D16" s="18" t="s">
        <v>75</v>
      </c>
      <c r="Q16"/>
    </row>
    <row r="17" spans="2:23" x14ac:dyDescent="0.2">
      <c r="B17" s="1">
        <v>2</v>
      </c>
      <c r="C17" s="52" t="s">
        <v>57</v>
      </c>
    </row>
    <row r="18" spans="2:23" x14ac:dyDescent="0.2">
      <c r="B18" s="1">
        <v>3</v>
      </c>
      <c r="C18" s="52" t="s">
        <v>59</v>
      </c>
      <c r="D18" s="8" t="s">
        <v>72</v>
      </c>
    </row>
    <row r="19" spans="2:23" x14ac:dyDescent="0.2">
      <c r="B19" s="8">
        <v>4</v>
      </c>
      <c r="C19" s="52" t="s">
        <v>0</v>
      </c>
    </row>
    <row r="20" spans="2:23" x14ac:dyDescent="0.2">
      <c r="B20" s="8">
        <v>5</v>
      </c>
      <c r="C20" s="52" t="s">
        <v>58</v>
      </c>
    </row>
    <row r="21" spans="2:23" x14ac:dyDescent="0.2">
      <c r="B21" s="8"/>
    </row>
    <row r="22" spans="2:23" x14ac:dyDescent="0.2">
      <c r="B22" s="8"/>
    </row>
    <row r="23" spans="2:23" s="24" customFormat="1" ht="33.75" customHeight="1" x14ac:dyDescent="0.2">
      <c r="B23" s="71" t="s">
        <v>62</v>
      </c>
      <c r="C23" s="71"/>
      <c r="D23" s="71"/>
      <c r="E23" s="71"/>
      <c r="F23" s="71"/>
      <c r="G23" s="71"/>
      <c r="H23" s="71"/>
      <c r="I23" s="71"/>
      <c r="J23" s="71"/>
      <c r="K23" s="71"/>
      <c r="L23" s="71"/>
      <c r="M23" s="71"/>
      <c r="N23" s="71"/>
      <c r="O23" s="71"/>
      <c r="P23" s="71"/>
      <c r="Q23" s="71"/>
      <c r="R23" s="71"/>
      <c r="S23" s="71"/>
      <c r="T23" s="71"/>
      <c r="U23" s="71"/>
      <c r="V23" s="71"/>
      <c r="W23" s="71"/>
    </row>
    <row r="24" spans="2:23" x14ac:dyDescent="0.2">
      <c r="B24" s="8"/>
    </row>
    <row r="25" spans="2:23" x14ac:dyDescent="0.2">
      <c r="B25" s="72" t="s">
        <v>45</v>
      </c>
      <c r="C25" s="72"/>
      <c r="D25" s="72"/>
      <c r="E25" s="72"/>
      <c r="F25" s="72"/>
      <c r="G25" s="72"/>
      <c r="H25" s="72"/>
      <c r="I25" s="72"/>
      <c r="J25" s="72"/>
      <c r="K25" s="72"/>
      <c r="L25" s="72"/>
      <c r="M25" s="72"/>
      <c r="N25" s="72"/>
    </row>
    <row r="26" spans="2:23" x14ac:dyDescent="0.2">
      <c r="B26" s="8"/>
    </row>
    <row r="27" spans="2:23" x14ac:dyDescent="0.2"/>
    <row r="28" spans="2:23" x14ac:dyDescent="0.2">
      <c r="B28" s="1" t="s">
        <v>24</v>
      </c>
    </row>
    <row r="29" spans="2:23" x14ac:dyDescent="0.2"/>
    <row r="30" spans="2:23" x14ac:dyDescent="0.2">
      <c r="C30" s="69" t="s">
        <v>25</v>
      </c>
      <c r="D30" s="69"/>
      <c r="E30" s="69"/>
      <c r="F30" s="69"/>
      <c r="G30" s="69"/>
      <c r="H30" s="69"/>
      <c r="I30" s="69"/>
    </row>
    <row r="31" spans="2:23" ht="15" x14ac:dyDescent="0.2">
      <c r="C31" s="9"/>
    </row>
    <row r="32" spans="2:23" x14ac:dyDescent="0.2">
      <c r="C32" s="69" t="s">
        <v>26</v>
      </c>
      <c r="D32" s="69"/>
      <c r="E32" s="69"/>
      <c r="F32" s="69"/>
      <c r="G32" s="69"/>
      <c r="H32" s="69"/>
      <c r="I32" s="69"/>
      <c r="J32" s="69"/>
      <c r="K32" s="69"/>
      <c r="L32" s="69"/>
      <c r="M32" s="69"/>
    </row>
    <row r="33" spans="2:4" ht="15" x14ac:dyDescent="0.2">
      <c r="C33" s="9"/>
    </row>
    <row r="34" spans="2:4" x14ac:dyDescent="0.2">
      <c r="C34" s="69" t="s">
        <v>63</v>
      </c>
      <c r="D34" s="69"/>
    </row>
    <row r="35" spans="2:4" ht="15" x14ac:dyDescent="0.2">
      <c r="B35" s="10"/>
    </row>
    <row r="36" spans="2:4" x14ac:dyDescent="0.2">
      <c r="B36" s="1" t="s">
        <v>76</v>
      </c>
    </row>
    <row r="37" spans="2:4" x14ac:dyDescent="0.2"/>
    <row r="38" spans="2:4" ht="15" hidden="1" x14ac:dyDescent="0.25">
      <c r="B38" s="11"/>
    </row>
    <row r="39" spans="2:4" hidden="1" x14ac:dyDescent="0.2"/>
    <row r="40" spans="2:4" hidden="1" x14ac:dyDescent="0.2"/>
    <row r="41" spans="2:4" hidden="1" x14ac:dyDescent="0.2"/>
    <row r="42" spans="2:4" hidden="1" x14ac:dyDescent="0.2"/>
    <row r="43" spans="2:4" hidden="1" x14ac:dyDescent="0.2"/>
    <row r="44" spans="2:4" hidden="1" x14ac:dyDescent="0.2"/>
    <row r="45" spans="2:4" hidden="1" x14ac:dyDescent="0.2"/>
    <row r="46" spans="2:4" hidden="1" x14ac:dyDescent="0.2"/>
    <row r="47" spans="2:4" hidden="1" x14ac:dyDescent="0.2"/>
    <row r="48" spans="2:4" ht="14.25" customHeight="1" x14ac:dyDescent="0.2"/>
    <row r="49" ht="14.25" customHeight="1" x14ac:dyDescent="0.2"/>
    <row r="50" ht="14.25" customHeight="1" x14ac:dyDescent="0.2"/>
    <row r="51" ht="14.25" customHeight="1" x14ac:dyDescent="0.2"/>
    <row r="52" ht="14.25" customHeight="1" x14ac:dyDescent="0.2"/>
  </sheetData>
  <mergeCells count="6">
    <mergeCell ref="C34:D34"/>
    <mergeCell ref="D2:V2"/>
    <mergeCell ref="B23:W23"/>
    <mergeCell ref="B25:N25"/>
    <mergeCell ref="C30:I30"/>
    <mergeCell ref="C32:M32"/>
  </mergeCells>
  <hyperlinks>
    <hyperlink ref="B25" r:id="rId1" display="https://www.gov.uk/government/policies/increasing-the-use-of-low-carbon-technologies/supporting-pages/renewable-heat-incentive-rhi"/>
    <hyperlink ref="C30" r:id="rId2" display="http://www.legislation.gov.uk/uksi/2013/1033/schedule/made"/>
    <hyperlink ref="C32" r:id="rId3" display="https://www.gov.uk/government/organisations/department-of-energy-climate-change/series/renewable-heat-incentive-renewable-heat-premium-payment-statistics"/>
    <hyperlink ref="C34" r:id="rId4" display="http://www.ofgem.gov.uk/e-serve/RHI/regulations-consultations-reports/Pages/index.aspx"/>
    <hyperlink ref="C34:D34" r:id="rId5" display="Ofgem guidance on the Domestic RHI "/>
    <hyperlink ref="C30:I30" r:id="rId6"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O71"/>
  <sheetViews>
    <sheetView showGridLines="0" zoomScale="70" zoomScaleNormal="70" workbookViewId="0">
      <selection activeCell="J22" sqref="J22"/>
    </sheetView>
  </sheetViews>
  <sheetFormatPr defaultColWidth="0" defaultRowHeight="14.25" zeroHeight="1" x14ac:dyDescent="0.2"/>
  <cols>
    <col min="1" max="1" width="3.140625" style="1" customWidth="1"/>
    <col min="2" max="2" width="29.85546875" style="1" customWidth="1"/>
    <col min="3" max="3" width="25.85546875" style="1" customWidth="1"/>
    <col min="4" max="4" width="21.7109375" style="1" bestFit="1" customWidth="1"/>
    <col min="5" max="5" width="19.28515625" style="1" customWidth="1"/>
    <col min="6" max="6" width="24.42578125" style="1" customWidth="1"/>
    <col min="7" max="7" width="16.42578125" style="1" customWidth="1"/>
    <col min="8" max="8" width="26.5703125" style="1" customWidth="1"/>
    <col min="9" max="9" width="25.7109375" style="1" customWidth="1"/>
    <col min="10" max="10" width="16.7109375" style="1" customWidth="1"/>
    <col min="11" max="13" width="20" style="1" customWidth="1"/>
    <col min="14" max="14" width="22.28515625" style="1" customWidth="1"/>
    <col min="15" max="15" width="0" style="1" hidden="1" customWidth="1"/>
    <col min="16" max="16384" width="9.140625" style="1" hidden="1"/>
  </cols>
  <sheetData>
    <row r="1" spans="2:5" ht="13.9" x14ac:dyDescent="0.25">
      <c r="B1" s="21" t="s">
        <v>71</v>
      </c>
      <c r="C1" s="21"/>
    </row>
    <row r="2" spans="2:5" ht="13.9" x14ac:dyDescent="0.25"/>
    <row r="3" spans="2:5" ht="13.9" x14ac:dyDescent="0.25"/>
    <row r="4" spans="2:5" ht="13.9" x14ac:dyDescent="0.25"/>
    <row r="5" spans="2:5" ht="13.9" x14ac:dyDescent="0.25"/>
    <row r="6" spans="2:5" ht="13.9" x14ac:dyDescent="0.25"/>
    <row r="7" spans="2:5" ht="13.9" x14ac:dyDescent="0.25"/>
    <row r="8" spans="2:5" ht="13.9" x14ac:dyDescent="0.25"/>
    <row r="9" spans="2:5" ht="13.9" x14ac:dyDescent="0.25"/>
    <row r="10" spans="2:5" ht="13.9" x14ac:dyDescent="0.25"/>
    <row r="11" spans="2:5" ht="13.9" x14ac:dyDescent="0.25"/>
    <row r="12" spans="2:5" ht="13.9" x14ac:dyDescent="0.25"/>
    <row r="13" spans="2:5" ht="13.9" x14ac:dyDescent="0.25"/>
    <row r="14" spans="2:5" ht="14.45" thickBot="1" x14ac:dyDescent="0.3"/>
    <row r="15" spans="2:5" ht="88.15" customHeight="1" thickBot="1" x14ac:dyDescent="0.3">
      <c r="B15" s="65" t="s">
        <v>79</v>
      </c>
      <c r="C15" s="62" t="s">
        <v>77</v>
      </c>
      <c r="D15" s="63" t="s">
        <v>78</v>
      </c>
      <c r="E15" s="64" t="s">
        <v>93</v>
      </c>
    </row>
    <row r="16" spans="2:5" ht="14.45" customHeight="1" x14ac:dyDescent="0.2">
      <c r="B16" s="73" t="s">
        <v>60</v>
      </c>
      <c r="C16" s="79">
        <v>10.98</v>
      </c>
      <c r="D16" s="76">
        <v>0.2</v>
      </c>
      <c r="E16" s="79">
        <v>8.93</v>
      </c>
    </row>
    <row r="17" spans="2:13" ht="14.45" customHeight="1" x14ac:dyDescent="0.2">
      <c r="B17" s="74"/>
      <c r="C17" s="80"/>
      <c r="D17" s="77"/>
      <c r="E17" s="80"/>
    </row>
    <row r="18" spans="2:13" ht="15" customHeight="1" thickBot="1" x14ac:dyDescent="0.25">
      <c r="B18" s="75"/>
      <c r="C18" s="81"/>
      <c r="D18" s="78"/>
      <c r="E18" s="81"/>
    </row>
    <row r="19" spans="2:13" x14ac:dyDescent="0.2">
      <c r="D19" s="50"/>
    </row>
    <row r="20" spans="2:13" ht="15" thickBot="1" x14ac:dyDescent="0.25">
      <c r="B20" s="1" t="s">
        <v>40</v>
      </c>
    </row>
    <row r="21" spans="2:13" ht="87.6" customHeight="1" thickBot="1" x14ac:dyDescent="0.25">
      <c r="B21" s="12" t="s">
        <v>17</v>
      </c>
      <c r="C21" s="14" t="s">
        <v>83</v>
      </c>
      <c r="D21" s="13" t="s">
        <v>84</v>
      </c>
      <c r="E21" s="13" t="s">
        <v>35</v>
      </c>
      <c r="F21" s="14" t="s">
        <v>87</v>
      </c>
      <c r="G21" s="13" t="s">
        <v>86</v>
      </c>
      <c r="H21" s="14" t="s">
        <v>88</v>
      </c>
      <c r="I21" s="13" t="s">
        <v>38</v>
      </c>
    </row>
    <row r="22" spans="2:13" ht="118.9" customHeight="1" thickBot="1" x14ac:dyDescent="0.25">
      <c r="B22" s="29" t="s">
        <v>27</v>
      </c>
      <c r="C22" s="15" t="s">
        <v>28</v>
      </c>
      <c r="D22" s="16" t="s">
        <v>29</v>
      </c>
      <c r="E22" s="16" t="s">
        <v>34</v>
      </c>
      <c r="F22" s="58" t="s">
        <v>28</v>
      </c>
      <c r="G22" s="16" t="s">
        <v>96</v>
      </c>
      <c r="H22" s="58" t="s">
        <v>90</v>
      </c>
      <c r="I22" s="16" t="s">
        <v>97</v>
      </c>
    </row>
    <row r="23" spans="2:13" x14ac:dyDescent="0.2">
      <c r="B23" s="17" t="s">
        <v>54</v>
      </c>
      <c r="C23" s="59">
        <v>1.58549264</v>
      </c>
      <c r="D23" s="38">
        <v>6</v>
      </c>
      <c r="E23" s="39" t="s">
        <v>36</v>
      </c>
      <c r="F23" s="66">
        <v>0.82810618000000003</v>
      </c>
      <c r="G23" s="66">
        <f>C23-F23</f>
        <v>0.75738645999999998</v>
      </c>
      <c r="H23" s="66">
        <v>1.7999999999999998</v>
      </c>
      <c r="I23" s="39" t="s">
        <v>36</v>
      </c>
    </row>
    <row r="24" spans="2:13" x14ac:dyDescent="0.2">
      <c r="B24" s="17" t="s">
        <v>55</v>
      </c>
      <c r="C24" s="60">
        <v>1.67595227</v>
      </c>
      <c r="D24" s="40">
        <v>6</v>
      </c>
      <c r="E24" s="41" t="s">
        <v>36</v>
      </c>
      <c r="F24" s="67">
        <v>0.77112089000000006</v>
      </c>
      <c r="G24" s="67">
        <f>C24-F24</f>
        <v>0.90483137999999996</v>
      </c>
      <c r="H24" s="67">
        <v>1.7999999999999998</v>
      </c>
      <c r="I24" s="41" t="s">
        <v>36</v>
      </c>
    </row>
    <row r="25" spans="2:13" x14ac:dyDescent="0.2">
      <c r="B25" s="17" t="s">
        <v>60</v>
      </c>
      <c r="C25" s="60">
        <v>17.75919274</v>
      </c>
      <c r="D25" s="40">
        <v>6</v>
      </c>
      <c r="E25" s="41" t="s">
        <v>80</v>
      </c>
      <c r="F25" s="67">
        <v>5.8242847400000004</v>
      </c>
      <c r="G25" s="67">
        <f>C25-F25</f>
        <v>11.934908</v>
      </c>
      <c r="H25" s="67">
        <v>1.7999999999999998</v>
      </c>
      <c r="I25" s="41" t="s">
        <v>80</v>
      </c>
    </row>
    <row r="26" spans="2:13" ht="15" thickBot="1" x14ac:dyDescent="0.25">
      <c r="B26" s="37" t="s">
        <v>61</v>
      </c>
      <c r="C26" s="61">
        <v>0.27680038000000001</v>
      </c>
      <c r="D26" s="42">
        <v>2.9</v>
      </c>
      <c r="E26" s="43" t="s">
        <v>36</v>
      </c>
      <c r="F26" s="68">
        <v>0.17617714000000001</v>
      </c>
      <c r="G26" s="68">
        <f>C26-F26</f>
        <v>0.10062324</v>
      </c>
      <c r="H26" s="68">
        <v>0.9</v>
      </c>
      <c r="I26" s="43" t="s">
        <v>36</v>
      </c>
    </row>
    <row r="27" spans="2:13" x14ac:dyDescent="0.2">
      <c r="B27" s="32"/>
      <c r="C27" s="33"/>
      <c r="D27" s="34"/>
      <c r="F27" s="33"/>
      <c r="G27" s="33"/>
      <c r="H27" s="33"/>
      <c r="I27" s="35"/>
      <c r="L27" s="36"/>
      <c r="M27" s="36"/>
    </row>
    <row r="28" spans="2:13" x14ac:dyDescent="0.2"/>
    <row r="29" spans="2:13" ht="15" thickBot="1" x14ac:dyDescent="0.25">
      <c r="B29" s="1" t="s">
        <v>92</v>
      </c>
    </row>
    <row r="30" spans="2:13" ht="87.6" customHeight="1" thickBot="1" x14ac:dyDescent="0.25">
      <c r="B30" s="12" t="s">
        <v>17</v>
      </c>
      <c r="C30" s="14" t="s">
        <v>83</v>
      </c>
      <c r="D30" s="13" t="s">
        <v>85</v>
      </c>
      <c r="E30" s="13" t="s">
        <v>37</v>
      </c>
      <c r="F30" s="14" t="s">
        <v>87</v>
      </c>
      <c r="G30" s="13" t="s">
        <v>86</v>
      </c>
      <c r="H30" s="13" t="s">
        <v>89</v>
      </c>
      <c r="I30" s="13" t="s">
        <v>39</v>
      </c>
    </row>
    <row r="31" spans="2:13" ht="118.9" customHeight="1" thickBot="1" x14ac:dyDescent="0.25">
      <c r="B31" s="29" t="s">
        <v>27</v>
      </c>
      <c r="C31" s="15" t="s">
        <v>28</v>
      </c>
      <c r="D31" s="28"/>
      <c r="E31" s="16" t="s">
        <v>34</v>
      </c>
      <c r="F31" s="58" t="s">
        <v>28</v>
      </c>
      <c r="G31" s="16" t="s">
        <v>96</v>
      </c>
      <c r="H31" s="58" t="s">
        <v>91</v>
      </c>
      <c r="I31" s="16" t="s">
        <v>98</v>
      </c>
    </row>
    <row r="32" spans="2:13" x14ac:dyDescent="0.2">
      <c r="B32" s="17" t="s">
        <v>54</v>
      </c>
      <c r="C32" s="59">
        <v>1.58549264</v>
      </c>
      <c r="D32" s="38">
        <v>12</v>
      </c>
      <c r="E32" s="39" t="s">
        <v>36</v>
      </c>
      <c r="F32" s="66">
        <v>0.82810618000000003</v>
      </c>
      <c r="G32" s="66">
        <f>C32-F32</f>
        <v>0.75738645999999998</v>
      </c>
      <c r="H32" s="66">
        <v>3.5999999999999996</v>
      </c>
      <c r="I32" s="39" t="s">
        <v>36</v>
      </c>
    </row>
    <row r="33" spans="2:9" x14ac:dyDescent="0.2">
      <c r="B33" s="17" t="s">
        <v>55</v>
      </c>
      <c r="C33" s="60">
        <v>1.67595227</v>
      </c>
      <c r="D33" s="40">
        <v>12</v>
      </c>
      <c r="E33" s="41" t="s">
        <v>36</v>
      </c>
      <c r="F33" s="67">
        <v>0.77112089000000006</v>
      </c>
      <c r="G33" s="67">
        <f>C33-F33</f>
        <v>0.90483137999999996</v>
      </c>
      <c r="H33" s="67">
        <v>3.5999999999999996</v>
      </c>
      <c r="I33" s="41" t="s">
        <v>36</v>
      </c>
    </row>
    <row r="34" spans="2:9" x14ac:dyDescent="0.2">
      <c r="B34" s="17" t="s">
        <v>60</v>
      </c>
      <c r="C34" s="60">
        <v>17.75919274</v>
      </c>
      <c r="D34" s="40">
        <v>12</v>
      </c>
      <c r="E34" s="41" t="s">
        <v>80</v>
      </c>
      <c r="F34" s="67">
        <v>5.8242847400000004</v>
      </c>
      <c r="G34" s="67">
        <f>C34-F34</f>
        <v>11.934908</v>
      </c>
      <c r="H34" s="67">
        <v>3.5999999999999996</v>
      </c>
      <c r="I34" s="41" t="s">
        <v>80</v>
      </c>
    </row>
    <row r="35" spans="2:9" ht="15" thickBot="1" x14ac:dyDescent="0.25">
      <c r="B35" s="37" t="s">
        <v>61</v>
      </c>
      <c r="C35" s="61">
        <v>0.27680038000000001</v>
      </c>
      <c r="D35" s="42">
        <v>5.9</v>
      </c>
      <c r="E35" s="43" t="s">
        <v>36</v>
      </c>
      <c r="F35" s="68">
        <v>0.17617714000000001</v>
      </c>
      <c r="G35" s="68">
        <f>C35-F35</f>
        <v>0.10062324</v>
      </c>
      <c r="H35" s="68">
        <v>1.8000000000000007</v>
      </c>
      <c r="I35" s="43" t="s">
        <v>36</v>
      </c>
    </row>
    <row r="36" spans="2:9" x14ac:dyDescent="0.2"/>
    <row r="37" spans="2:9" x14ac:dyDescent="0.2">
      <c r="B37" s="1" t="s">
        <v>94</v>
      </c>
    </row>
    <row r="38" spans="2:9" x14ac:dyDescent="0.2">
      <c r="B38" s="1" t="s">
        <v>95</v>
      </c>
    </row>
    <row r="39" spans="2:9" x14ac:dyDescent="0.2"/>
    <row r="40" spans="2:9" x14ac:dyDescent="0.2"/>
    <row r="41" spans="2:9" x14ac:dyDescent="0.2"/>
    <row r="42" spans="2:9" x14ac:dyDescent="0.2"/>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sheetData>
  <mergeCells count="4">
    <mergeCell ref="B16:B18"/>
    <mergeCell ref="D16:D18"/>
    <mergeCell ref="C16:C18"/>
    <mergeCell ref="E16:E18"/>
  </mergeCells>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J34" sqref="J34"/>
    </sheetView>
  </sheetViews>
  <sheetFormatPr defaultColWidth="0" defaultRowHeight="15" customHeight="1" zeroHeight="1" x14ac:dyDescent="0.25"/>
  <cols>
    <col min="1" max="1" width="4.5703125" style="19" customWidth="1"/>
    <col min="2" max="25" width="9.140625" style="19" customWidth="1"/>
    <col min="26" max="16384" width="9.140625" style="19" hidden="1"/>
  </cols>
  <sheetData>
    <row r="1" spans="1:24" ht="18" x14ac:dyDescent="0.25">
      <c r="A1" s="20" t="s">
        <v>30</v>
      </c>
    </row>
    <row r="2" spans="1:24" ht="9.75" customHeight="1" x14ac:dyDescent="0.25"/>
    <row r="3" spans="1:24" ht="30.75" customHeight="1" x14ac:dyDescent="0.25">
      <c r="B3" s="82" t="s">
        <v>42</v>
      </c>
      <c r="C3" s="82"/>
      <c r="D3" s="82"/>
      <c r="E3" s="82"/>
      <c r="F3" s="82"/>
      <c r="G3" s="82"/>
      <c r="H3" s="82"/>
      <c r="I3" s="82"/>
      <c r="J3" s="82"/>
      <c r="K3" s="82"/>
      <c r="L3" s="82"/>
      <c r="M3" s="82"/>
      <c r="N3" s="82"/>
      <c r="O3" s="82"/>
      <c r="P3" s="82"/>
      <c r="Q3" s="82"/>
      <c r="R3" s="82"/>
      <c r="S3" s="82"/>
      <c r="T3" s="82"/>
      <c r="U3" s="82"/>
      <c r="V3" s="82"/>
      <c r="W3" s="82"/>
      <c r="X3" s="82"/>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5" x14ac:dyDescent="0.3"/>
    <row r="14" spans="1:24" ht="14.45" x14ac:dyDescent="0.3"/>
    <row r="15" spans="1:24" ht="14.45" x14ac:dyDescent="0.3"/>
    <row r="16" spans="1:24" ht="14.45" x14ac:dyDescent="0.3"/>
    <row r="17" ht="14.45" x14ac:dyDescent="0.3"/>
    <row r="18" ht="14.45" x14ac:dyDescent="0.3"/>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hidden="1" x14ac:dyDescent="0.25"/>
  </sheetData>
  <mergeCells count="1">
    <mergeCell ref="B3:X3"/>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30" sqref="C30"/>
    </sheetView>
  </sheetViews>
  <sheetFormatPr defaultColWidth="0" defaultRowHeight="14.25" zeroHeight="1" x14ac:dyDescent="0.2"/>
  <cols>
    <col min="1" max="1" width="3.85546875" style="1" customWidth="1"/>
    <col min="2" max="2" width="36" style="1" customWidth="1"/>
    <col min="3" max="3" width="169.140625" style="1" customWidth="1"/>
    <col min="4" max="4" width="9.140625" style="1" customWidth="1"/>
    <col min="5" max="16384" width="9.140625" style="1" hidden="1"/>
  </cols>
  <sheetData>
    <row r="1" spans="2:4" ht="7.5" customHeight="1" x14ac:dyDescent="0.2"/>
    <row r="2" spans="2:4" ht="18" x14ac:dyDescent="0.25">
      <c r="B2" s="20" t="s">
        <v>0</v>
      </c>
    </row>
    <row r="3" spans="2:4" x14ac:dyDescent="0.2">
      <c r="B3" s="2" t="s">
        <v>31</v>
      </c>
    </row>
    <row r="4" spans="2:4" x14ac:dyDescent="0.2">
      <c r="B4" s="44"/>
    </row>
    <row r="5" spans="2:4" ht="14.45" x14ac:dyDescent="0.25">
      <c r="B5" s="2"/>
    </row>
    <row r="6" spans="2:4" ht="41.45" x14ac:dyDescent="0.25">
      <c r="B6" s="6" t="s">
        <v>64</v>
      </c>
      <c r="C6" s="7" t="s">
        <v>69</v>
      </c>
      <c r="D6" s="3"/>
    </row>
    <row r="7" spans="2:4" ht="27.6" x14ac:dyDescent="0.25">
      <c r="B7" s="6" t="s">
        <v>1</v>
      </c>
      <c r="C7" s="7" t="s">
        <v>19</v>
      </c>
    </row>
    <row r="8" spans="2:4" ht="27.6" x14ac:dyDescent="0.25">
      <c r="B8" s="6" t="s">
        <v>2</v>
      </c>
      <c r="C8" s="7" t="s">
        <v>47</v>
      </c>
    </row>
    <row r="9" spans="2:4" x14ac:dyDescent="0.2">
      <c r="B9" s="83" t="s">
        <v>3</v>
      </c>
      <c r="C9" s="55" t="s">
        <v>4</v>
      </c>
    </row>
    <row r="10" spans="2:4" x14ac:dyDescent="0.2">
      <c r="B10" s="84"/>
      <c r="C10" s="5"/>
    </row>
    <row r="11" spans="2:4" ht="15" x14ac:dyDescent="0.2">
      <c r="B11" s="84"/>
      <c r="C11" s="5" t="s">
        <v>48</v>
      </c>
    </row>
    <row r="12" spans="2:4" ht="15" x14ac:dyDescent="0.2">
      <c r="B12" s="84"/>
      <c r="C12" s="5" t="s">
        <v>49</v>
      </c>
    </row>
    <row r="13" spans="2:4" ht="15" x14ac:dyDescent="0.2">
      <c r="B13" s="85"/>
      <c r="C13" s="56" t="s">
        <v>20</v>
      </c>
    </row>
    <row r="14" spans="2:4" ht="30" x14ac:dyDescent="0.2">
      <c r="B14" s="6" t="s">
        <v>5</v>
      </c>
      <c r="C14" s="7" t="s">
        <v>65</v>
      </c>
    </row>
    <row r="15" spans="2:4" ht="30" x14ac:dyDescent="0.2">
      <c r="B15" s="6" t="s">
        <v>66</v>
      </c>
      <c r="C15" s="7" t="s">
        <v>67</v>
      </c>
    </row>
    <row r="16" spans="2:4" ht="13.9" x14ac:dyDescent="0.25">
      <c r="B16" s="6" t="s">
        <v>6</v>
      </c>
      <c r="C16" s="7" t="s">
        <v>50</v>
      </c>
    </row>
    <row r="17" spans="2:3" x14ac:dyDescent="0.2">
      <c r="B17" s="83" t="s">
        <v>7</v>
      </c>
      <c r="C17" s="55" t="s">
        <v>8</v>
      </c>
    </row>
    <row r="18" spans="2:3" ht="30" x14ac:dyDescent="0.2">
      <c r="B18" s="85"/>
      <c r="C18" s="56" t="s">
        <v>21</v>
      </c>
    </row>
    <row r="19" spans="2:3" ht="15" x14ac:dyDescent="0.2">
      <c r="B19" s="6" t="s">
        <v>9</v>
      </c>
      <c r="C19" s="7" t="s">
        <v>22</v>
      </c>
    </row>
    <row r="20" spans="2:3" ht="30" x14ac:dyDescent="0.2">
      <c r="B20" s="53" t="s">
        <v>10</v>
      </c>
      <c r="C20" s="4" t="s">
        <v>51</v>
      </c>
    </row>
    <row r="21" spans="2:3" ht="15" x14ac:dyDescent="0.2">
      <c r="B21" s="6" t="s">
        <v>11</v>
      </c>
      <c r="C21" s="7" t="s">
        <v>68</v>
      </c>
    </row>
    <row r="22" spans="2:3" ht="15" x14ac:dyDescent="0.2">
      <c r="B22" s="6" t="s">
        <v>12</v>
      </c>
      <c r="C22" s="7" t="s">
        <v>13</v>
      </c>
    </row>
    <row r="23" spans="2:3" ht="30" x14ac:dyDescent="0.2">
      <c r="B23" s="6" t="s">
        <v>14</v>
      </c>
      <c r="C23" s="7" t="s">
        <v>52</v>
      </c>
    </row>
    <row r="24" spans="2:3" x14ac:dyDescent="0.2">
      <c r="B24" s="83" t="s">
        <v>15</v>
      </c>
      <c r="C24" s="86" t="s">
        <v>16</v>
      </c>
    </row>
    <row r="25" spans="2:3" x14ac:dyDescent="0.2">
      <c r="B25" s="85"/>
      <c r="C25" s="87"/>
    </row>
    <row r="26" spans="2:3" ht="15" x14ac:dyDescent="0.2">
      <c r="B26" s="6" t="s">
        <v>53</v>
      </c>
      <c r="C26" s="7" t="s">
        <v>46</v>
      </c>
    </row>
    <row r="27" spans="2:3" ht="15" x14ac:dyDescent="0.2">
      <c r="B27" s="54" t="s">
        <v>18</v>
      </c>
      <c r="C27" s="56" t="s">
        <v>23</v>
      </c>
    </row>
    <row r="28" spans="2:3" ht="15" x14ac:dyDescent="0.2">
      <c r="B28" s="57"/>
      <c r="C28" s="57"/>
    </row>
    <row r="29" spans="2:3" ht="15" x14ac:dyDescent="0.2">
      <c r="B29" s="57"/>
      <c r="C29" s="57"/>
    </row>
    <row r="30" spans="2:3" ht="15" x14ac:dyDescent="0.2">
      <c r="B30" s="57"/>
      <c r="C30" s="57"/>
    </row>
    <row r="31" spans="2:3" ht="15" x14ac:dyDescent="0.2">
      <c r="B31" s="57"/>
      <c r="C31" s="57"/>
    </row>
    <row r="32" spans="2:3" ht="15" x14ac:dyDescent="0.2">
      <c r="B32" s="57"/>
      <c r="C32" s="57"/>
    </row>
    <row r="33" spans="2:3" ht="15" x14ac:dyDescent="0.2">
      <c r="B33" s="57"/>
      <c r="C33" s="57"/>
    </row>
    <row r="34" spans="2:3" ht="15" x14ac:dyDescent="0.2">
      <c r="B34" s="57"/>
      <c r="C34" s="57"/>
    </row>
    <row r="35" spans="2:3" x14ac:dyDescent="0.2"/>
    <row r="36" spans="2:3" x14ac:dyDescent="0.2"/>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6" sqref="C6"/>
    </sheetView>
  </sheetViews>
  <sheetFormatPr defaultColWidth="0" defaultRowHeight="14.25" zeroHeight="1" x14ac:dyDescent="0.2"/>
  <cols>
    <col min="1" max="1" width="3.85546875" style="1" customWidth="1"/>
    <col min="2" max="2" width="36" style="46" customWidth="1"/>
    <col min="3" max="3" width="169.140625" style="46" customWidth="1"/>
    <col min="4" max="4" width="9.140625" style="1" customWidth="1"/>
    <col min="5" max="16384" width="9.140625" style="1" hidden="1"/>
  </cols>
  <sheetData>
    <row r="1" spans="2:4" ht="7.5" customHeight="1" x14ac:dyDescent="0.2">
      <c r="B1" s="1"/>
      <c r="C1" s="1"/>
    </row>
    <row r="2" spans="2:4" ht="18" x14ac:dyDescent="0.25">
      <c r="B2" s="20" t="s">
        <v>43</v>
      </c>
      <c r="C2" s="1"/>
    </row>
    <row r="3" spans="2:4" x14ac:dyDescent="0.2">
      <c r="B3" s="45"/>
    </row>
    <row r="4" spans="2:4" x14ac:dyDescent="0.2">
      <c r="B4" s="47"/>
    </row>
    <row r="5" spans="2:4" x14ac:dyDescent="0.2">
      <c r="B5" s="45"/>
    </row>
    <row r="6" spans="2:4" ht="13.9" x14ac:dyDescent="0.25">
      <c r="B6" s="48"/>
      <c r="C6" s="3"/>
    </row>
    <row r="7" spans="2:4" ht="13.9" x14ac:dyDescent="0.25">
      <c r="B7" s="48"/>
      <c r="C7" s="3"/>
      <c r="D7" s="3"/>
    </row>
    <row r="8" spans="2:4" ht="13.9" x14ac:dyDescent="0.25">
      <c r="B8" s="48"/>
      <c r="C8" s="3"/>
    </row>
    <row r="9" spans="2:4" x14ac:dyDescent="0.2">
      <c r="B9" s="88"/>
      <c r="C9" s="3"/>
    </row>
    <row r="10" spans="2:4" x14ac:dyDescent="0.2">
      <c r="B10" s="88"/>
      <c r="C10" s="3"/>
    </row>
    <row r="11" spans="2:4" x14ac:dyDescent="0.2">
      <c r="B11" s="88"/>
      <c r="C11" s="3"/>
    </row>
    <row r="12" spans="2:4" ht="13.9" x14ac:dyDescent="0.25">
      <c r="B12" s="48"/>
      <c r="C12" s="3"/>
    </row>
    <row r="13" spans="2:4" ht="13.9" x14ac:dyDescent="0.25">
      <c r="B13" s="48"/>
      <c r="C13" s="3"/>
    </row>
    <row r="14" spans="2:4" ht="13.9" x14ac:dyDescent="0.25">
      <c r="B14" s="48"/>
      <c r="C14" s="3"/>
    </row>
    <row r="15" spans="2:4" x14ac:dyDescent="0.2">
      <c r="B15" s="88"/>
      <c r="C15" s="3"/>
    </row>
    <row r="16" spans="2:4" x14ac:dyDescent="0.2">
      <c r="B16" s="88"/>
      <c r="C16" s="49"/>
    </row>
    <row r="17" spans="2:3" x14ac:dyDescent="0.2">
      <c r="B17" s="88"/>
      <c r="C17" s="49"/>
    </row>
    <row r="18" spans="2:3" x14ac:dyDescent="0.2">
      <c r="B18" s="88"/>
      <c r="C18" s="49"/>
    </row>
    <row r="19" spans="2:3" x14ac:dyDescent="0.2">
      <c r="B19" s="88"/>
      <c r="C19" s="3"/>
    </row>
    <row r="20" spans="2:3" ht="15" x14ac:dyDescent="0.2">
      <c r="B20" s="48"/>
      <c r="C20" s="3"/>
    </row>
    <row r="21" spans="2:3" ht="15" x14ac:dyDescent="0.2">
      <c r="B21" s="48"/>
      <c r="C21" s="3"/>
    </row>
    <row r="22" spans="2:3" ht="15" x14ac:dyDescent="0.2">
      <c r="B22" s="48"/>
      <c r="C22" s="3"/>
    </row>
    <row r="23" spans="2:3" x14ac:dyDescent="0.2">
      <c r="B23" s="88"/>
      <c r="C23" s="3"/>
    </row>
    <row r="24" spans="2:3" x14ac:dyDescent="0.2">
      <c r="B24" s="88"/>
      <c r="C24" s="3"/>
    </row>
    <row r="25" spans="2:3" ht="15" x14ac:dyDescent="0.2">
      <c r="B25" s="48"/>
      <c r="C25" s="3"/>
    </row>
    <row r="26" spans="2:3" ht="15" x14ac:dyDescent="0.2">
      <c r="B26" s="48"/>
      <c r="C26" s="3"/>
    </row>
    <row r="27" spans="2:3" ht="15" x14ac:dyDescent="0.2">
      <c r="B27" s="48"/>
      <c r="C27" s="3"/>
    </row>
    <row r="28" spans="2:3" ht="15" x14ac:dyDescent="0.2">
      <c r="B28" s="48"/>
      <c r="C28" s="3"/>
    </row>
    <row r="29" spans="2:3" ht="15" x14ac:dyDescent="0.2">
      <c r="B29" s="48"/>
      <c r="C29" s="3"/>
    </row>
    <row r="30" spans="2:3" x14ac:dyDescent="0.2">
      <c r="B30" s="88"/>
      <c r="C30" s="89"/>
    </row>
    <row r="31" spans="2:3" x14ac:dyDescent="0.2">
      <c r="B31" s="88"/>
      <c r="C31" s="89"/>
    </row>
    <row r="32" spans="2:3" ht="15" x14ac:dyDescent="0.2">
      <c r="B32" s="48"/>
      <c r="C32" s="3"/>
    </row>
    <row r="33" spans="2:3" ht="15" x14ac:dyDescent="0.2">
      <c r="B33" s="48"/>
      <c r="C33" s="3"/>
    </row>
    <row r="34" spans="2:3" ht="15" x14ac:dyDescent="0.2">
      <c r="B34" s="48"/>
      <c r="C34" s="3"/>
    </row>
    <row r="35" spans="2:3" ht="15" x14ac:dyDescent="0.2">
      <c r="B35" s="48"/>
      <c r="C35" s="3"/>
    </row>
    <row r="36" spans="2:3" x14ac:dyDescent="0.2"/>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A. Summary and Table 1.</vt:lpstr>
      <vt:lpstr>B. Graph interpretation</vt:lpstr>
      <vt:lpstr>B. Glossary</vt:lpstr>
      <vt:lpstr>Scheme background</vt:lpstr>
      <vt:lpstr>ASHP graph</vt:lpstr>
      <vt:lpstr>GSHP graph</vt:lpstr>
      <vt:lpstr>Biomass graph</vt:lpstr>
      <vt:lpstr>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 James (Heat &amp; Industry)</dc:creator>
  <cp:lastModifiedBy>#</cp:lastModifiedBy>
  <cp:lastPrinted>2013-06-27T12:40:07Z</cp:lastPrinted>
  <dcterms:created xsi:type="dcterms:W3CDTF">2013-06-26T10:22:08Z</dcterms:created>
  <dcterms:modified xsi:type="dcterms:W3CDTF">2015-02-20T15:46:52Z</dcterms:modified>
</cp:coreProperties>
</file>