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Feb14" sheetId="2" r:id="rId1"/>
  </sheets>
  <calcPr calcId="145621"/>
</workbook>
</file>

<file path=xl/calcChain.xml><?xml version="1.0" encoding="utf-8"?>
<calcChain xmlns="http://schemas.openxmlformats.org/spreadsheetml/2006/main">
  <c r="AM6" i="2" l="1"/>
  <c r="AJ6" i="2"/>
  <c r="AN6" i="2"/>
  <c r="AA6" i="2"/>
  <c r="Q6" i="2"/>
  <c r="AC6" i="2"/>
  <c r="Z6" i="2"/>
  <c r="P6" i="2"/>
  <c r="AB6" i="2"/>
  <c r="AM5" i="2"/>
  <c r="AJ5" i="2"/>
  <c r="AN5" i="2"/>
  <c r="AA5" i="2"/>
  <c r="Q5" i="2"/>
  <c r="AC5" i="2"/>
  <c r="Z5" i="2"/>
  <c r="P5" i="2"/>
  <c r="AB5" i="2"/>
  <c r="AM4" i="2"/>
  <c r="AJ4" i="2"/>
  <c r="AN4" i="2"/>
  <c r="AA4" i="2"/>
  <c r="Q4" i="2"/>
  <c r="AC4" i="2"/>
  <c r="Z4" i="2"/>
  <c r="P4" i="2"/>
  <c r="AB4" i="2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<sst xmlns="http://schemas.openxmlformats.org/spreadsheetml/2006/main" count="66" uniqueCount="38">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</sst>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sqref="A1:A3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91</v>
      </c>
      <c r="E4" s="3">
        <v>87.4</v>
      </c>
      <c r="F4" s="3">
        <v>186</v>
      </c>
      <c r="G4" s="3">
        <v>179</v>
      </c>
      <c r="H4" s="3">
        <v>513</v>
      </c>
      <c r="I4" s="3">
        <v>501.7</v>
      </c>
      <c r="J4" s="3">
        <v>1027</v>
      </c>
      <c r="K4" s="3">
        <v>1000.8</v>
      </c>
      <c r="L4" s="3">
        <v>82</v>
      </c>
      <c r="M4" s="3">
        <v>81.400000000000006</v>
      </c>
      <c r="N4" s="3">
        <v>0</v>
      </c>
      <c r="O4" s="3">
        <v>0</v>
      </c>
      <c r="P4" s="2">
        <f t="shared" ref="P4:Q6" si="0">SUM(D4+F4+H4+J4+L4+N4)</f>
        <v>1899</v>
      </c>
      <c r="Q4" s="2">
        <f t="shared" si="0"/>
        <v>1850.3</v>
      </c>
      <c r="R4" s="7">
        <v>43</v>
      </c>
      <c r="S4" s="7">
        <v>43</v>
      </c>
      <c r="T4" s="7">
        <v>0</v>
      </c>
      <c r="U4" s="7">
        <v>0</v>
      </c>
      <c r="V4" s="7">
        <v>0</v>
      </c>
      <c r="W4" s="7">
        <v>0</v>
      </c>
      <c r="X4" s="7">
        <v>4</v>
      </c>
      <c r="Y4" s="7">
        <v>4</v>
      </c>
      <c r="Z4" s="4">
        <f t="shared" ref="Z4:AA6" si="1">SUM(R4+T4+V4+X4)</f>
        <v>47</v>
      </c>
      <c r="AA4" s="4">
        <f t="shared" si="1"/>
        <v>47</v>
      </c>
      <c r="AB4" s="5">
        <f t="shared" ref="AB4:AC6" si="2">SUM(Z4+P4)</f>
        <v>1946</v>
      </c>
      <c r="AC4" s="5">
        <f t="shared" si="2"/>
        <v>1897.3</v>
      </c>
      <c r="AD4" s="8">
        <v>7531214.25</v>
      </c>
      <c r="AE4" s="8">
        <v>91749.94</v>
      </c>
      <c r="AF4" s="8">
        <v>0</v>
      </c>
      <c r="AG4" s="8">
        <v>97387.67</v>
      </c>
      <c r="AH4" s="8">
        <v>1603302.03</v>
      </c>
      <c r="AI4" s="8">
        <v>563240.43000000005</v>
      </c>
      <c r="AJ4" s="9">
        <f>SUM(AD4:AI4)</f>
        <v>9886894.3200000003</v>
      </c>
      <c r="AK4" s="10">
        <v>88553.25</v>
      </c>
      <c r="AL4" s="10">
        <v>16739.53</v>
      </c>
      <c r="AM4" s="11">
        <f>SUM(AK4:AL4)</f>
        <v>105292.78</v>
      </c>
      <c r="AN4" s="12">
        <f>SUM(AM4+AJ4)</f>
        <v>9992187.0999999996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2">
        <f t="shared" si="0"/>
        <v>0</v>
      </c>
      <c r="Q5" s="2">
        <f t="shared" si="0"/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0</v>
      </c>
      <c r="AC5" s="5">
        <f t="shared" si="2"/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0</v>
      </c>
      <c r="AK5" s="10">
        <v>0</v>
      </c>
      <c r="AL5" s="10">
        <v>0</v>
      </c>
      <c r="AM5" s="11">
        <f>SUM(AK5:AL5)</f>
        <v>0</v>
      </c>
      <c r="AN5" s="12">
        <f>SUM(AM5+AJ5)</f>
        <v>0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8</v>
      </c>
      <c r="O6" s="3">
        <v>4.7</v>
      </c>
      <c r="P6" s="2">
        <f t="shared" si="0"/>
        <v>8</v>
      </c>
      <c r="Q6" s="2">
        <f t="shared" si="0"/>
        <v>4.7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8</v>
      </c>
      <c r="AC6" s="5">
        <f t="shared" si="2"/>
        <v>4.7</v>
      </c>
      <c r="AD6" s="8">
        <v>0</v>
      </c>
      <c r="AE6" s="8">
        <v>24976.35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24976.35</v>
      </c>
      <c r="AK6" s="10">
        <v>0</v>
      </c>
      <c r="AL6" s="10">
        <v>0</v>
      </c>
      <c r="AM6" s="11">
        <f>SUM(AK6:AL6)</f>
        <v>0</v>
      </c>
      <c r="AN6" s="12">
        <f>SUM(AM6+AJ6)</f>
        <v>24976.35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C4:C6">
    <cfRule type="expression" dxfId="3" priority="4">
      <formula>AND(NOT(ISBLANK(A4)),ISBLANK(C4))</formula>
    </cfRule>
  </conditionalFormatting>
  <conditionalFormatting sqref="D4:D6 F4:F6 H4:H6 J4:J6 L4:L6 N4:N6 R4:R6 X4:X6 T4:T6 V4:V6">
    <cfRule type="expression" dxfId="2" priority="3">
      <formula>AND(NOT(ISBLANK(E4)),ISBLANK(D4))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D4:AI6 AK4:AL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 R4:R6 T4:T6 V4:V6 F4:F6 H4:H6 J4:J6 L4:L6 D4:D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W4:W6 S4:S6 Y4:Y6 U4:U6 M4:M6 K4:K6 I4:I6 G4:G6 E4:E6 O4:O6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2014-09-18T15:40:18Z</dcterms:created>
  <dcterms:modified xsi:type="dcterms:W3CDTF">2014-09-18T15:41:06Z</dcterms:modified>
</cp:coreProperties>
</file>