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40" windowHeight="11640" tabRatio="599" activeTab="2"/>
  </bookViews>
  <sheets>
    <sheet name="SOFA" sheetId="1" r:id="rId1"/>
    <sheet name="B Sheet" sheetId="2" r:id="rId2"/>
    <sheet name="N 1" sheetId="3" r:id="rId3"/>
    <sheet name="N 2" sheetId="4" r:id="rId4"/>
    <sheet name="N 3" sheetId="5" r:id="rId5"/>
    <sheet name="N 4" sheetId="6" r:id="rId6"/>
    <sheet name="N 5-6" sheetId="7" r:id="rId7"/>
    <sheet name="N7" sheetId="8" r:id="rId8"/>
    <sheet name="N 8" sheetId="9" r:id="rId9"/>
    <sheet name="N 9" sheetId="10" r:id="rId10"/>
    <sheet name="N 10" sheetId="11" r:id="rId11"/>
    <sheet name="N 11-12" sheetId="12" r:id="rId12"/>
    <sheet name="N 13" sheetId="13" r:id="rId13"/>
    <sheet name="N 14" sheetId="14" r:id="rId14"/>
    <sheet name="N 15" sheetId="15" r:id="rId15"/>
  </sheets>
  <definedNames>
    <definedName name="_xlnm.Print_Area" localSheetId="1">'B Sheet'!$A$1:$G$37</definedName>
    <definedName name="_xlnm.Print_Area" localSheetId="2">'N 1'!$A$1:$F$25</definedName>
    <definedName name="_xlnm.Print_Area" localSheetId="10">'N 10'!$A$1:$D$30</definedName>
    <definedName name="_xlnm.Print_Area" localSheetId="11">'N 11-12'!$A$1:$E$29</definedName>
    <definedName name="_xlnm.Print_Area" localSheetId="12">'N 13'!$A$1:$G$35</definedName>
    <definedName name="_xlnm.Print_Area" localSheetId="13">'N 14'!$A$1:$E$29</definedName>
    <definedName name="_xlnm.Print_Area" localSheetId="14">'N 15'!$A$1:$A$52</definedName>
    <definedName name="_xlnm.Print_Area" localSheetId="3">'N 2'!$A$1:$B$31</definedName>
    <definedName name="_xlnm.Print_Area" localSheetId="4">'N 3'!$A$1:$D$33</definedName>
    <definedName name="_xlnm.Print_Area" localSheetId="5">'N 4'!$A$1:$E$37</definedName>
    <definedName name="_xlnm.Print_Area" localSheetId="6">'N 5-6'!$A$1:$E$29</definedName>
    <definedName name="_xlnm.Print_Area" localSheetId="8">'N 8'!$A$1:$D$32</definedName>
    <definedName name="_xlnm.Print_Area" localSheetId="9">'N 9'!$A$1:$G$35</definedName>
    <definedName name="_xlnm.Print_Area" localSheetId="7">'N7'!$A$1:$E$29</definedName>
    <definedName name="_xlnm.Print_Area" localSheetId="0">'SOFA'!$A$1:$H$33</definedName>
  </definedNames>
  <calcPr fullCalcOnLoad="1"/>
</workbook>
</file>

<file path=xl/sharedStrings.xml><?xml version="1.0" encoding="utf-8"?>
<sst xmlns="http://schemas.openxmlformats.org/spreadsheetml/2006/main" count="513" uniqueCount="377">
  <si>
    <t>Note</t>
  </si>
  <si>
    <t>Unrestricted  funds</t>
  </si>
  <si>
    <t>£</t>
  </si>
  <si>
    <t>Restricted income funds</t>
  </si>
  <si>
    <t>Endowment funds</t>
  </si>
  <si>
    <t>Total this year</t>
  </si>
  <si>
    <t>Total last year</t>
  </si>
  <si>
    <t>Incoming resources</t>
  </si>
  <si>
    <t>F01</t>
  </si>
  <si>
    <t>F02</t>
  </si>
  <si>
    <t>F03</t>
  </si>
  <si>
    <t>F04</t>
  </si>
  <si>
    <t>F05</t>
  </si>
  <si>
    <t>S01</t>
  </si>
  <si>
    <t>Activities for generating funds</t>
  </si>
  <si>
    <t>S02</t>
  </si>
  <si>
    <t>Investment income</t>
  </si>
  <si>
    <t>S03</t>
  </si>
  <si>
    <t xml:space="preserve">Incoming resources from charitable activities </t>
  </si>
  <si>
    <t>S04</t>
  </si>
  <si>
    <t>Other incoming resources</t>
  </si>
  <si>
    <t>S05</t>
  </si>
  <si>
    <t>Total incoming resources</t>
  </si>
  <si>
    <t>S06</t>
  </si>
  <si>
    <t>Costs of Generating Funds</t>
  </si>
  <si>
    <t>Costs of generating voluntary income</t>
  </si>
  <si>
    <t>S07</t>
  </si>
  <si>
    <t>Fundraising trading costs</t>
  </si>
  <si>
    <t>S08</t>
  </si>
  <si>
    <t>Investment management costs</t>
  </si>
  <si>
    <t>S09</t>
  </si>
  <si>
    <t>Charitable activities</t>
  </si>
  <si>
    <t>S10</t>
  </si>
  <si>
    <t>S11</t>
  </si>
  <si>
    <t xml:space="preserve">Total resources expended </t>
  </si>
  <si>
    <t>S13</t>
  </si>
  <si>
    <t>S14</t>
  </si>
  <si>
    <t xml:space="preserve">Gains and losses on revaluation of fixed assets for the charity’s own use </t>
  </si>
  <si>
    <t>S16</t>
  </si>
  <si>
    <t xml:space="preserve">Gains and losses on investment assets </t>
  </si>
  <si>
    <t>S17</t>
  </si>
  <si>
    <t>Net movement in funds</t>
  </si>
  <si>
    <t>S18</t>
  </si>
  <si>
    <t>Total funds brought forward</t>
  </si>
  <si>
    <t>S19</t>
  </si>
  <si>
    <t xml:space="preserve">Total funds carried forward </t>
  </si>
  <si>
    <t>S20</t>
  </si>
  <si>
    <t>Unrestricted funds</t>
  </si>
  <si>
    <t>Fixed assets</t>
  </si>
  <si>
    <t>B01</t>
  </si>
  <si>
    <t>B02</t>
  </si>
  <si>
    <t>B03</t>
  </si>
  <si>
    <t>Total fixed assets</t>
  </si>
  <si>
    <t>B06</t>
  </si>
  <si>
    <t>Current assets</t>
  </si>
  <si>
    <t>Stock and work in progress</t>
  </si>
  <si>
    <t>B07</t>
  </si>
  <si>
    <t>B08</t>
  </si>
  <si>
    <t xml:space="preserve">(Short term) investments </t>
  </si>
  <si>
    <t>B09</t>
  </si>
  <si>
    <t>Cash at bank and in hand</t>
  </si>
  <si>
    <t>B10</t>
  </si>
  <si>
    <t>Total current assets</t>
  </si>
  <si>
    <t>B11</t>
  </si>
  <si>
    <t>B12</t>
  </si>
  <si>
    <t>Net current assets/(liabilities)</t>
  </si>
  <si>
    <t>B13</t>
  </si>
  <si>
    <t>Total assets less current liabilities</t>
  </si>
  <si>
    <t>B15</t>
  </si>
  <si>
    <t>Provisions for liabilities and charges</t>
  </si>
  <si>
    <t>B16</t>
  </si>
  <si>
    <t>Net assets</t>
  </si>
  <si>
    <t>Funds of the Charity</t>
  </si>
  <si>
    <t>B18</t>
  </si>
  <si>
    <t>B19</t>
  </si>
  <si>
    <t>B20</t>
  </si>
  <si>
    <t>Total funds</t>
  </si>
  <si>
    <t>B04</t>
  </si>
  <si>
    <t>B05</t>
  </si>
  <si>
    <t>S21</t>
  </si>
  <si>
    <t>These accounts have been prepared on the basis of historic cost (except that investments are shown at market value) in accordance with:</t>
  </si>
  <si>
    <t>[** except for the following].</t>
  </si>
  <si>
    <t>1.2 Change in basis of accounting</t>
  </si>
  <si>
    <t>INCOMING RESOURCES</t>
  </si>
  <si>
    <t>Grants and donations</t>
  </si>
  <si>
    <t xml:space="preserve">Contractual income and performance related grants </t>
  </si>
  <si>
    <t>Gifts in kind are accounted for at a reasonable estimate of their value to the charity or the amount actually realised.</t>
  </si>
  <si>
    <t>This is included in the accounts when receivable.</t>
  </si>
  <si>
    <t>This includes any gain or loss on the sale of investments and any gain or loss resulting from revaluing investments to market value at the end of the year.</t>
  </si>
  <si>
    <t>EXPENDITURE AND LIABILITIES</t>
  </si>
  <si>
    <t>Liability recognition</t>
  </si>
  <si>
    <t>These are only recognised in the accounts when a commitment has been made and there are no conditions to be met relating to the grant which remain in the control of the charity.</t>
  </si>
  <si>
    <t>ASSETS</t>
  </si>
  <si>
    <t>These are capitalised if they can be used for more than one year, and cost at least £500.  They are valued at cost or a reasonable value on receipt.</t>
  </si>
  <si>
    <t>Stocks and work in progress</t>
  </si>
  <si>
    <t>These are valued at the lower of cost or market value.</t>
  </si>
  <si>
    <t>POLICIES ADOPTED ADDITIONAL TO OR DIFFERENT FROM THOSE ABOVE</t>
  </si>
  <si>
    <t>Incoming resources with related expenditure</t>
  </si>
  <si>
    <t>Gifts in kind</t>
  </si>
  <si>
    <t xml:space="preserve">Volunteer help  </t>
  </si>
  <si>
    <t xml:space="preserve">Investment income </t>
  </si>
  <si>
    <t>Investment gains and losses</t>
  </si>
  <si>
    <t>Grants with performance conditions</t>
  </si>
  <si>
    <t>Tangible fixed assets for use by charity</t>
  </si>
  <si>
    <t>Investments</t>
  </si>
  <si>
    <t>Revaluations</t>
  </si>
  <si>
    <t>Last year</t>
  </si>
  <si>
    <t>Nature of the expenses</t>
  </si>
  <si>
    <t>Total amount paid</t>
  </si>
  <si>
    <t>This year</t>
  </si>
  <si>
    <r>
      <t>Number of trustees</t>
    </r>
    <r>
      <rPr>
        <sz val="11"/>
        <rFont val="Arial"/>
        <family val="2"/>
      </rPr>
      <t xml:space="preserve"> </t>
    </r>
    <r>
      <rPr>
        <b/>
        <sz val="11"/>
        <rFont val="Arial"/>
        <family val="2"/>
      </rPr>
      <t>who were paid expenses</t>
    </r>
  </si>
  <si>
    <t>Payments on account and assets under construction</t>
  </si>
  <si>
    <t>Total</t>
  </si>
  <si>
    <t>Balance brought forward</t>
  </si>
  <si>
    <t>Additions</t>
  </si>
  <si>
    <t>Disposals</t>
  </si>
  <si>
    <t>Transfers *</t>
  </si>
  <si>
    <t>Balance carried forward</t>
  </si>
  <si>
    <t>SL or RB</t>
  </si>
  <si>
    <t>Brought forward</t>
  </si>
  <si>
    <t>Carried forward</t>
  </si>
  <si>
    <t>Please complete this note if the charity has any tangible fixed assets</t>
  </si>
  <si>
    <t>1.1 Basis of accounting</t>
  </si>
  <si>
    <t>Give details in this box of any material changes that have been made.</t>
  </si>
  <si>
    <r>
      <t>1.3 Changes to previous accounts</t>
    </r>
    <r>
      <rPr>
        <sz val="11"/>
        <rFont val="Arial"/>
        <family val="2"/>
      </rPr>
      <t xml:space="preserve"> </t>
    </r>
  </si>
  <si>
    <r>
      <t>Investments quoted on a recognised stock exchange</t>
    </r>
    <r>
      <rPr>
        <b/>
        <sz val="10"/>
        <rFont val="Arial"/>
        <family val="2"/>
      </rPr>
      <t xml:space="preserve"> </t>
    </r>
    <r>
      <rPr>
        <sz val="10"/>
        <rFont val="Arial"/>
        <family val="2"/>
      </rPr>
      <t>are valued at market value at the year end.  Other investment assets</t>
    </r>
    <r>
      <rPr>
        <b/>
        <sz val="10"/>
        <rFont val="Arial"/>
        <family val="2"/>
      </rPr>
      <t xml:space="preserve"> </t>
    </r>
    <r>
      <rPr>
        <sz val="10"/>
        <rFont val="Arial"/>
        <family val="2"/>
      </rPr>
      <t>are included at trustees' best estimate of market value.</t>
    </r>
  </si>
  <si>
    <t>Cells highlighted in Yellow contain formulas to add up columns C,D and E but these are not protected cells</t>
  </si>
  <si>
    <t>Date of approval</t>
  </si>
  <si>
    <t>Charity Name</t>
  </si>
  <si>
    <t>To</t>
  </si>
  <si>
    <t>Amounts falling due after more than one year</t>
  </si>
  <si>
    <t xml:space="preserve"> </t>
  </si>
  <si>
    <t>Trade debtors</t>
  </si>
  <si>
    <t>Amounts due from subsidiary and associated undertakings</t>
  </si>
  <si>
    <t>Other debtors</t>
  </si>
  <si>
    <t>Amounts falling due within one year</t>
  </si>
  <si>
    <t>Loans and overdrafts</t>
  </si>
  <si>
    <t>Trade creditors</t>
  </si>
  <si>
    <t>Amounts due to subsidiary and associated undertakings</t>
  </si>
  <si>
    <t>Other creditors</t>
  </si>
  <si>
    <t>Accruals and deferred income</t>
  </si>
  <si>
    <t>Please complete this note if the charity has any employees.</t>
  </si>
  <si>
    <t>Pension costs</t>
  </si>
  <si>
    <t>Total staff costs</t>
  </si>
  <si>
    <r>
      <t>£</t>
    </r>
    <r>
      <rPr>
        <sz val="11"/>
        <color indexed="10"/>
        <rFont val="Arial"/>
        <family val="2"/>
      </rPr>
      <t xml:space="preserve"> </t>
    </r>
  </si>
  <si>
    <t>Carrying (market) value at beginning of year</t>
  </si>
  <si>
    <r>
      <t>Add:</t>
    </r>
    <r>
      <rPr>
        <sz val="11"/>
        <rFont val="Arial"/>
        <family val="2"/>
      </rPr>
      <t xml:space="preserve"> additions to investments at cost</t>
    </r>
  </si>
  <si>
    <r>
      <t>Less:</t>
    </r>
    <r>
      <rPr>
        <sz val="11"/>
        <rFont val="Arial"/>
        <family val="2"/>
      </rPr>
      <t xml:space="preserve"> disposals at carrying value</t>
    </r>
  </si>
  <si>
    <r>
      <t>Add/(deduct):</t>
    </r>
    <r>
      <rPr>
        <sz val="11"/>
        <rFont val="Arial"/>
        <family val="2"/>
      </rPr>
      <t xml:space="preserve"> net gain/(loss) on revaluation</t>
    </r>
  </si>
  <si>
    <t>Carrying (market) value at end of year</t>
  </si>
  <si>
    <t xml:space="preserve">Income from investments for the year </t>
  </si>
  <si>
    <t>Investments listed on a recognised stock exchange or  held in common investment funds, open ended investment companies, unit trusts or other collective investment schemes</t>
  </si>
  <si>
    <t>Cash held as part of the investment portfolio</t>
  </si>
  <si>
    <t>Market value at year end</t>
  </si>
  <si>
    <t xml:space="preserve">Please complete this section if the charity has any endowment or restricted income funds. </t>
  </si>
  <si>
    <t>Fund Name</t>
  </si>
  <si>
    <t>Type PE, EE  or R</t>
  </si>
  <si>
    <t>Purpose and Restrictions</t>
  </si>
  <si>
    <t>Fund names</t>
  </si>
  <si>
    <t>Gains and losses</t>
  </si>
  <si>
    <t>Total Funds</t>
  </si>
  <si>
    <t>From Fund (Name)</t>
  </si>
  <si>
    <t>To Fund (Name)</t>
  </si>
  <si>
    <t>Reason</t>
  </si>
  <si>
    <t>Amount</t>
  </si>
  <si>
    <t>Purpose for which grants made</t>
  </si>
  <si>
    <t>Names of institutions</t>
  </si>
  <si>
    <t>Purpose</t>
  </si>
  <si>
    <t>Total amount of grants paid £</t>
  </si>
  <si>
    <t>Total grants to institutions</t>
  </si>
  <si>
    <t xml:space="preserve">Name of trustee or connected party </t>
  </si>
  <si>
    <t>Legal authority (eg order, governing document)</t>
  </si>
  <si>
    <t xml:space="preserve">Amounts paid or benefit value </t>
  </si>
  <si>
    <t>Name of trustee or connected party</t>
  </si>
  <si>
    <t xml:space="preserve">Legal authority </t>
  </si>
  <si>
    <t>Amount owing</t>
  </si>
  <si>
    <t>Name of the trustee or related party</t>
  </si>
  <si>
    <t>Description of the transaction(s)</t>
  </si>
  <si>
    <t>Print Name</t>
  </si>
  <si>
    <t>Cells highlighted in Blue contain formulas in protected cells.  The protection can be removed from the tools menu</t>
  </si>
  <si>
    <t>CC17a</t>
  </si>
  <si>
    <t>Annual accounts for the period</t>
  </si>
  <si>
    <t>Recommended categories by activity</t>
  </si>
  <si>
    <t>Details of own analysis</t>
  </si>
  <si>
    <t>Voluntary income</t>
  </si>
  <si>
    <t>Incoming resources from generated funds</t>
  </si>
  <si>
    <t>Period end date</t>
  </si>
  <si>
    <t>Period start date</t>
  </si>
  <si>
    <t>Governance costs</t>
  </si>
  <si>
    <t>Other resources expended</t>
  </si>
  <si>
    <t>B17</t>
  </si>
  <si>
    <t>B14</t>
  </si>
  <si>
    <t>These are included in the Statement of Financial Activities (SoFA) when:</t>
  </si>
  <si>
    <t xml:space="preserve">Grants and donations are only included in the SoFA when the charity has unconditional entitlement to the resources. </t>
  </si>
  <si>
    <t>Incoming resources from tax reclaims are included in the SoFA at the same time as the gift to which they relate.</t>
  </si>
  <si>
    <t>Grants payable without performance conditions</t>
  </si>
  <si>
    <t xml:space="preserve">Donated services and facilities </t>
  </si>
  <si>
    <t>Analysis</t>
  </si>
  <si>
    <t>Incoming resources from charitable activities</t>
  </si>
  <si>
    <t xml:space="preserve">Independent examiner’s or auditors' fees  for reporting on the accounts </t>
  </si>
  <si>
    <t>Other fees (for example: advice, consultancy, accountancy services) paid to the independent examiner or auditor</t>
  </si>
  <si>
    <t>Gross wages, salaries and benefits in kind</t>
  </si>
  <si>
    <t>Number</t>
  </si>
  <si>
    <t>Charitable Activities</t>
  </si>
  <si>
    <t>Fundraising</t>
  </si>
  <si>
    <t>Governance</t>
  </si>
  <si>
    <t>Other</t>
  </si>
  <si>
    <t xml:space="preserve">Total </t>
  </si>
  <si>
    <t>Brief details of the scheme</t>
  </si>
  <si>
    <t>The costs of the scheme to the charity for the year</t>
  </si>
  <si>
    <t>The amount of any contributions outstanding at the year end</t>
  </si>
  <si>
    <t>The amount of any contributions prepaid at the year end</t>
  </si>
  <si>
    <t>The parts of the charity in which the employees work</t>
  </si>
  <si>
    <t>Depreciation charge for year</t>
  </si>
  <si>
    <t>Impairment provisions</t>
  </si>
  <si>
    <t>Investment held</t>
  </si>
  <si>
    <t>Market Value</t>
  </si>
  <si>
    <t>ü</t>
  </si>
  <si>
    <t>S12</t>
  </si>
  <si>
    <t>•  Accounting and Reporting by Charities – Statement of Recommended Practice (SORP 2005);</t>
  </si>
  <si>
    <t>•  and with*</t>
  </si>
  <si>
    <t xml:space="preserve">          or</t>
  </si>
  <si>
    <r>
      <t>·</t>
    </r>
    <r>
      <rPr>
        <sz val="7"/>
        <rFont val="Times New Roman"/>
        <family val="1"/>
      </rPr>
      <t xml:space="preserve">                </t>
    </r>
    <r>
      <rPr>
        <sz val="10"/>
        <rFont val="Arial"/>
        <family val="2"/>
      </rPr>
      <t>if disclosures completed in these accounts have been restricted to those required by the FRSSE, then please tick “Financial Reporting Standards for Smaller Enterprises (FRSSE)”.</t>
    </r>
  </si>
  <si>
    <t>Tax reclaims on donations and gifts</t>
  </si>
  <si>
    <t>This is only included in the SoFA once the related goods or services have been delivered.</t>
  </si>
  <si>
    <r>
      <t>These are only included in incoming resources (with an equivalent amount in resources expended) where the benefit to the charity is reasonably quantifiable, measurable and material</t>
    </r>
    <r>
      <rPr>
        <i/>
        <sz val="10"/>
        <rFont val="Arial"/>
        <family val="2"/>
      </rPr>
      <t xml:space="preserve">.  </t>
    </r>
    <r>
      <rPr>
        <sz val="10"/>
        <rFont val="Arial"/>
        <family val="2"/>
      </rPr>
      <t>The value placed on these resources is the estimated value to the charity of the service or facility received.</t>
    </r>
  </si>
  <si>
    <t>Where the charity gives a grant with conditions for its payment being a specific level of service or output to be provided, such grants are only recognised in the SoFA once the recipient of the grant has provided the specified service or output.</t>
  </si>
  <si>
    <t>Freehold land &amp; buildings</t>
  </si>
  <si>
    <t>Other land &amp; buildings</t>
  </si>
  <si>
    <t>Plant, machinery and motor vehicles</t>
  </si>
  <si>
    <t>Fixtures, fittings and equipment</t>
  </si>
  <si>
    <t>Analysis of debtors</t>
  </si>
  <si>
    <t>Prepayments and accrued income</t>
  </si>
  <si>
    <t>Fund balances brought forward</t>
  </si>
  <si>
    <t xml:space="preserve">Outgoing resources </t>
  </si>
  <si>
    <t>Fund balances carried forward</t>
  </si>
  <si>
    <t>Relationship to charity</t>
  </si>
  <si>
    <t>The following are significant matters which are not covered in other notes and need to be included to provide a proper understanding of the accounts.  If there is insufficient room here, please add a separate sheet.</t>
  </si>
  <si>
    <t>Incoming resources (Note 3)</t>
  </si>
  <si>
    <t>Resources expended (Notes 4-8)</t>
  </si>
  <si>
    <t>Gross transfers between funds</t>
  </si>
  <si>
    <t>S15</t>
  </si>
  <si>
    <t>Debtors                           (Note 11)</t>
  </si>
  <si>
    <r>
      <t>Creditors:</t>
    </r>
    <r>
      <rPr>
        <b/>
        <sz val="11"/>
        <rFont val="Arial"/>
        <family val="2"/>
      </rPr>
      <t xml:space="preserve"> amounts falling due within one year              (Note 12)</t>
    </r>
  </si>
  <si>
    <r>
      <t>This section should be completed by all charities</t>
    </r>
    <r>
      <rPr>
        <i/>
        <sz val="11"/>
        <rFont val="Arial"/>
        <family val="2"/>
      </rPr>
      <t>.</t>
    </r>
  </si>
  <si>
    <t xml:space="preserve">Gifts in kind for sale or distribution are included in the accounts as gifts only when sold or distributed by the charity.  </t>
  </si>
  <si>
    <t xml:space="preserve">Gifts in kind for use by the charity are included in the SoFA as incoming resources when receivable.  </t>
  </si>
  <si>
    <t>The value of any voluntary help received is not included in the accounts but is described in the trustees’ annual report.</t>
  </si>
  <si>
    <t xml:space="preserve">Liabilities are recognised as soon as there is a legal or constructive obligation committing the charity to pay out resources. </t>
  </si>
  <si>
    <t>Include costs of the preparation and examination of statutory accounts, the costs of trustee meetings and cost of any legal advice to trustees on governance or constitutional matters.</t>
  </si>
  <si>
    <t>Support Costs</t>
  </si>
  <si>
    <t>Support costs include central functions and have been allocated to activity cost categories on a basis consistent with the use of resources, eg allocating property costs by floor areas, or per capita, staff costs by the time spent and other costs by their usage.</t>
  </si>
  <si>
    <t>Governance Activity</t>
  </si>
  <si>
    <r>
      <t>Please complete this note if the charity has analysed its expenses using activity categories and has support costs.</t>
    </r>
    <r>
      <rPr>
        <sz val="11"/>
        <rFont val="Arial"/>
        <family val="2"/>
      </rPr>
      <t xml:space="preserve">  </t>
    </r>
  </si>
  <si>
    <t>Support cost type</t>
  </si>
  <si>
    <t>Fundraising activity</t>
  </si>
  <si>
    <t>Charitable Activity</t>
  </si>
  <si>
    <t>Total Cost</t>
  </si>
  <si>
    <t>6.1 Trustee expenses</t>
  </si>
  <si>
    <t>6.2 Fees for examination or audit of the accounts</t>
  </si>
  <si>
    <t xml:space="preserve">Please provide details of the amount of any payment or reimbursement of out-of-pocket expenses made to trustees or to third parties for expenses incurred by trustees.  If no expenses were paid, 
please enter ‘None’ in the appropriate box(es).
 </t>
  </si>
  <si>
    <t>Please provide details of the amount paid for any statutory external scrutiny of accounts and other services provided by your independent examiner or auditor.  If nothing was paid please enter NONE in the appropriate box(es).</t>
  </si>
  <si>
    <t>7.1 Staff Costs</t>
  </si>
  <si>
    <t>7.2 Average number of full-time equivalent employees in the year</t>
  </si>
  <si>
    <t>Please complete if a defined contribution pension scheme is operated.</t>
  </si>
  <si>
    <t>7.3 Defined contribution pension scheme</t>
  </si>
  <si>
    <t xml:space="preserve">9.2 Accumulated depreciation and impairment provisions </t>
  </si>
  <si>
    <t>9.3 Net book value</t>
  </si>
  <si>
    <t xml:space="preserve">8.1 Grantmaking costs  </t>
  </si>
  <si>
    <t xml:space="preserve">8.3 Grants made to institutions </t>
  </si>
  <si>
    <t>Please complete this note if the charity made any grants or donations which in aggregate form a material part of the charitable activities undertaken.</t>
  </si>
  <si>
    <t xml:space="preserve">8.1 Total value of grants </t>
  </si>
  <si>
    <t>If the charity’s accounts are prepared on the “activity basis” please give details of any support cost associated with grantmaking.  Please enter “Nil” if the charity does not identify and/or allocate support costs.</t>
  </si>
  <si>
    <t>Support costs of grantmaking</t>
  </si>
  <si>
    <t xml:space="preserve">If the charity has made grants to particular institutions that are material in the context of its grantmaking please give details of the institution supported, purpose of the grant and total paid to each institution listed.  Sufficient information should be given to provide a reasonable understanding of the range of institutions supported.  </t>
  </si>
  <si>
    <t>9.4 Revaluation</t>
  </si>
  <si>
    <t>If any fixed assets have been revalued please give details of the valuer and method of valuation</t>
  </si>
  <si>
    <t xml:space="preserve">10.1 Fixed assets investments   </t>
  </si>
  <si>
    <t>Please provide below:</t>
  </si>
  <si>
    <r>
      <t>Investment properties</t>
    </r>
    <r>
      <rPr>
        <b/>
        <sz val="11"/>
        <color indexed="12"/>
        <rFont val="Arial"/>
        <family val="2"/>
      </rPr>
      <t xml:space="preserve"> </t>
    </r>
  </si>
  <si>
    <r>
      <t>Investments in subsidiary or connected undertakings and companies</t>
    </r>
    <r>
      <rPr>
        <b/>
        <sz val="11"/>
        <color indexed="12"/>
        <rFont val="Arial"/>
        <family val="2"/>
      </rPr>
      <t xml:space="preserve"> </t>
    </r>
  </si>
  <si>
    <r>
      <t>Securities not listed on a recognised Stock Exchange</t>
    </r>
    <r>
      <rPr>
        <b/>
        <sz val="11"/>
        <color indexed="12"/>
        <rFont val="Arial"/>
        <family val="2"/>
      </rPr>
      <t xml:space="preserve"> </t>
    </r>
  </si>
  <si>
    <r>
      <t>Other investments</t>
    </r>
    <r>
      <rPr>
        <b/>
        <sz val="11"/>
        <color indexed="12"/>
        <rFont val="Arial"/>
        <family val="2"/>
      </rPr>
      <t xml:space="preserve"> </t>
    </r>
  </si>
  <si>
    <t>If any single investment is material in terms of its value (for example represents more than 5 per cent of the value of the charity’s total investments) please provide details.</t>
  </si>
  <si>
    <t>10.4 Material investment holdings</t>
  </si>
  <si>
    <t>12.2 Security over assets</t>
  </si>
  <si>
    <t>If any loan, overdraft or other creditor holds a charge or other security over any assets of the charity please provide details.</t>
  </si>
  <si>
    <t>13.1 Funds held</t>
  </si>
  <si>
    <t xml:space="preserve">Please give a brief description of any of the following type of  funds held by the charity: </t>
  </si>
  <si>
    <r>
      <t>·</t>
    </r>
    <r>
      <rPr>
        <b/>
        <sz val="7"/>
        <rFont val="Times New Roman"/>
        <family val="1"/>
      </rPr>
      <t xml:space="preserve">           </t>
    </r>
    <r>
      <rPr>
        <b/>
        <sz val="11"/>
        <rFont val="Arial"/>
        <family val="2"/>
      </rPr>
      <t xml:space="preserve">restricted income funds, including special trusts, of the charity (R).  </t>
    </r>
  </si>
  <si>
    <t>13.2 Movements of major funds</t>
  </si>
  <si>
    <t xml:space="preserve">Please give details of the movements of the major funds summarised in the restricted and endowment columns of the Statement of Financial Activities.  </t>
  </si>
  <si>
    <t>13.3 Transfers between funds</t>
  </si>
  <si>
    <t>Please give details of any transfers between funds.</t>
  </si>
  <si>
    <t xml:space="preserve"> If the charity has any transactions with related parties (other than the trustee expenses explained in note 6) details of such transactions should be provided in this note.  If there are no transactions to report, please enter “None” in the relevant boxes. </t>
  </si>
  <si>
    <t xml:space="preserve"> 14.1 Remuneration and benefits</t>
  </si>
  <si>
    <t xml:space="preserve">Please give the amount of, and legal authority for, any remuneration or other benefits paid to a trustee or other related parties by the charity or any institution or company connected with it. </t>
  </si>
  <si>
    <t>14.2 Loans</t>
  </si>
  <si>
    <t xml:space="preserve">Please give details of and amounts owing to or from the charity’s trustees or other related parties by the charity at the year end. </t>
  </si>
  <si>
    <t xml:space="preserve">14.3 Other transaction(s) with trustees or related parties </t>
  </si>
  <si>
    <t>Charity No   (if any)</t>
  </si>
  <si>
    <t xml:space="preserve">  Voluntary income</t>
  </si>
  <si>
    <t xml:space="preserve">  Activities for generating funds</t>
  </si>
  <si>
    <t xml:space="preserve">  Investment income</t>
  </si>
  <si>
    <t>Net incoming/(outgoing) resources before transfers</t>
  </si>
  <si>
    <r>
      <t>Other recognised</t>
    </r>
    <r>
      <rPr>
        <b/>
        <i/>
        <sz val="11"/>
        <rFont val="Arial"/>
        <family val="2"/>
      </rPr>
      <t xml:space="preserve"> </t>
    </r>
    <r>
      <rPr>
        <b/>
        <sz val="11"/>
        <rFont val="Arial"/>
        <family val="2"/>
      </rPr>
      <t>gains/(losses)</t>
    </r>
  </si>
  <si>
    <t>Net incoming/(outgoing) resources before other recognised gains/(losses)</t>
  </si>
  <si>
    <t xml:space="preserve">  Accounting Standards; </t>
  </si>
  <si>
    <t xml:space="preserve">  Financial Reporting Standards for Smaller Enterprises (FRSSE);</t>
  </si>
  <si>
    <t>Give details in this box if a different standard has been followed.</t>
  </si>
  <si>
    <t>** - If no departures from the chosen standards have been made then delete these words; otherwise give details of any changes in the boxes.</t>
  </si>
  <si>
    <t>* -Tick as appropriate:</t>
  </si>
  <si>
    <t>§ if no changes have been made to accounting policies then delete these words.</t>
  </si>
  <si>
    <r>
      <t>There has been no change to the accounting policies (valuation rules and methods of accounting) since last year (</t>
    </r>
    <r>
      <rPr>
        <sz val="11"/>
        <rFont val="Arial"/>
        <family val="0"/>
      </rPr>
      <t xml:space="preserve">§ </t>
    </r>
    <r>
      <rPr>
        <sz val="11"/>
        <rFont val="Arial"/>
        <family val="2"/>
      </rPr>
      <t>except for the following).</t>
    </r>
    <r>
      <rPr>
        <b/>
        <sz val="11"/>
        <rFont val="Arial"/>
        <family val="2"/>
      </rPr>
      <t xml:space="preserve"> </t>
    </r>
  </si>
  <si>
    <r>
      <t>No changes have been made to accounts for previous years (</t>
    </r>
    <r>
      <rPr>
        <sz val="11"/>
        <rFont val="Arial"/>
        <family val="0"/>
      </rPr>
      <t>§§</t>
    </r>
    <r>
      <rPr>
        <sz val="11"/>
        <rFont val="Arial"/>
        <family val="2"/>
      </rPr>
      <t xml:space="preserve"> except for the following).</t>
    </r>
  </si>
  <si>
    <t>§§ if no changes have been made to accounts for previous periods then delete these words.</t>
  </si>
  <si>
    <t>This standard list of accounting policies has been applied by the charity except for those deleted.  Where a different or additional policy has been adopted then this is detailed in the box below.</t>
  </si>
  <si>
    <r>
      <t>·</t>
    </r>
    <r>
      <rPr>
        <sz val="10"/>
        <rFont val="Times New Roman"/>
        <family val="1"/>
      </rPr>
      <t xml:space="preserve">       </t>
    </r>
    <r>
      <rPr>
        <sz val="10"/>
        <rFont val="Arial"/>
        <family val="2"/>
      </rPr>
      <t>the monetary value can be measured with sufficient reliability.</t>
    </r>
  </si>
  <si>
    <t>resources</t>
  </si>
  <si>
    <t xml:space="preserve">Recognition of incoming </t>
  </si>
  <si>
    <t>Incoming resources may be further analysed if this would help the reader of the accounts.</t>
  </si>
  <si>
    <t>Resources expended may be further analysed if this would help the reader of the accounts.</t>
  </si>
  <si>
    <t>Note 8                           Grantmaking</t>
  </si>
  <si>
    <t>9.1 Cost or valuation</t>
  </si>
  <si>
    <t>Transfers*</t>
  </si>
  <si>
    <t>**Basis</t>
  </si>
  <si>
    <t xml:space="preserve">** Rate </t>
  </si>
  <si>
    <t>** Please indicate the method of depreciation by deleting the method not applicable (SL = straight line; RB = reducing balance). Also please indicate the rate of depreciation: for straight line, what is the anticipated life of the asset (in years); for reducing balance, what is the percentage annual deduction.</t>
  </si>
  <si>
    <t>*  The "transfers" row is for movements between fixed asset categories.</t>
  </si>
  <si>
    <t>Note 10                         Investment assets</t>
  </si>
  <si>
    <t xml:space="preserve">10.2  A breakdown of the market values of investments shown above agreeing with the balance sheet row B03. </t>
  </si>
  <si>
    <t>10.3  A breakdown of the income from investments agreeing with SOFA row S03.</t>
  </si>
  <si>
    <t>Analysis of investments</t>
  </si>
  <si>
    <t>Note 11                         Debtors and prepayments</t>
  </si>
  <si>
    <t>Note 12                         Creditors and accruals</t>
  </si>
  <si>
    <t>12.1 Analysis of creditors</t>
  </si>
  <si>
    <t>Please complete this note if the charity has any debtors or prepayments.</t>
  </si>
  <si>
    <t>Please complete this note if the charity has any creditors or accruals.</t>
  </si>
  <si>
    <t>Note 13                         Endowment and restricted income funds</t>
  </si>
  <si>
    <r>
      <t>·</t>
    </r>
    <r>
      <rPr>
        <b/>
        <sz val="7"/>
        <rFont val="Times New Roman"/>
        <family val="1"/>
      </rPr>
      <t xml:space="preserve">           </t>
    </r>
    <r>
      <rPr>
        <b/>
        <sz val="11"/>
        <rFont val="Arial"/>
        <family val="2"/>
      </rPr>
      <t>permanent endowment funds (PE);</t>
    </r>
  </si>
  <si>
    <r>
      <t>·</t>
    </r>
    <r>
      <rPr>
        <b/>
        <sz val="7"/>
        <rFont val="Times New Roman"/>
        <family val="1"/>
      </rPr>
      <t xml:space="preserve">           </t>
    </r>
    <r>
      <rPr>
        <b/>
        <sz val="11"/>
        <rFont val="Arial"/>
        <family val="2"/>
      </rPr>
      <t>expendable endowment funds (EE); and</t>
    </r>
  </si>
  <si>
    <t>Transfers</t>
  </si>
  <si>
    <t>Note 14                         Transactions with related parties</t>
  </si>
  <si>
    <t>Please give details of any transaction undertaken by (or on behalf of) the charity in which a trustee or related party has a material interest.</t>
  </si>
  <si>
    <t>Due to trustees and related parties</t>
  </si>
  <si>
    <t>Due from trustees and related parties</t>
  </si>
  <si>
    <t xml:space="preserve">Note 15                             Additional Disclosures </t>
  </si>
  <si>
    <t>Note 5                           Support Costs</t>
  </si>
  <si>
    <t>Note 4                           Analysis of resources expended</t>
  </si>
  <si>
    <r>
      <t xml:space="preserve">Section A                      Statement of financial activities  </t>
    </r>
  </si>
  <si>
    <t>Section B                      Balance sheet</t>
  </si>
  <si>
    <t xml:space="preserve">Note 2                           Accounting policies </t>
  </si>
  <si>
    <t>Note 3                           Analysis of incoming resources</t>
  </si>
  <si>
    <t>Note 7                           Paid employees</t>
  </si>
  <si>
    <t>Note 6                           Details of certain items of expenditure</t>
  </si>
  <si>
    <t>Note 9                           Tangible fixed assets</t>
  </si>
  <si>
    <t>Signature</t>
  </si>
  <si>
    <r>
      <t>Signed by one or two trustees on behalf of all the trustees</t>
    </r>
    <r>
      <rPr>
        <sz val="10"/>
        <color indexed="11"/>
        <rFont val="Arial"/>
        <family val="2"/>
      </rPr>
      <t xml:space="preserve"> </t>
    </r>
  </si>
  <si>
    <r>
      <t>·</t>
    </r>
    <r>
      <rPr>
        <sz val="7"/>
        <rFont val="Times New Roman"/>
        <family val="1"/>
      </rPr>
      <t xml:space="preserve">                </t>
    </r>
    <r>
      <rPr>
        <sz val="10"/>
        <rFont val="Arial"/>
        <family val="2"/>
      </rPr>
      <t xml:space="preserve">if all relevant disclosures shown in the pack have been given then please tick “Accounting Standards”; </t>
    </r>
  </si>
  <si>
    <t>Tangible assets              (Note 9)</t>
  </si>
  <si>
    <t>Investments                    (Note 10)</t>
  </si>
  <si>
    <r>
      <t xml:space="preserve">Note 1 </t>
    </r>
    <r>
      <rPr>
        <b/>
        <sz val="12"/>
        <rFont val="Arial"/>
        <family val="2"/>
      </rPr>
      <t xml:space="preserve">     Basis of preparation</t>
    </r>
  </si>
  <si>
    <t>Section C                                            Notes to the accounts</t>
  </si>
  <si>
    <t>Section C                                            Notes to the accounts                                                        (cont)</t>
  </si>
  <si>
    <t>Section C                                            Notes to the accounts                                   (cont)</t>
  </si>
  <si>
    <r>
      <t>·</t>
    </r>
    <r>
      <rPr>
        <sz val="10"/>
        <rFont val="Times New Roman"/>
        <family val="1"/>
      </rPr>
      <t xml:space="preserve">       </t>
    </r>
    <r>
      <rPr>
        <sz val="10"/>
        <rFont val="Arial"/>
        <family val="2"/>
      </rPr>
      <t>the charity becomes entitled to the resources;</t>
    </r>
  </si>
  <si>
    <r>
      <t>·</t>
    </r>
    <r>
      <rPr>
        <sz val="10"/>
        <rFont val="Times New Roman"/>
        <family val="1"/>
      </rPr>
      <t xml:space="preserve">       </t>
    </r>
    <r>
      <rPr>
        <sz val="10"/>
        <rFont val="Arial"/>
        <family val="2"/>
      </rPr>
      <t>the trustees are virtually certain they will receive the resources; and</t>
    </r>
  </si>
  <si>
    <t>Where incoming resources have related expenditure (as with fundraising or contract income) the incoming resources and related expenditure are reported gross in the SoFA.</t>
  </si>
  <si>
    <r>
      <t>Grants to institutions</t>
    </r>
    <r>
      <rPr>
        <sz val="11"/>
        <rFont val="Arial"/>
        <family val="2"/>
      </rPr>
      <t xml:space="preserve"> </t>
    </r>
  </si>
  <si>
    <t>Total amount  £</t>
  </si>
  <si>
    <t>Grants to individuals</t>
  </si>
  <si>
    <t xml:space="preserve">Employer’s National Insurance costs </t>
  </si>
  <si>
    <t>Please complete this note if the charity has any investment assets.</t>
  </si>
  <si>
    <r>
      <t>Creditors:</t>
    </r>
    <r>
      <rPr>
        <b/>
        <sz val="11"/>
        <rFont val="Arial"/>
        <family val="2"/>
      </rPr>
      <t xml:space="preserve"> amounts falling due after one year                (Note 12)</t>
    </r>
  </si>
  <si>
    <r>
      <t>Restricted income funds</t>
    </r>
    <r>
      <rPr>
        <b/>
        <sz val="10"/>
        <rFont val="Arial"/>
        <family val="2"/>
      </rPr>
      <t xml:space="preserve"> (Note 13)</t>
    </r>
  </si>
  <si>
    <r>
      <t xml:space="preserve">Endowment funds </t>
    </r>
    <r>
      <rPr>
        <b/>
        <sz val="10"/>
        <rFont val="Arial"/>
        <family val="2"/>
      </rPr>
      <t>(Note 13)</t>
    </r>
  </si>
  <si>
    <r>
      <t>•</t>
    </r>
    <r>
      <rPr>
        <sz val="11"/>
        <rFont val="Times New Roman"/>
        <family val="1"/>
      </rPr>
      <t> </t>
    </r>
    <r>
      <rPr>
        <sz val="11"/>
        <rFont val="Arial"/>
        <family val="2"/>
      </rPr>
      <t xml:space="preserve"> and with the Charities Act.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</si>
</sst>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 numFmtId="170" formatCode="_-&quot;£&quot;* #,##0.0_-;\-&quot;£&quot;* #,##0.0_-;_-&quot;£&quot;* &quot;-&quot;??_-;_-@_-"/>
    <numFmt numFmtId="171" formatCode="_-&quot;£&quot;* #,##0_-;\-&quot;£&quot;* #,##0_-;_-&quot;£&quot;* &quot;-&quot;??_-;_-@_-"/>
    <numFmt numFmtId="172" formatCode="#,##0.0"/>
  </numFmts>
  <fonts count="44">
    <font>
      <sz val="10"/>
      <name val="Arial"/>
      <family val="0"/>
    </font>
    <font>
      <b/>
      <sz val="16"/>
      <color indexed="9"/>
      <name val="Arial"/>
      <family val="2"/>
    </font>
    <font>
      <sz val="11"/>
      <name val="Arial"/>
      <family val="2"/>
    </font>
    <font>
      <b/>
      <sz val="11"/>
      <name val="Arial"/>
      <family val="2"/>
    </font>
    <font>
      <b/>
      <sz val="11"/>
      <color indexed="22"/>
      <name val="Arial"/>
      <family val="2"/>
    </font>
    <font>
      <sz val="8"/>
      <name val="Arial"/>
      <family val="2"/>
    </font>
    <font>
      <b/>
      <sz val="8"/>
      <name val="Arial"/>
      <family val="2"/>
    </font>
    <font>
      <b/>
      <sz val="9"/>
      <name val="Arial"/>
      <family val="2"/>
    </font>
    <font>
      <sz val="11"/>
      <color indexed="17"/>
      <name val="Arial"/>
      <family val="2"/>
    </font>
    <font>
      <sz val="9"/>
      <name val="Arial"/>
      <family val="2"/>
    </font>
    <font>
      <sz val="12"/>
      <name val="Arial"/>
      <family val="2"/>
    </font>
    <font>
      <b/>
      <i/>
      <sz val="11"/>
      <name val="Arial"/>
      <family val="2"/>
    </font>
    <font>
      <sz val="14"/>
      <color indexed="9"/>
      <name val="Arial"/>
      <family val="2"/>
    </font>
    <font>
      <b/>
      <sz val="12"/>
      <name val="Arial"/>
      <family val="2"/>
    </font>
    <font>
      <b/>
      <i/>
      <sz val="10"/>
      <name val="Arial"/>
      <family val="2"/>
    </font>
    <font>
      <b/>
      <sz val="11"/>
      <name val="Helvetica"/>
      <family val="2"/>
    </font>
    <font>
      <b/>
      <sz val="14"/>
      <name val="Arial"/>
      <family val="2"/>
    </font>
    <font>
      <sz val="6"/>
      <name val="Arial"/>
      <family val="2"/>
    </font>
    <font>
      <sz val="11"/>
      <name val="Symbol"/>
      <family val="1"/>
    </font>
    <font>
      <sz val="7"/>
      <name val="Times New Roman"/>
      <family val="1"/>
    </font>
    <font>
      <sz val="11"/>
      <name val="Helvetica"/>
      <family val="2"/>
    </font>
    <font>
      <b/>
      <sz val="10"/>
      <name val="Arial"/>
      <family val="2"/>
    </font>
    <font>
      <b/>
      <sz val="6"/>
      <name val="Arial"/>
      <family val="2"/>
    </font>
    <font>
      <b/>
      <sz val="16"/>
      <name val="Arial"/>
      <family val="2"/>
    </font>
    <font>
      <sz val="10"/>
      <name val="Symbol"/>
      <family val="1"/>
    </font>
    <font>
      <sz val="10"/>
      <name val="Times New Roman"/>
      <family val="1"/>
    </font>
    <font>
      <i/>
      <sz val="10"/>
      <name val="Arial"/>
      <family val="2"/>
    </font>
    <font>
      <sz val="10"/>
      <color indexed="23"/>
      <name val="Arial"/>
      <family val="2"/>
    </font>
    <font>
      <sz val="11"/>
      <color indexed="10"/>
      <name val="Arial"/>
      <family val="2"/>
    </font>
    <font>
      <b/>
      <sz val="10"/>
      <color indexed="8"/>
      <name val="Arial"/>
      <family val="2"/>
    </font>
    <font>
      <sz val="11"/>
      <color indexed="57"/>
      <name val="Arial"/>
      <family val="2"/>
    </font>
    <font>
      <sz val="14"/>
      <name val="Arial"/>
      <family val="0"/>
    </font>
    <font>
      <b/>
      <sz val="11"/>
      <color indexed="23"/>
      <name val="Arial"/>
      <family val="2"/>
    </font>
    <font>
      <sz val="11"/>
      <name val="Times New Roman"/>
      <family val="1"/>
    </font>
    <font>
      <sz val="11"/>
      <color indexed="22"/>
      <name val="Wingdings"/>
      <family val="0"/>
    </font>
    <font>
      <i/>
      <sz val="11"/>
      <name val="Arial"/>
      <family val="2"/>
    </font>
    <font>
      <b/>
      <sz val="11"/>
      <color indexed="8"/>
      <name val="Arial"/>
      <family val="2"/>
    </font>
    <font>
      <b/>
      <sz val="11"/>
      <color indexed="12"/>
      <name val="Arial"/>
      <family val="2"/>
    </font>
    <font>
      <b/>
      <sz val="11"/>
      <name val="Symbol"/>
      <family val="1"/>
    </font>
    <font>
      <b/>
      <sz val="7"/>
      <name val="Times New Roman"/>
      <family val="1"/>
    </font>
    <font>
      <b/>
      <sz val="12"/>
      <color indexed="8"/>
      <name val="Arial"/>
      <family val="2"/>
    </font>
    <font>
      <sz val="10"/>
      <color indexed="11"/>
      <name val="Arial"/>
      <family val="2"/>
    </font>
    <font>
      <b/>
      <sz val="12"/>
      <color indexed="9"/>
      <name val="Arial"/>
      <family val="2"/>
    </font>
    <font>
      <b/>
      <sz val="10"/>
      <name val="Helvetica"/>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s>
  <borders count="27">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ck"/>
    </border>
    <border>
      <left style="thin"/>
      <right style="thin"/>
      <top style="thick"/>
      <bottom style="thick"/>
    </border>
    <border>
      <left style="thin"/>
      <right style="thin"/>
      <top>
        <color indexed="63"/>
      </top>
      <bottom style="medium"/>
    </border>
    <border>
      <left style="thin"/>
      <right style="thin"/>
      <top>
        <color indexed="63"/>
      </top>
      <bottom>
        <color indexed="63"/>
      </bottom>
    </border>
    <border>
      <left>
        <color indexed="63"/>
      </left>
      <right>
        <color indexed="63"/>
      </right>
      <top style="thick"/>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medium"/>
      <bottom style="thick"/>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color indexed="22"/>
      </left>
      <right style="thin"/>
      <top style="thin"/>
      <bottom style="thin"/>
    </border>
    <border>
      <left>
        <color indexed="63"/>
      </left>
      <right style="thin"/>
      <top style="thin"/>
      <bottom style="medium"/>
    </border>
    <border>
      <left style="medium"/>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5">
    <xf numFmtId="0" fontId="0" fillId="0" borderId="0" xfId="0" applyAlignment="1">
      <alignment/>
    </xf>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Font="1" applyAlignment="1" applyProtection="1">
      <alignment horizontal="center" wrapText="1"/>
      <protection locked="0"/>
    </xf>
    <xf numFmtId="0" fontId="4" fillId="0" borderId="0" xfId="0" applyFont="1" applyAlignment="1" applyProtection="1">
      <alignment horizontal="left" wrapText="1"/>
      <protection locked="0"/>
    </xf>
    <xf numFmtId="0" fontId="4" fillId="0" borderId="0" xfId="0" applyFont="1" applyAlignment="1" applyProtection="1">
      <alignment horizontal="center"/>
      <protection locked="0"/>
    </xf>
    <xf numFmtId="0" fontId="5" fillId="0" borderId="0" xfId="0" applyFont="1" applyAlignment="1" applyProtection="1">
      <alignment horizontal="center" textRotation="90"/>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5"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0" fontId="7" fillId="0" borderId="0" xfId="0" applyFont="1" applyBorder="1" applyAlignment="1" applyProtection="1">
      <alignment horizontal="left" wrapText="1"/>
      <protection locked="0"/>
    </xf>
    <xf numFmtId="0" fontId="2" fillId="0" borderId="1" xfId="0" applyFont="1" applyBorder="1" applyAlignment="1" applyProtection="1">
      <alignment horizontal="center"/>
      <protection locked="0"/>
    </xf>
    <xf numFmtId="0" fontId="5" fillId="0" borderId="0" xfId="0" applyFont="1" applyBorder="1" applyAlignment="1" applyProtection="1">
      <alignment horizontal="center"/>
      <protection locked="0"/>
    </xf>
    <xf numFmtId="169" fontId="2" fillId="0" borderId="1" xfId="15"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169" fontId="2" fillId="0" borderId="2" xfId="15" applyNumberFormat="1" applyFont="1" applyBorder="1" applyAlignment="1" applyProtection="1">
      <alignment horizontal="center"/>
      <protection locked="0"/>
    </xf>
    <xf numFmtId="0" fontId="11" fillId="0" borderId="0" xfId="0" applyFont="1" applyAlignment="1" applyProtection="1">
      <alignment horizontal="right" wrapText="1"/>
      <protection locked="0"/>
    </xf>
    <xf numFmtId="169" fontId="2" fillId="2" borderId="3" xfId="15" applyNumberFormat="1" applyFont="1" applyFill="1" applyBorder="1" applyAlignment="1" applyProtection="1">
      <alignment horizontal="center"/>
      <protection/>
    </xf>
    <xf numFmtId="169" fontId="2" fillId="0" borderId="4" xfId="15" applyNumberFormat="1" applyFont="1" applyBorder="1" applyAlignment="1" applyProtection="1">
      <alignment horizontal="center"/>
      <protection locked="0"/>
    </xf>
    <xf numFmtId="169" fontId="2" fillId="0" borderId="3" xfId="15" applyNumberFormat="1" applyFont="1" applyBorder="1" applyAlignment="1" applyProtection="1">
      <alignment horizontal="center"/>
      <protection locked="0"/>
    </xf>
    <xf numFmtId="169" fontId="2" fillId="0" borderId="5" xfId="15" applyNumberFormat="1" applyFont="1" applyBorder="1" applyAlignment="1" applyProtection="1">
      <alignment horizontal="center"/>
      <protection locked="0"/>
    </xf>
    <xf numFmtId="169" fontId="2" fillId="2" borderId="6" xfId="15" applyNumberFormat="1" applyFont="1" applyFill="1" applyBorder="1" applyAlignment="1" applyProtection="1">
      <alignment horizontal="center"/>
      <protection/>
    </xf>
    <xf numFmtId="169" fontId="2" fillId="2" borderId="1" xfId="15" applyNumberFormat="1" applyFont="1" applyFill="1" applyBorder="1" applyAlignment="1" applyProtection="1">
      <alignment horizontal="center"/>
      <protection/>
    </xf>
    <xf numFmtId="169" fontId="2" fillId="2" borderId="7" xfId="15" applyNumberFormat="1" applyFont="1" applyFill="1" applyBorder="1" applyAlignment="1" applyProtection="1">
      <alignment horizontal="center"/>
      <protection/>
    </xf>
    <xf numFmtId="169" fontId="2" fillId="2" borderId="8" xfId="15" applyNumberFormat="1" applyFont="1" applyFill="1" applyBorder="1" applyAlignment="1" applyProtection="1">
      <alignment horizontal="center"/>
      <protection/>
    </xf>
    <xf numFmtId="169" fontId="2" fillId="2" borderId="5" xfId="15" applyNumberFormat="1" applyFont="1" applyFill="1" applyBorder="1" applyAlignment="1" applyProtection="1">
      <alignment horizontal="center"/>
      <protection/>
    </xf>
    <xf numFmtId="0" fontId="0" fillId="0" borderId="0" xfId="0" applyFill="1" applyAlignment="1" applyProtection="1">
      <alignment horizontal="center"/>
      <protection/>
    </xf>
    <xf numFmtId="0" fontId="15" fillId="0" borderId="0" xfId="0" applyFont="1" applyAlignment="1" applyProtection="1">
      <alignment horizontal="center" wrapText="1"/>
      <protection locked="0"/>
    </xf>
    <xf numFmtId="0" fontId="6"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169" fontId="2" fillId="0" borderId="0" xfId="15" applyNumberFormat="1" applyFont="1" applyAlignment="1" applyProtection="1">
      <alignment wrapText="1"/>
      <protection locked="0"/>
    </xf>
    <xf numFmtId="0" fontId="5" fillId="0" borderId="0" xfId="0" applyFont="1" applyBorder="1" applyAlignment="1" applyProtection="1">
      <alignment horizontal="center" wrapText="1"/>
      <protection locked="0"/>
    </xf>
    <xf numFmtId="169" fontId="2" fillId="0" borderId="0" xfId="15" applyNumberFormat="1" applyFont="1" applyBorder="1" applyAlignment="1" applyProtection="1">
      <alignment wrapText="1"/>
      <protection locked="0"/>
    </xf>
    <xf numFmtId="0" fontId="0" fillId="0" borderId="0" xfId="0" applyFont="1" applyBorder="1" applyAlignment="1" applyProtection="1">
      <alignment horizontal="center" wrapText="1"/>
      <protection locked="0"/>
    </xf>
    <xf numFmtId="169" fontId="2" fillId="3" borderId="1" xfId="15" applyNumberFormat="1" applyFont="1" applyFill="1" applyBorder="1" applyAlignment="1" applyProtection="1">
      <alignment wrapText="1"/>
      <protection locked="0"/>
    </xf>
    <xf numFmtId="169" fontId="2" fillId="3" borderId="2" xfId="15" applyNumberFormat="1" applyFont="1" applyFill="1" applyBorder="1" applyAlignment="1" applyProtection="1">
      <alignment wrapText="1"/>
      <protection locked="0"/>
    </xf>
    <xf numFmtId="0" fontId="2" fillId="0" borderId="0" xfId="0" applyFont="1" applyAlignment="1">
      <alignment wrapText="1"/>
    </xf>
    <xf numFmtId="0" fontId="3" fillId="0" borderId="0" xfId="0" applyFont="1" applyAlignment="1">
      <alignment vertical="top" wrapText="1"/>
    </xf>
    <xf numFmtId="0" fontId="3" fillId="0" borderId="1" xfId="0" applyFont="1" applyBorder="1" applyAlignment="1">
      <alignment vertical="top" wrapText="1"/>
    </xf>
    <xf numFmtId="0" fontId="0" fillId="0" borderId="0" xfId="0" applyAlignment="1" applyProtection="1">
      <alignment horizontal="center" wrapText="1"/>
      <protection locked="0"/>
    </xf>
    <xf numFmtId="0" fontId="2" fillId="0" borderId="9" xfId="0" applyFont="1" applyBorder="1" applyAlignment="1" applyProtection="1">
      <alignment horizontal="center"/>
      <protection locked="0"/>
    </xf>
    <xf numFmtId="0" fontId="3" fillId="0" borderId="1" xfId="0" applyFont="1" applyBorder="1" applyAlignment="1">
      <alignment horizontal="center" vertical="top" wrapText="1"/>
    </xf>
    <xf numFmtId="0" fontId="8" fillId="0" borderId="1" xfId="0" applyFont="1" applyBorder="1" applyAlignment="1">
      <alignment wrapText="1"/>
    </xf>
    <xf numFmtId="0" fontId="3" fillId="0" borderId="0" xfId="0" applyFont="1" applyAlignment="1" applyProtection="1">
      <alignment horizontal="left" wrapText="1"/>
      <protection locked="0"/>
    </xf>
    <xf numFmtId="0" fontId="2" fillId="0" borderId="1" xfId="0" applyFont="1" applyBorder="1" applyAlignment="1">
      <alignment horizontal="center" wrapText="1"/>
    </xf>
    <xf numFmtId="169" fontId="2" fillId="0" borderId="0" xfId="15" applyNumberFormat="1" applyFont="1" applyBorder="1" applyAlignment="1" applyProtection="1">
      <alignment horizontal="center"/>
      <protection locked="0"/>
    </xf>
    <xf numFmtId="0" fontId="2" fillId="0" borderId="0" xfId="0" applyFont="1" applyBorder="1" applyAlignment="1">
      <alignment wrapText="1"/>
    </xf>
    <xf numFmtId="0" fontId="2" fillId="0" borderId="0" xfId="0" applyFont="1" applyAlignment="1">
      <alignment vertical="top" wrapText="1"/>
    </xf>
    <xf numFmtId="0" fontId="5" fillId="0" borderId="10" xfId="0" applyFont="1" applyBorder="1" applyAlignment="1" applyProtection="1">
      <alignment horizontal="center" vertical="center"/>
      <protection locked="0"/>
    </xf>
    <xf numFmtId="0" fontId="3" fillId="0" borderId="0" xfId="0" applyFont="1" applyAlignment="1" applyProtection="1">
      <alignment wrapText="1"/>
      <protection locked="0"/>
    </xf>
    <xf numFmtId="0" fontId="0" fillId="0" borderId="0" xfId="0" applyAlignment="1">
      <alignment wrapText="1"/>
    </xf>
    <xf numFmtId="0" fontId="0" fillId="0" borderId="0" xfId="0" applyAlignment="1">
      <alignment/>
    </xf>
    <xf numFmtId="0" fontId="16" fillId="0" borderId="0" xfId="0" applyFont="1" applyAlignment="1" applyProtection="1">
      <alignment wrapText="1"/>
      <protection locked="0"/>
    </xf>
    <xf numFmtId="0" fontId="13" fillId="0" borderId="0" xfId="0" applyFont="1" applyAlignment="1" applyProtection="1">
      <alignment wrapText="1"/>
      <protection locked="0"/>
    </xf>
    <xf numFmtId="0" fontId="9" fillId="0" borderId="0" xfId="0" applyFont="1" applyAlignment="1" applyProtection="1">
      <alignment horizontal="center" wrapText="1"/>
      <protection locked="0"/>
    </xf>
    <xf numFmtId="0" fontId="3" fillId="0" borderId="0" xfId="0" applyFont="1" applyAlignment="1">
      <alignment horizontal="right" vertical="top" wrapText="1"/>
    </xf>
    <xf numFmtId="0" fontId="2" fillId="0" borderId="1" xfId="0" applyFont="1" applyBorder="1" applyAlignment="1">
      <alignment vertical="top" wrapText="1"/>
    </xf>
    <xf numFmtId="0" fontId="21" fillId="0" borderId="0" xfId="0" applyFont="1" applyAlignment="1">
      <alignment vertical="top" wrapText="1"/>
    </xf>
    <xf numFmtId="0" fontId="3" fillId="0" borderId="0" xfId="0" applyFont="1" applyBorder="1" applyAlignment="1">
      <alignment vertical="top" wrapText="1"/>
    </xf>
    <xf numFmtId="0" fontId="23" fillId="0" borderId="0" xfId="0" applyFont="1" applyFill="1" applyAlignment="1" applyProtection="1">
      <alignment horizontal="left" vertical="top" wrapText="1"/>
      <protection locked="0"/>
    </xf>
    <xf numFmtId="0" fontId="0" fillId="0" borderId="0" xfId="0" applyFont="1" applyAlignment="1" applyProtection="1">
      <alignment horizontal="center"/>
      <protection locked="0"/>
    </xf>
    <xf numFmtId="0" fontId="2" fillId="0" borderId="0" xfId="0" applyFont="1" applyFill="1" applyBorder="1" applyAlignment="1" applyProtection="1">
      <alignment horizontal="center"/>
      <protection locked="0"/>
    </xf>
    <xf numFmtId="169" fontId="2" fillId="0" borderId="0" xfId="15" applyNumberFormat="1" applyFont="1" applyFill="1" applyBorder="1" applyAlignment="1" applyProtection="1">
      <alignment horizontal="center"/>
      <protection locked="0"/>
    </xf>
    <xf numFmtId="169" fontId="2" fillId="0" borderId="0" xfId="15" applyNumberFormat="1" applyFont="1" applyFill="1" applyBorder="1" applyAlignment="1" applyProtection="1">
      <alignment horizontal="center"/>
      <protection/>
    </xf>
    <xf numFmtId="169" fontId="0" fillId="0" borderId="0" xfId="15" applyNumberFormat="1" applyFont="1" applyFill="1" applyBorder="1" applyAlignment="1" applyProtection="1">
      <alignment horizontal="center"/>
      <protection locked="0"/>
    </xf>
    <xf numFmtId="169" fontId="0" fillId="0" borderId="0" xfId="15" applyNumberFormat="1" applyFont="1" applyFill="1" applyBorder="1" applyAlignment="1" applyProtection="1">
      <alignment horizontal="center"/>
      <protection/>
    </xf>
    <xf numFmtId="0" fontId="0" fillId="0" borderId="0" xfId="0" applyFill="1" applyBorder="1" applyAlignment="1" applyProtection="1">
      <alignment horizontal="center"/>
      <protection locked="0"/>
    </xf>
    <xf numFmtId="0" fontId="20" fillId="0" borderId="0" xfId="0" applyFont="1" applyAlignment="1" applyProtection="1">
      <alignment horizontal="center"/>
      <protection locked="0"/>
    </xf>
    <xf numFmtId="0" fontId="15" fillId="0" borderId="0" xfId="0" applyFont="1" applyAlignment="1" applyProtection="1">
      <alignment horizontal="center"/>
      <protection locked="0"/>
    </xf>
    <xf numFmtId="0" fontId="0" fillId="0" borderId="0" xfId="0" applyFont="1" applyBorder="1" applyAlignment="1" applyProtection="1">
      <alignment horizontal="center"/>
      <protection locked="0"/>
    </xf>
    <xf numFmtId="169" fontId="2" fillId="0" borderId="0" xfId="15" applyNumberFormat="1" applyFont="1" applyBorder="1" applyAlignment="1" applyProtection="1">
      <alignment/>
      <protection locked="0"/>
    </xf>
    <xf numFmtId="169" fontId="2" fillId="0" borderId="0" xfId="15" applyNumberFormat="1" applyFont="1" applyFill="1" applyBorder="1" applyAlignment="1" applyProtection="1">
      <alignment/>
      <protection locked="0"/>
    </xf>
    <xf numFmtId="169" fontId="2" fillId="0" borderId="0" xfId="15" applyNumberFormat="1" applyFont="1" applyFill="1" applyBorder="1" applyAlignment="1" applyProtection="1">
      <alignment/>
      <protection/>
    </xf>
    <xf numFmtId="0" fontId="8"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23" fillId="0" borderId="0" xfId="0" applyFont="1" applyFill="1" applyAlignment="1">
      <alignment/>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0" fontId="8" fillId="0" borderId="0" xfId="0" applyFont="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2" fillId="0" borderId="1"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0" xfId="0" applyFont="1" applyAlignment="1" applyProtection="1">
      <alignment vertical="top" wrapText="1"/>
      <protection locked="0"/>
    </xf>
    <xf numFmtId="0" fontId="3" fillId="0" borderId="0" xfId="0" applyFont="1" applyAlignment="1" applyProtection="1">
      <alignment horizontal="right" vertical="top" wrapText="1"/>
      <protection locked="0"/>
    </xf>
    <xf numFmtId="0" fontId="2" fillId="0" borderId="1" xfId="0" applyFont="1" applyBorder="1" applyAlignment="1" applyProtection="1">
      <alignment vertical="top" wrapText="1"/>
      <protection locked="0"/>
    </xf>
    <xf numFmtId="0" fontId="22" fillId="0" borderId="0" xfId="0" applyFont="1" applyAlignment="1" applyProtection="1">
      <alignment vertical="top" wrapText="1"/>
      <protection locked="0"/>
    </xf>
    <xf numFmtId="0" fontId="17" fillId="0" borderId="0" xfId="0" applyFont="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0" fillId="0" borderId="0" xfId="0" applyAlignment="1" applyProtection="1">
      <alignment/>
      <protection locked="0"/>
    </xf>
    <xf numFmtId="0" fontId="0" fillId="0" borderId="0" xfId="0" applyAlignment="1">
      <alignment vertical="center"/>
    </xf>
    <xf numFmtId="169" fontId="2" fillId="0" borderId="1" xfId="15" applyNumberFormat="1" applyFont="1" applyBorder="1" applyAlignment="1" applyProtection="1">
      <alignment horizontal="right"/>
      <protection locked="0"/>
    </xf>
    <xf numFmtId="169" fontId="2" fillId="2" borderId="1" xfId="15" applyNumberFormat="1" applyFont="1" applyFill="1" applyBorder="1" applyAlignment="1" applyProtection="1">
      <alignment horizontal="right"/>
      <protection/>
    </xf>
    <xf numFmtId="169" fontId="2" fillId="0" borderId="2" xfId="15" applyNumberFormat="1" applyFont="1" applyBorder="1" applyAlignment="1" applyProtection="1">
      <alignment horizontal="right"/>
      <protection locked="0"/>
    </xf>
    <xf numFmtId="169" fontId="2" fillId="0" borderId="4" xfId="15" applyNumberFormat="1" applyFont="1" applyBorder="1" applyAlignment="1" applyProtection="1">
      <alignment horizontal="right"/>
      <protection locked="0"/>
    </xf>
    <xf numFmtId="169" fontId="2" fillId="2" borderId="13" xfId="15" applyNumberFormat="1" applyFont="1" applyFill="1" applyBorder="1" applyAlignment="1" applyProtection="1">
      <alignment horizontal="right"/>
      <protection/>
    </xf>
    <xf numFmtId="0" fontId="3" fillId="0" borderId="0" xfId="0" applyFont="1" applyBorder="1" applyAlignment="1">
      <alignment horizontal="center" wrapText="1"/>
    </xf>
    <xf numFmtId="0" fontId="6" fillId="0" borderId="1" xfId="0" applyFont="1" applyBorder="1" applyAlignment="1">
      <alignment vertical="top" wrapText="1"/>
    </xf>
    <xf numFmtId="0" fontId="27" fillId="0" borderId="0" xfId="0" applyFont="1" applyBorder="1" applyAlignment="1">
      <alignment vertical="top" wrapText="1"/>
    </xf>
    <xf numFmtId="0" fontId="2" fillId="0" borderId="0" xfId="0" applyFont="1" applyAlignment="1" applyProtection="1">
      <alignment wrapText="1"/>
      <protection locked="0"/>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2" fillId="0" borderId="1" xfId="0" applyFont="1" applyBorder="1" applyAlignment="1" applyProtection="1">
      <alignment wrapText="1"/>
      <protection locked="0"/>
    </xf>
    <xf numFmtId="0" fontId="8" fillId="0" borderId="1" xfId="0" applyFont="1" applyBorder="1" applyAlignment="1" applyProtection="1">
      <alignment vertical="top" wrapText="1"/>
      <protection locked="0"/>
    </xf>
    <xf numFmtId="0" fontId="2" fillId="0" borderId="0" xfId="0" applyFont="1" applyBorder="1" applyAlignment="1" applyProtection="1">
      <alignment wrapText="1"/>
      <protection locked="0"/>
    </xf>
    <xf numFmtId="0" fontId="2" fillId="0" borderId="0" xfId="0" applyFont="1" applyBorder="1" applyAlignment="1">
      <alignment vertical="top" wrapText="1"/>
    </xf>
    <xf numFmtId="0" fontId="23" fillId="0" borderId="0" xfId="0" applyFont="1" applyFill="1" applyAlignment="1" applyProtection="1">
      <alignment vertical="top" wrapText="1"/>
      <protection locked="0"/>
    </xf>
    <xf numFmtId="0" fontId="3" fillId="0" borderId="0" xfId="0" applyFont="1" applyBorder="1" applyAlignment="1" applyProtection="1">
      <alignment horizontal="center" vertical="top" wrapText="1"/>
      <protection locked="0"/>
    </xf>
    <xf numFmtId="0" fontId="2" fillId="0" borderId="0" xfId="0" applyFont="1" applyBorder="1" applyAlignment="1" applyProtection="1">
      <alignment vertical="top" wrapText="1"/>
      <protection locked="0"/>
    </xf>
    <xf numFmtId="0" fontId="0" fillId="0" borderId="0" xfId="0" applyBorder="1" applyAlignment="1" applyProtection="1">
      <alignment/>
      <protection locked="0"/>
    </xf>
    <xf numFmtId="0" fontId="3" fillId="0" borderId="0" xfId="0" applyFont="1" applyBorder="1" applyAlignment="1" applyProtection="1">
      <alignment vertical="top" wrapText="1"/>
      <protection locked="0"/>
    </xf>
    <xf numFmtId="0" fontId="2" fillId="0" borderId="0" xfId="0" applyFont="1" applyAlignment="1" applyProtection="1">
      <alignment horizontal="left" vertical="top" wrapText="1" indent="6"/>
      <protection locked="0"/>
    </xf>
    <xf numFmtId="0" fontId="0" fillId="0" borderId="0" xfId="0" applyFont="1" applyAlignment="1" applyProtection="1">
      <alignment/>
      <protection locked="0"/>
    </xf>
    <xf numFmtId="169" fontId="2" fillId="0" borderId="1" xfId="15" applyNumberFormat="1" applyFont="1" applyBorder="1" applyAlignment="1" applyProtection="1">
      <alignment vertical="top" wrapText="1"/>
      <protection locked="0"/>
    </xf>
    <xf numFmtId="0" fontId="3" fillId="0" borderId="2"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2" fillId="0" borderId="15" xfId="0" applyFont="1" applyBorder="1" applyAlignment="1">
      <alignment vertical="top" wrapText="1"/>
    </xf>
    <xf numFmtId="0" fontId="5" fillId="0" borderId="0" xfId="0" applyFont="1" applyBorder="1" applyAlignment="1" applyProtection="1">
      <alignment horizontal="left" vertical="center" wrapText="1"/>
      <protection locked="0"/>
    </xf>
    <xf numFmtId="0" fontId="5" fillId="0" borderId="0" xfId="0" applyFont="1" applyAlignment="1" applyProtection="1">
      <alignment horizontal="center"/>
      <protection locked="0"/>
    </xf>
    <xf numFmtId="0" fontId="0" fillId="0" borderId="0" xfId="0" applyFont="1" applyAlignment="1" applyProtection="1">
      <alignment horizontal="center"/>
      <protection locked="0"/>
    </xf>
    <xf numFmtId="0" fontId="3" fillId="0" borderId="0" xfId="0" applyFont="1" applyAlignment="1">
      <alignment horizontal="center" wrapText="1"/>
    </xf>
    <xf numFmtId="0" fontId="3" fillId="0" borderId="0" xfId="0" applyFont="1" applyAlignment="1">
      <alignment wrapText="1"/>
    </xf>
    <xf numFmtId="0" fontId="22" fillId="0" borderId="0" xfId="0" applyFont="1" applyAlignment="1">
      <alignment wrapText="1"/>
    </xf>
    <xf numFmtId="0" fontId="22" fillId="0" borderId="0" xfId="0" applyFont="1" applyAlignment="1">
      <alignment vertical="top" wrapText="1"/>
    </xf>
    <xf numFmtId="0" fontId="3" fillId="0" borderId="0" xfId="0" applyFont="1" applyBorder="1" applyAlignment="1">
      <alignment horizontal="right" vertical="top" wrapText="1"/>
    </xf>
    <xf numFmtId="0" fontId="22" fillId="0" borderId="0" xfId="0" applyFont="1" applyBorder="1" applyAlignment="1">
      <alignment vertical="top" wrapText="1"/>
    </xf>
    <xf numFmtId="0" fontId="4" fillId="0" borderId="1" xfId="0" applyFont="1" applyBorder="1" applyAlignment="1">
      <alignment vertical="top" wrapText="1"/>
    </xf>
    <xf numFmtId="0" fontId="3" fillId="0" borderId="2" xfId="0" applyFont="1" applyBorder="1" applyAlignment="1">
      <alignment horizontal="center" wrapText="1"/>
    </xf>
    <xf numFmtId="0" fontId="3" fillId="0" borderId="14" xfId="0" applyFont="1" applyBorder="1" applyAlignment="1">
      <alignment horizontal="center" wrapText="1"/>
    </xf>
    <xf numFmtId="0" fontId="1" fillId="0" borderId="0" xfId="0" applyFont="1" applyFill="1" applyBorder="1" applyAlignment="1">
      <alignment horizontal="left" wrapText="1"/>
    </xf>
    <xf numFmtId="0" fontId="0" fillId="0" borderId="0" xfId="0" applyBorder="1" applyAlignment="1" applyProtection="1">
      <alignment horizontal="center" wrapText="1"/>
      <protection locked="0"/>
    </xf>
    <xf numFmtId="0" fontId="0" fillId="0" borderId="0" xfId="0" applyBorder="1" applyAlignment="1">
      <alignment/>
    </xf>
    <xf numFmtId="0" fontId="9" fillId="0" borderId="11" xfId="0" applyFont="1" applyBorder="1" applyAlignment="1">
      <alignment vertical="center" wrapText="1"/>
    </xf>
    <xf numFmtId="0" fontId="3" fillId="0" borderId="1" xfId="0" applyFont="1" applyBorder="1" applyAlignment="1">
      <alignment horizontal="center" vertical="center" wrapText="1"/>
    </xf>
    <xf numFmtId="0" fontId="9" fillId="0" borderId="11" xfId="0" applyFont="1" applyBorder="1" applyAlignment="1" applyProtection="1">
      <alignment horizontal="center" wrapText="1"/>
      <protection locked="0"/>
    </xf>
    <xf numFmtId="0" fontId="3" fillId="0" borderId="16" xfId="0" applyFont="1" applyBorder="1" applyAlignment="1">
      <alignment/>
    </xf>
    <xf numFmtId="169" fontId="2" fillId="2" borderId="17" xfId="15" applyNumberFormat="1" applyFont="1" applyFill="1" applyBorder="1" applyAlignment="1" applyProtection="1">
      <alignment wrapText="1"/>
      <protection/>
    </xf>
    <xf numFmtId="169" fontId="2" fillId="2" borderId="17" xfId="15" applyNumberFormat="1" applyFont="1" applyFill="1" applyBorder="1" applyAlignment="1" applyProtection="1">
      <alignment horizontal="center"/>
      <protection/>
    </xf>
    <xf numFmtId="169" fontId="2" fillId="2" borderId="17" xfId="15" applyNumberFormat="1" applyFont="1" applyFill="1" applyBorder="1" applyAlignment="1" applyProtection="1">
      <alignment/>
      <protection/>
    </xf>
    <xf numFmtId="0" fontId="0" fillId="0" borderId="0" xfId="0" applyFont="1" applyBorder="1" applyAlignment="1">
      <alignment vertical="top" wrapText="1"/>
    </xf>
    <xf numFmtId="0" fontId="0" fillId="0" borderId="0" xfId="0" applyBorder="1" applyAlignment="1">
      <alignment/>
    </xf>
    <xf numFmtId="0" fontId="2" fillId="0" borderId="0" xfId="0" applyFont="1" applyFill="1" applyBorder="1" applyAlignment="1">
      <alignment horizontal="right" vertical="top" wrapText="1"/>
    </xf>
    <xf numFmtId="0" fontId="3" fillId="0" borderId="0" xfId="0" applyFont="1" applyAlignment="1">
      <alignment horizontal="right" vertical="center" wrapText="1"/>
    </xf>
    <xf numFmtId="0" fontId="3" fillId="0" borderId="2" xfId="0" applyFont="1" applyBorder="1" applyAlignment="1">
      <alignment horizontal="center" vertical="top" wrapText="1"/>
    </xf>
    <xf numFmtId="0" fontId="3" fillId="0" borderId="14"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8" fillId="0" borderId="14" xfId="0" applyFont="1" applyBorder="1" applyAlignment="1">
      <alignment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0" borderId="14" xfId="0" applyFont="1" applyBorder="1" applyAlignment="1">
      <alignment horizontal="center" wrapText="1"/>
    </xf>
    <xf numFmtId="169" fontId="2" fillId="0" borderId="14" xfId="15" applyNumberFormat="1" applyFont="1" applyBorder="1" applyAlignment="1">
      <alignment vertical="top" wrapText="1"/>
    </xf>
    <xf numFmtId="169" fontId="2" fillId="0" borderId="1" xfId="15" applyNumberFormat="1" applyFont="1" applyBorder="1" applyAlignment="1">
      <alignment vertical="top" wrapText="1"/>
    </xf>
    <xf numFmtId="169" fontId="2" fillId="2" borderId="1" xfId="15" applyNumberFormat="1" applyFont="1" applyFill="1" applyBorder="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Alignment="1" applyProtection="1">
      <alignment horizontal="center"/>
      <protection locked="0"/>
    </xf>
    <xf numFmtId="0" fontId="2" fillId="0" borderId="15" xfId="0" applyFont="1" applyBorder="1" applyAlignment="1" applyProtection="1">
      <alignment vertical="top" wrapText="1"/>
      <protection locked="0"/>
    </xf>
    <xf numFmtId="43" fontId="2" fillId="0" borderId="1" xfId="15" applyNumberFormat="1" applyFont="1" applyBorder="1" applyAlignment="1" applyProtection="1">
      <alignment wrapText="1"/>
      <protection locked="0"/>
    </xf>
    <xf numFmtId="169" fontId="2" fillId="0" borderId="1" xfId="15" applyNumberFormat="1" applyFont="1" applyBorder="1" applyAlignment="1" applyProtection="1">
      <alignment wrapText="1"/>
      <protection locked="0"/>
    </xf>
    <xf numFmtId="43" fontId="2" fillId="0" borderId="1" xfId="15" applyFont="1" applyBorder="1" applyAlignment="1" applyProtection="1">
      <alignment wrapText="1"/>
      <protection locked="0"/>
    </xf>
    <xf numFmtId="169" fontId="2" fillId="2" borderId="1" xfId="15" applyNumberFormat="1" applyFont="1" applyFill="1" applyBorder="1" applyAlignment="1" applyProtection="1">
      <alignment vertical="top" wrapText="1"/>
      <protection/>
    </xf>
    <xf numFmtId="169" fontId="2" fillId="2" borderId="1" xfId="0" applyNumberFormat="1" applyFont="1" applyFill="1" applyBorder="1" applyAlignment="1" applyProtection="1">
      <alignment vertical="top" wrapText="1"/>
      <protection/>
    </xf>
    <xf numFmtId="0" fontId="29" fillId="0" borderId="2" xfId="0" applyFont="1" applyBorder="1" applyAlignment="1" applyProtection="1">
      <alignment horizontal="center" vertical="top" wrapText="1"/>
      <protection locked="0"/>
    </xf>
    <xf numFmtId="0" fontId="29" fillId="0" borderId="8" xfId="0" applyFont="1" applyBorder="1" applyAlignment="1" applyProtection="1">
      <alignment horizontal="center" vertical="top" wrapText="1"/>
      <protection locked="0"/>
    </xf>
    <xf numFmtId="0" fontId="29" fillId="0" borderId="14" xfId="0" applyFont="1" applyBorder="1" applyAlignment="1" applyProtection="1">
      <alignment horizontal="center" vertical="top" wrapText="1"/>
      <protection locked="0"/>
    </xf>
    <xf numFmtId="0" fontId="3" fillId="0" borderId="0" xfId="0" applyFont="1" applyAlignment="1" applyProtection="1">
      <alignment horizontal="right" wrapText="1"/>
      <protection locked="0"/>
    </xf>
    <xf numFmtId="0" fontId="3" fillId="0" borderId="2" xfId="0" applyFont="1" applyBorder="1" applyAlignment="1" applyProtection="1">
      <alignment horizontal="center" wrapText="1"/>
      <protection locked="0"/>
    </xf>
    <xf numFmtId="0" fontId="3" fillId="0" borderId="14" xfId="0" applyFont="1" applyBorder="1" applyAlignment="1" applyProtection="1">
      <alignment horizontal="center" wrapText="1"/>
      <protection locked="0"/>
    </xf>
    <xf numFmtId="0" fontId="3" fillId="0" borderId="10" xfId="0" applyFont="1" applyBorder="1" applyAlignment="1" applyProtection="1">
      <alignment horizontal="right" wrapText="1"/>
      <protection locked="0"/>
    </xf>
    <xf numFmtId="0" fontId="6" fillId="0" borderId="14" xfId="0" applyFont="1" applyBorder="1" applyAlignment="1">
      <alignment vertical="top" wrapText="1"/>
    </xf>
    <xf numFmtId="0" fontId="3" fillId="0" borderId="14" xfId="0" applyFont="1" applyBorder="1" applyAlignment="1">
      <alignment vertical="top" wrapText="1"/>
    </xf>
    <xf numFmtId="0" fontId="16" fillId="0" borderId="0" xfId="0" applyFont="1" applyAlignment="1">
      <alignment vertical="top" wrapText="1"/>
    </xf>
    <xf numFmtId="0" fontId="24" fillId="0" borderId="0" xfId="0" applyFont="1" applyAlignment="1">
      <alignment horizontal="left" vertical="top" wrapText="1"/>
    </xf>
    <xf numFmtId="0" fontId="0" fillId="0" borderId="20" xfId="0" applyBorder="1" applyAlignment="1" applyProtection="1">
      <alignment horizontal="center"/>
      <protection locked="0"/>
    </xf>
    <xf numFmtId="0" fontId="3" fillId="0" borderId="20" xfId="0" applyFont="1" applyBorder="1" applyAlignment="1">
      <alignment/>
    </xf>
    <xf numFmtId="0" fontId="7" fillId="0" borderId="0" xfId="0" applyFont="1" applyBorder="1" applyAlignment="1" applyProtection="1">
      <alignment horizontal="left" vertical="center" wrapText="1"/>
      <protection locked="0"/>
    </xf>
    <xf numFmtId="0" fontId="14" fillId="0" borderId="0" xfId="0" applyFont="1" applyAlignment="1">
      <alignment vertical="center" wrapText="1"/>
    </xf>
    <xf numFmtId="0" fontId="23" fillId="0" borderId="0" xfId="0" applyFont="1" applyFill="1" applyAlignment="1">
      <alignment vertical="top" wrapText="1"/>
    </xf>
    <xf numFmtId="0" fontId="3" fillId="0" borderId="1" xfId="0" applyFont="1" applyBorder="1" applyAlignment="1">
      <alignment horizontal="right" wrapText="1"/>
    </xf>
    <xf numFmtId="0" fontId="3" fillId="0" borderId="1" xfId="0" applyFont="1" applyBorder="1" applyAlignment="1" applyProtection="1">
      <alignment horizontal="center" vertical="center" wrapText="1"/>
      <protection locked="0"/>
    </xf>
    <xf numFmtId="44" fontId="3" fillId="0" borderId="1" xfId="17" applyFont="1" applyBorder="1" applyAlignment="1" applyProtection="1">
      <alignment wrapText="1"/>
      <protection locked="0"/>
    </xf>
    <xf numFmtId="0" fontId="11" fillId="0" borderId="0" xfId="0" applyFont="1" applyAlignment="1" applyProtection="1">
      <alignment vertical="top" wrapText="1"/>
      <protection locked="0"/>
    </xf>
    <xf numFmtId="168" fontId="2" fillId="0" borderId="1" xfId="15" applyNumberFormat="1" applyFont="1" applyBorder="1" applyAlignment="1" applyProtection="1">
      <alignment horizontal="center" wrapText="1"/>
      <protection locked="0"/>
    </xf>
    <xf numFmtId="168" fontId="2" fillId="2" borderId="4" xfId="15" applyNumberFormat="1" applyFont="1" applyFill="1" applyBorder="1" applyAlignment="1" applyProtection="1">
      <alignment horizontal="center" wrapText="1"/>
      <protection/>
    </xf>
    <xf numFmtId="169" fontId="2" fillId="0" borderId="1" xfId="15" applyNumberFormat="1" applyFont="1" applyBorder="1" applyAlignment="1" applyProtection="1">
      <alignment horizontal="center" wrapText="1"/>
      <protection locked="0"/>
    </xf>
    <xf numFmtId="169" fontId="2" fillId="2" borderId="4" xfId="15" applyNumberFormat="1" applyFont="1" applyFill="1" applyBorder="1" applyAlignment="1" applyProtection="1">
      <alignment horizontal="center" wrapText="1"/>
      <protection/>
    </xf>
    <xf numFmtId="0" fontId="27" fillId="0" borderId="11" xfId="0" applyFont="1" applyBorder="1" applyAlignment="1" applyProtection="1">
      <alignment horizontal="left" vertical="top" wrapText="1"/>
      <protection locked="0"/>
    </xf>
    <xf numFmtId="0" fontId="9" fillId="0" borderId="0" xfId="0" applyFont="1" applyAlignment="1" applyProtection="1">
      <alignment horizontal="center" textRotation="90"/>
      <protection locked="0"/>
    </xf>
    <xf numFmtId="0" fontId="0" fillId="0" borderId="0" xfId="0" applyFont="1" applyAlignment="1">
      <alignment/>
    </xf>
    <xf numFmtId="169" fontId="2" fillId="0" borderId="4" xfId="15" applyNumberFormat="1" applyFont="1" applyBorder="1" applyAlignment="1" applyProtection="1">
      <alignment wrapText="1"/>
      <protection locked="0"/>
    </xf>
    <xf numFmtId="0" fontId="9" fillId="0" borderId="0" xfId="0" applyFont="1" applyAlignment="1" applyProtection="1">
      <alignment horizontal="center" textRotation="90"/>
      <protection locked="0"/>
    </xf>
    <xf numFmtId="0" fontId="3" fillId="0" borderId="1" xfId="0" applyFont="1" applyBorder="1" applyAlignment="1">
      <alignment horizontal="left" vertical="center" wrapText="1"/>
    </xf>
    <xf numFmtId="0" fontId="4" fillId="0" borderId="1" xfId="0" applyFont="1" applyBorder="1" applyAlignment="1">
      <alignment vertical="center" wrapText="1"/>
    </xf>
    <xf numFmtId="169" fontId="3" fillId="2" borderId="17" xfId="15" applyNumberFormat="1" applyFont="1" applyFill="1" applyBorder="1" applyAlignment="1" applyProtection="1">
      <alignment wrapText="1"/>
      <protection/>
    </xf>
    <xf numFmtId="169" fontId="2" fillId="2" borderId="4" xfId="15" applyNumberFormat="1" applyFont="1" applyFill="1" applyBorder="1" applyAlignment="1" applyProtection="1">
      <alignment vertical="top" wrapText="1"/>
      <protection/>
    </xf>
    <xf numFmtId="169" fontId="2" fillId="2" borderId="1" xfId="15" applyNumberFormat="1" applyFont="1" applyFill="1" applyBorder="1" applyAlignment="1" applyProtection="1">
      <alignment wrapText="1"/>
      <protection/>
    </xf>
    <xf numFmtId="169" fontId="2" fillId="2" borderId="4" xfId="15" applyNumberFormat="1" applyFont="1" applyFill="1" applyBorder="1" applyAlignment="1" applyProtection="1">
      <alignment wrapText="1"/>
      <protection/>
    </xf>
    <xf numFmtId="169" fontId="2" fillId="2" borderId="21" xfId="15" applyNumberFormat="1" applyFont="1" applyFill="1" applyBorder="1" applyAlignment="1" applyProtection="1">
      <alignment wrapText="1"/>
      <protection/>
    </xf>
    <xf numFmtId="169" fontId="2" fillId="0" borderId="1" xfId="15" applyNumberFormat="1" applyFont="1" applyFill="1" applyBorder="1" applyAlignment="1" applyProtection="1">
      <alignment horizontal="center" vertical="top" wrapText="1"/>
      <protection locked="0"/>
    </xf>
    <xf numFmtId="169" fontId="3" fillId="2" borderId="4" xfId="15" applyNumberFormat="1" applyFont="1" applyFill="1" applyBorder="1" applyAlignment="1" applyProtection="1">
      <alignment horizontal="center" wrapText="1"/>
      <protection/>
    </xf>
    <xf numFmtId="0" fontId="21" fillId="0" borderId="0" xfId="0" applyFont="1" applyAlignment="1" applyProtection="1">
      <alignment horizontal="center" wrapText="1"/>
      <protection locked="0"/>
    </xf>
    <xf numFmtId="0" fontId="0" fillId="0" borderId="1" xfId="0" applyBorder="1" applyAlignment="1">
      <alignment/>
    </xf>
    <xf numFmtId="0" fontId="21" fillId="0" borderId="1" xfId="0" applyFont="1" applyBorder="1" applyAlignment="1">
      <alignment horizontal="center"/>
    </xf>
    <xf numFmtId="0" fontId="0" fillId="0" borderId="10" xfId="0" applyFont="1" applyBorder="1" applyAlignment="1">
      <alignment horizontal="center" vertical="center" wrapText="1"/>
    </xf>
    <xf numFmtId="0" fontId="0" fillId="0" borderId="12" xfId="0" applyBorder="1" applyAlignment="1">
      <alignment/>
    </xf>
    <xf numFmtId="0" fontId="42" fillId="4" borderId="0" xfId="0" applyFont="1" applyFill="1" applyAlignment="1">
      <alignment vertical="top"/>
    </xf>
    <xf numFmtId="0" fontId="13" fillId="0" borderId="0" xfId="0" applyFont="1" applyFill="1" applyAlignment="1">
      <alignment vertical="top"/>
    </xf>
    <xf numFmtId="0" fontId="0" fillId="0" borderId="0" xfId="0" applyFont="1" applyAlignment="1">
      <alignment vertical="center" wrapText="1"/>
    </xf>
    <xf numFmtId="0" fontId="21" fillId="0" borderId="0" xfId="0" applyFont="1" applyAlignment="1">
      <alignment vertical="center" wrapText="1"/>
    </xf>
    <xf numFmtId="0" fontId="2" fillId="0" borderId="0" xfId="0" applyFont="1" applyAlignment="1">
      <alignment horizontal="left" vertical="center"/>
    </xf>
    <xf numFmtId="0" fontId="34" fillId="0" borderId="22" xfId="0" applyFont="1" applyBorder="1" applyAlignment="1">
      <alignment horizontal="center" vertical="center"/>
    </xf>
    <xf numFmtId="0" fontId="2" fillId="0" borderId="0" xfId="0" applyFont="1" applyAlignment="1" applyProtection="1">
      <alignment horizontal="left" vertical="center"/>
      <protection locked="0"/>
    </xf>
    <xf numFmtId="0" fontId="18" fillId="0" borderId="22" xfId="0" applyFont="1" applyBorder="1" applyAlignment="1">
      <alignment horizontal="left" vertical="center"/>
    </xf>
    <xf numFmtId="0" fontId="0" fillId="0" borderId="0" xfId="0" applyFont="1" applyFill="1" applyAlignment="1">
      <alignment/>
    </xf>
    <xf numFmtId="0" fontId="13" fillId="0" borderId="0" xfId="0" applyFont="1" applyFill="1" applyAlignment="1">
      <alignment vertical="top"/>
    </xf>
    <xf numFmtId="0" fontId="0" fillId="0" borderId="0" xfId="0" applyFont="1" applyFill="1" applyAlignment="1">
      <alignment/>
    </xf>
    <xf numFmtId="0" fontId="0" fillId="0" borderId="0" xfId="0" applyFont="1" applyFill="1" applyAlignment="1">
      <alignment/>
    </xf>
    <xf numFmtId="0" fontId="21" fillId="0" borderId="2" xfId="0" applyFont="1" applyBorder="1" applyAlignment="1">
      <alignment horizontal="center" wrapText="1"/>
    </xf>
    <xf numFmtId="169" fontId="2" fillId="2" borderId="1" xfId="0" applyNumberFormat="1" applyFont="1" applyFill="1" applyBorder="1" applyAlignment="1">
      <alignment vertical="top" wrapText="1"/>
    </xf>
    <xf numFmtId="0" fontId="10" fillId="0" borderId="0" xfId="0" applyFont="1" applyAlignment="1">
      <alignment/>
    </xf>
    <xf numFmtId="0" fontId="42" fillId="0" borderId="0" xfId="0" applyFont="1" applyFill="1" applyAlignment="1">
      <alignment vertical="top"/>
    </xf>
    <xf numFmtId="0" fontId="0" fillId="0" borderId="0" xfId="0" applyFill="1" applyAlignment="1">
      <alignment/>
    </xf>
    <xf numFmtId="43" fontId="2" fillId="0" borderId="14" xfId="15" applyNumberFormat="1" applyFont="1" applyBorder="1" applyAlignment="1" applyProtection="1">
      <alignment wrapText="1"/>
      <protection locked="0"/>
    </xf>
    <xf numFmtId="169" fontId="2" fillId="0" borderId="14" xfId="15" applyNumberFormat="1" applyFont="1" applyBorder="1" applyAlignment="1" applyProtection="1">
      <alignment wrapText="1"/>
      <protection locked="0"/>
    </xf>
    <xf numFmtId="0" fontId="3" fillId="0" borderId="2" xfId="0" applyFont="1" applyFill="1" applyBorder="1" applyAlignment="1" applyProtection="1">
      <alignment horizontal="center" wrapText="1"/>
      <protection locked="0"/>
    </xf>
    <xf numFmtId="0" fontId="3" fillId="0" borderId="14" xfId="0" applyFont="1" applyFill="1" applyBorder="1" applyAlignment="1" applyProtection="1">
      <alignment horizontal="center" wrapText="1"/>
      <protection locked="0"/>
    </xf>
    <xf numFmtId="169" fontId="3" fillId="2" borderId="4" xfId="15" applyNumberFormat="1" applyFont="1" applyFill="1" applyBorder="1" applyAlignment="1" applyProtection="1">
      <alignment wrapText="1"/>
      <protection/>
    </xf>
    <xf numFmtId="0" fontId="21" fillId="0" borderId="2"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13" fillId="0" borderId="8" xfId="0" applyFont="1" applyFill="1" applyBorder="1" applyAlignment="1">
      <alignment vertical="top"/>
    </xf>
    <xf numFmtId="0" fontId="13" fillId="0" borderId="8" xfId="0" applyFont="1" applyFill="1" applyBorder="1" applyAlignment="1">
      <alignment horizontal="left" wrapText="1"/>
    </xf>
    <xf numFmtId="169" fontId="2" fillId="0" borderId="1" xfId="15" applyNumberFormat="1" applyFont="1" applyBorder="1" applyAlignment="1">
      <alignment horizontal="center" wrapText="1"/>
    </xf>
    <xf numFmtId="169" fontId="2" fillId="2" borderId="1" xfId="15" applyNumberFormat="1" applyFont="1" applyFill="1" applyBorder="1" applyAlignment="1">
      <alignment horizontal="center" wrapText="1"/>
    </xf>
    <xf numFmtId="169" fontId="2" fillId="0" borderId="1" xfId="15" applyNumberFormat="1" applyFont="1" applyBorder="1" applyAlignment="1">
      <alignment horizontal="center" vertical="top" wrapText="1"/>
    </xf>
    <xf numFmtId="169" fontId="2" fillId="2" borderId="1" xfId="15" applyNumberFormat="1" applyFont="1" applyFill="1" applyBorder="1" applyAlignment="1">
      <alignment horizontal="center" vertical="top" wrapText="1"/>
    </xf>
    <xf numFmtId="0" fontId="43" fillId="0" borderId="0" xfId="0" applyFont="1" applyAlignment="1" applyProtection="1">
      <alignment horizontal="center" wrapText="1"/>
      <protection locked="0"/>
    </xf>
    <xf numFmtId="0" fontId="3" fillId="0" borderId="0" xfId="0" applyFont="1" applyAlignment="1">
      <alignment horizontal="left" vertical="top" wrapText="1"/>
    </xf>
    <xf numFmtId="0" fontId="2" fillId="0" borderId="23" xfId="0" applyFont="1" applyBorder="1" applyAlignment="1">
      <alignment vertical="top" wrapText="1"/>
    </xf>
    <xf numFmtId="0" fontId="3" fillId="0" borderId="12" xfId="0" applyFont="1" applyBorder="1" applyAlignment="1">
      <alignment horizontal="right" wrapText="1"/>
    </xf>
    <xf numFmtId="0" fontId="3" fillId="0" borderId="24" xfId="0" applyFont="1" applyBorder="1" applyAlignment="1">
      <alignment horizontal="right" wrapText="1"/>
    </xf>
    <xf numFmtId="0" fontId="0" fillId="0" borderId="0" xfId="0" applyAlignment="1">
      <alignment/>
    </xf>
    <xf numFmtId="0" fontId="2" fillId="0" borderId="11" xfId="0" applyFont="1" applyBorder="1" applyAlignment="1">
      <alignment horizontal="center" vertical="top" wrapText="1"/>
    </xf>
    <xf numFmtId="0" fontId="2" fillId="0" borderId="23" xfId="0" applyFont="1" applyBorder="1" applyAlignment="1">
      <alignment horizontal="center" vertical="top" wrapText="1"/>
    </xf>
    <xf numFmtId="0" fontId="16" fillId="0" borderId="0" xfId="0" applyFont="1" applyAlignment="1">
      <alignment horizontal="left" vertical="top" wrapText="1"/>
    </xf>
    <xf numFmtId="0" fontId="16" fillId="0" borderId="0" xfId="0" applyFont="1" applyAlignment="1">
      <alignment vertical="top" wrapText="1"/>
    </xf>
    <xf numFmtId="0" fontId="3" fillId="0" borderId="10" xfId="0" applyFont="1" applyBorder="1" applyAlignment="1">
      <alignment vertical="top" wrapText="1"/>
    </xf>
    <xf numFmtId="0" fontId="11" fillId="0" borderId="0" xfId="0" applyFont="1" applyAlignment="1">
      <alignment vertical="center" wrapText="1"/>
    </xf>
    <xf numFmtId="0" fontId="3" fillId="0" borderId="0" xfId="0" applyFont="1" applyAlignment="1">
      <alignment horizontal="center" wrapText="1"/>
    </xf>
    <xf numFmtId="0" fontId="3" fillId="0" borderId="0" xfId="0" applyFont="1" applyBorder="1" applyAlignment="1">
      <alignment horizontal="center" wrapText="1"/>
    </xf>
    <xf numFmtId="0" fontId="2" fillId="0" borderId="11" xfId="0" applyFont="1" applyBorder="1" applyAlignment="1">
      <alignment vertical="top" wrapText="1"/>
    </xf>
    <xf numFmtId="0" fontId="2" fillId="0" borderId="0" xfId="0" applyFont="1" applyAlignment="1">
      <alignment wrapText="1"/>
    </xf>
    <xf numFmtId="0" fontId="2" fillId="0" borderId="0" xfId="0" applyFont="1" applyAlignment="1">
      <alignment vertical="top" wrapText="1"/>
    </xf>
    <xf numFmtId="0" fontId="0" fillId="0" borderId="0" xfId="0" applyAlignment="1">
      <alignment/>
    </xf>
    <xf numFmtId="0" fontId="11" fillId="0" borderId="0" xfId="0" applyFont="1" applyAlignment="1">
      <alignment vertical="top" wrapText="1"/>
    </xf>
    <xf numFmtId="0" fontId="13" fillId="0" borderId="0" xfId="0" applyFont="1" applyFill="1" applyAlignment="1">
      <alignment vertical="top" wrapText="1"/>
    </xf>
    <xf numFmtId="0" fontId="14" fillId="0" borderId="0" xfId="0" applyFont="1" applyAlignment="1">
      <alignment horizontal="left" vertical="center" wrapText="1"/>
    </xf>
    <xf numFmtId="0" fontId="0" fillId="0" borderId="12" xfId="0" applyBorder="1" applyAlignment="1" applyProtection="1">
      <alignment horizontal="left" wrapText="1"/>
      <protection locked="0"/>
    </xf>
    <xf numFmtId="0" fontId="0" fillId="0" borderId="12" xfId="0" applyFont="1" applyBorder="1" applyAlignment="1">
      <alignment vertical="top" wrapText="1"/>
    </xf>
    <xf numFmtId="0" fontId="13" fillId="0" borderId="0" xfId="0" applyFont="1" applyAlignment="1">
      <alignment wrapText="1"/>
    </xf>
    <xf numFmtId="0" fontId="0" fillId="0" borderId="0" xfId="0" applyFont="1" applyAlignment="1">
      <alignment vertical="top" wrapText="1"/>
    </xf>
    <xf numFmtId="0" fontId="42" fillId="4" borderId="0" xfId="0" applyFont="1" applyFill="1" applyAlignment="1">
      <alignment vertical="top"/>
    </xf>
    <xf numFmtId="0" fontId="10" fillId="0" borderId="0" xfId="0" applyFont="1" applyFill="1" applyAlignment="1">
      <alignment vertical="top"/>
    </xf>
    <xf numFmtId="0" fontId="2" fillId="0" borderId="0" xfId="0" applyFont="1" applyAlignment="1">
      <alignment horizontal="left" vertical="center"/>
    </xf>
    <xf numFmtId="0" fontId="18" fillId="0" borderId="0" xfId="0" applyFont="1" applyAlignment="1">
      <alignment horizontal="left" vertical="center"/>
    </xf>
    <xf numFmtId="0" fontId="11" fillId="0" borderId="11" xfId="0" applyFont="1" applyBorder="1" applyAlignment="1">
      <alignment vertical="top" wrapText="1"/>
    </xf>
    <xf numFmtId="0" fontId="11" fillId="0" borderId="16" xfId="0" applyFont="1" applyBorder="1" applyAlignment="1">
      <alignment vertical="top" wrapText="1"/>
    </xf>
    <xf numFmtId="0" fontId="11" fillId="0" borderId="23" xfId="0" applyFont="1" applyBorder="1" applyAlignment="1">
      <alignment vertical="top" wrapText="1"/>
    </xf>
    <xf numFmtId="0" fontId="2" fillId="0" borderId="0" xfId="0" applyFont="1" applyBorder="1" applyAlignment="1">
      <alignment vertical="top" wrapText="1"/>
    </xf>
    <xf numFmtId="0" fontId="0" fillId="0" borderId="0" xfId="0" applyFont="1" applyAlignment="1">
      <alignment wrapText="1"/>
    </xf>
    <xf numFmtId="0" fontId="2" fillId="0" borderId="25" xfId="0" applyFont="1" applyFill="1" applyBorder="1" applyAlignment="1">
      <alignment horizontal="center" vertical="center" wrapText="1"/>
    </xf>
    <xf numFmtId="0" fontId="0" fillId="0" borderId="25" xfId="0" applyFont="1" applyBorder="1" applyAlignment="1">
      <alignment horizontal="center" vertical="center"/>
    </xf>
    <xf numFmtId="0" fontId="2" fillId="0" borderId="0" xfId="0" applyFont="1" applyAlignment="1">
      <alignment horizontal="left" vertical="top" wrapText="1"/>
    </xf>
    <xf numFmtId="0" fontId="18" fillId="0" borderId="0" xfId="0" applyFont="1" applyAlignment="1">
      <alignment horizontal="left" vertical="top" wrapText="1"/>
    </xf>
    <xf numFmtId="0" fontId="0" fillId="0" borderId="12" xfId="0" applyFont="1" applyBorder="1" applyAlignment="1">
      <alignment vertical="top" wrapText="1"/>
    </xf>
    <xf numFmtId="0" fontId="3" fillId="0" borderId="0" xfId="0" applyFont="1" applyBorder="1" applyAlignment="1">
      <alignment vertical="top" wrapText="1"/>
    </xf>
    <xf numFmtId="0" fontId="11" fillId="0" borderId="0" xfId="0" applyFont="1" applyAlignment="1" applyProtection="1">
      <alignment horizontal="right" wrapText="1"/>
      <protection locked="0"/>
    </xf>
    <xf numFmtId="0" fontId="1" fillId="4" borderId="0" xfId="0" applyFont="1" applyFill="1" applyAlignment="1" applyProtection="1">
      <alignment horizontal="left" vertical="top" wrapText="1"/>
      <protection locked="0"/>
    </xf>
    <xf numFmtId="0" fontId="16"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0" fontId="27" fillId="0" borderId="11" xfId="0" applyFont="1" applyFill="1" applyBorder="1" applyAlignment="1" applyProtection="1">
      <alignment horizontal="left" vertical="top"/>
      <protection locked="0"/>
    </xf>
    <xf numFmtId="0" fontId="27" fillId="0" borderId="16" xfId="0" applyFont="1" applyFill="1" applyBorder="1" applyAlignment="1" applyProtection="1">
      <alignment horizontal="left" vertical="top"/>
      <protection locked="0"/>
    </xf>
    <xf numFmtId="0" fontId="27" fillId="0" borderId="23" xfId="0" applyFont="1" applyFill="1" applyBorder="1" applyAlignment="1" applyProtection="1">
      <alignment horizontal="left" vertical="top"/>
      <protection locked="0"/>
    </xf>
    <xf numFmtId="0" fontId="31" fillId="0" borderId="11" xfId="0" applyFont="1" applyBorder="1" applyAlignment="1" applyProtection="1">
      <alignment horizontal="center"/>
      <protection locked="0"/>
    </xf>
    <xf numFmtId="0" fontId="31" fillId="0" borderId="16" xfId="0" applyFont="1" applyBorder="1" applyAlignment="1" applyProtection="1">
      <alignment horizontal="center"/>
      <protection locked="0"/>
    </xf>
    <xf numFmtId="0" fontId="31" fillId="0" borderId="23" xfId="0" applyFont="1" applyBorder="1" applyAlignment="1" applyProtection="1">
      <alignment horizontal="center"/>
      <protection locked="0"/>
    </xf>
    <xf numFmtId="0" fontId="21" fillId="0" borderId="0" xfId="0" applyFont="1" applyBorder="1" applyAlignment="1">
      <alignment wrapText="1"/>
    </xf>
    <xf numFmtId="0" fontId="3" fillId="0" borderId="0" xfId="0" applyFont="1" applyAlignment="1" applyProtection="1">
      <alignment horizontal="left" wrapText="1"/>
      <protection locked="0"/>
    </xf>
    <xf numFmtId="0" fontId="14" fillId="0" borderId="0" xfId="0" applyFont="1" applyAlignment="1" applyProtection="1">
      <alignment horizontal="right" wrapText="1"/>
      <protection locked="0"/>
    </xf>
    <xf numFmtId="0" fontId="0" fillId="0" borderId="0" xfId="0" applyFont="1" applyAlignment="1" applyProtection="1">
      <alignment horizontal="left" wrapText="1"/>
      <protection locked="0"/>
    </xf>
    <xf numFmtId="0" fontId="0" fillId="0" borderId="0" xfId="0" applyAlignment="1">
      <alignment wrapText="1"/>
    </xf>
    <xf numFmtId="0" fontId="0" fillId="0" borderId="11" xfId="0" applyBorder="1" applyAlignment="1">
      <alignment/>
    </xf>
    <xf numFmtId="0" fontId="0" fillId="0" borderId="16" xfId="0" applyBorder="1" applyAlignment="1">
      <alignment/>
    </xf>
    <xf numFmtId="0" fontId="0" fillId="0" borderId="23" xfId="0" applyBorder="1" applyAlignment="1">
      <alignment/>
    </xf>
    <xf numFmtId="0" fontId="27" fillId="0" borderId="11" xfId="0" applyFont="1" applyBorder="1" applyAlignment="1">
      <alignment vertical="top" wrapText="1"/>
    </xf>
    <xf numFmtId="0" fontId="27" fillId="0" borderId="16" xfId="0" applyFont="1" applyBorder="1" applyAlignment="1">
      <alignment vertical="top" wrapText="1"/>
    </xf>
    <xf numFmtId="0" fontId="27" fillId="0" borderId="23" xfId="0" applyFont="1" applyBorder="1" applyAlignment="1">
      <alignment vertical="top" wrapText="1"/>
    </xf>
    <xf numFmtId="0" fontId="1" fillId="4" borderId="0" xfId="0" applyFont="1" applyFill="1" applyAlignment="1">
      <alignment horizontal="left" wrapText="1"/>
    </xf>
    <xf numFmtId="0" fontId="0" fillId="0" borderId="11" xfId="0" applyFont="1" applyBorder="1" applyAlignment="1">
      <alignment horizontal="center"/>
    </xf>
    <xf numFmtId="0" fontId="0" fillId="0" borderId="23" xfId="0" applyFont="1" applyBorder="1" applyAlignment="1">
      <alignment horizontal="center"/>
    </xf>
    <xf numFmtId="0" fontId="2" fillId="0" borderId="11" xfId="0" applyFont="1" applyFill="1" applyBorder="1" applyAlignment="1">
      <alignment horizontal="center" vertical="top" wrapText="1"/>
    </xf>
    <xf numFmtId="0" fontId="2" fillId="0" borderId="23" xfId="0" applyFont="1" applyFill="1" applyBorder="1" applyAlignment="1">
      <alignment horizontal="center" vertical="top" wrapText="1"/>
    </xf>
    <xf numFmtId="0" fontId="0" fillId="0" borderId="25" xfId="0" applyBorder="1" applyAlignment="1">
      <alignment/>
    </xf>
    <xf numFmtId="0" fontId="22" fillId="0" borderId="25" xfId="0" applyFont="1" applyBorder="1" applyAlignment="1">
      <alignment vertical="top" wrapText="1"/>
    </xf>
    <xf numFmtId="0" fontId="3" fillId="0" borderId="25" xfId="0" applyFont="1" applyBorder="1" applyAlignment="1">
      <alignment horizontal="center" wrapText="1"/>
    </xf>
    <xf numFmtId="0" fontId="42" fillId="4" borderId="0" xfId="0" applyFont="1" applyFill="1" applyAlignment="1">
      <alignment horizontal="left" vertical="top"/>
    </xf>
    <xf numFmtId="0" fontId="3" fillId="0" borderId="0" xfId="0" applyFont="1" applyAlignment="1">
      <alignment vertical="center" wrapText="1"/>
    </xf>
    <xf numFmtId="0" fontId="10" fillId="0" borderId="0" xfId="0" applyFont="1" applyFill="1" applyAlignment="1">
      <alignment/>
    </xf>
    <xf numFmtId="0" fontId="3" fillId="0" borderId="0" xfId="0" applyFont="1" applyAlignment="1">
      <alignment vertical="top" wrapText="1"/>
    </xf>
    <xf numFmtId="0" fontId="3" fillId="0" borderId="10" xfId="0" applyFont="1" applyBorder="1" applyAlignment="1">
      <alignment vertical="center" wrapText="1"/>
    </xf>
    <xf numFmtId="0" fontId="32" fillId="0" borderId="0" xfId="0" applyFont="1" applyAlignment="1">
      <alignment vertical="top" wrapText="1"/>
    </xf>
    <xf numFmtId="0" fontId="32" fillId="0" borderId="10" xfId="0" applyFont="1" applyBorder="1" applyAlignment="1">
      <alignment vertical="top"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13" fillId="0" borderId="12" xfId="0" applyFont="1" applyFill="1" applyBorder="1" applyAlignment="1">
      <alignment horizontal="center" vertical="top"/>
    </xf>
    <xf numFmtId="0" fontId="13" fillId="0" borderId="0" xfId="0" applyFont="1" applyFill="1" applyAlignment="1">
      <alignment/>
    </xf>
    <xf numFmtId="0" fontId="11"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14" xfId="0" applyFont="1" applyBorder="1" applyAlignment="1">
      <alignment horizontal="center" wrapText="1"/>
    </xf>
    <xf numFmtId="0" fontId="11" fillId="0" borderId="0" xfId="0" applyFont="1" applyAlignment="1">
      <alignment horizontal="center" vertical="center" wrapText="1"/>
    </xf>
    <xf numFmtId="0" fontId="13" fillId="0" borderId="0" xfId="0" applyFont="1" applyFill="1" applyAlignment="1">
      <alignment vertical="top"/>
    </xf>
    <xf numFmtId="0" fontId="0" fillId="0" borderId="0" xfId="0" applyAlignment="1">
      <alignment vertical="top" wrapText="1"/>
    </xf>
    <xf numFmtId="0" fontId="0" fillId="0" borderId="10" xfId="0" applyBorder="1" applyAlignment="1">
      <alignment vertical="top"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Border="1" applyAlignment="1">
      <alignment horizontal="left" wrapText="1"/>
    </xf>
    <xf numFmtId="0" fontId="3" fillId="0" borderId="0" xfId="0" applyFont="1" applyAlignment="1">
      <alignment wrapText="1"/>
    </xf>
    <xf numFmtId="0" fontId="3" fillId="0" borderId="11" xfId="0" applyFont="1" applyBorder="1" applyAlignment="1">
      <alignment vertical="top" wrapText="1"/>
    </xf>
    <xf numFmtId="0" fontId="3" fillId="0" borderId="16" xfId="0" applyFont="1" applyBorder="1" applyAlignment="1">
      <alignment vertical="top" wrapText="1"/>
    </xf>
    <xf numFmtId="0" fontId="3" fillId="0" borderId="23" xfId="0" applyFont="1" applyBorder="1" applyAlignment="1">
      <alignment vertical="top" wrapText="1"/>
    </xf>
    <xf numFmtId="0" fontId="11" fillId="0" borderId="0" xfId="0" applyFont="1" applyAlignment="1">
      <alignment wrapText="1"/>
    </xf>
    <xf numFmtId="0" fontId="3" fillId="0" borderId="0" xfId="0" applyFont="1" applyAlignment="1">
      <alignment horizontal="right" vertical="top" wrapText="1"/>
    </xf>
    <xf numFmtId="0" fontId="3" fillId="0" borderId="10" xfId="0" applyFont="1" applyBorder="1" applyAlignment="1">
      <alignment horizontal="right" vertical="top" wrapText="1"/>
    </xf>
    <xf numFmtId="0" fontId="3" fillId="0" borderId="0" xfId="0" applyFont="1" applyAlignment="1" applyProtection="1">
      <alignment vertical="top" wrapText="1"/>
      <protection locked="0"/>
    </xf>
    <xf numFmtId="0" fontId="13" fillId="0" borderId="0" xfId="0" applyFont="1" applyFill="1" applyAlignment="1" applyProtection="1">
      <alignment vertical="top" wrapText="1"/>
      <protection locked="0"/>
    </xf>
    <xf numFmtId="0" fontId="2" fillId="0" borderId="0" xfId="0" applyFont="1" applyAlignment="1" applyProtection="1">
      <alignment wrapText="1"/>
      <protection locked="0"/>
    </xf>
    <xf numFmtId="0" fontId="11" fillId="0" borderId="12" xfId="0" applyFont="1" applyBorder="1" applyAlignment="1" applyProtection="1">
      <alignment horizontal="right" wrapText="1"/>
      <protection locked="0"/>
    </xf>
    <xf numFmtId="0" fontId="11" fillId="0" borderId="24" xfId="0" applyFont="1" applyBorder="1" applyAlignment="1" applyProtection="1">
      <alignment horizontal="right" wrapText="1"/>
      <protection locked="0"/>
    </xf>
    <xf numFmtId="0" fontId="2" fillId="0" borderId="1" xfId="0" applyFont="1" applyBorder="1" applyAlignment="1" applyProtection="1">
      <alignment horizontal="left" vertical="top" wrapText="1"/>
      <protection locked="0"/>
    </xf>
    <xf numFmtId="0" fontId="11"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2" fillId="0" borderId="1" xfId="0" applyFont="1" applyBorder="1" applyAlignment="1" applyProtection="1">
      <alignment horizontal="left" wrapText="1"/>
      <protection locked="0"/>
    </xf>
    <xf numFmtId="0" fontId="3" fillId="0" borderId="0" xfId="0" applyFont="1" applyAlignment="1" applyProtection="1">
      <alignment wrapText="1"/>
      <protection locked="0"/>
    </xf>
    <xf numFmtId="0" fontId="3" fillId="0" borderId="10" xfId="0" applyFont="1" applyBorder="1" applyAlignment="1" applyProtection="1">
      <alignment wrapText="1"/>
      <protection locked="0"/>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top" wrapText="1"/>
      <protection locked="0"/>
    </xf>
    <xf numFmtId="0" fontId="11" fillId="0" borderId="0" xfId="0" applyFont="1" applyAlignment="1" applyProtection="1">
      <alignment wrapText="1"/>
      <protection locked="0"/>
    </xf>
    <xf numFmtId="0" fontId="3" fillId="0" borderId="0" xfId="0" applyFont="1" applyBorder="1" applyAlignment="1" applyProtection="1">
      <alignment vertical="center" wrapText="1"/>
      <protection locked="0"/>
    </xf>
    <xf numFmtId="0" fontId="2" fillId="0" borderId="11" xfId="0" applyFont="1" applyBorder="1" applyAlignment="1" applyProtection="1">
      <alignment horizontal="left" wrapText="1"/>
      <protection locked="0"/>
    </xf>
    <xf numFmtId="0" fontId="2" fillId="0" borderId="23" xfId="0" applyFont="1" applyBorder="1" applyAlignment="1" applyProtection="1">
      <alignment horizontal="left" wrapText="1"/>
      <protection locked="0"/>
    </xf>
    <xf numFmtId="0" fontId="11" fillId="0" borderId="0" xfId="0" applyFont="1" applyBorder="1" applyAlignment="1" applyProtection="1">
      <alignment horizontal="right" wrapText="1"/>
      <protection locked="0"/>
    </xf>
    <xf numFmtId="0" fontId="11" fillId="0" borderId="10" xfId="0" applyFont="1" applyBorder="1" applyAlignment="1" applyProtection="1">
      <alignment horizontal="right" wrapText="1"/>
      <protection locked="0"/>
    </xf>
    <xf numFmtId="0" fontId="3" fillId="0" borderId="18" xfId="0" applyFont="1" applyBorder="1" applyAlignment="1" applyProtection="1">
      <alignment horizontal="center" wrapText="1"/>
      <protection locked="0"/>
    </xf>
    <xf numFmtId="0" fontId="3" fillId="0" borderId="24" xfId="0" applyFont="1" applyBorder="1" applyAlignment="1" applyProtection="1">
      <alignment horizontal="center" wrapText="1"/>
      <protection locked="0"/>
    </xf>
    <xf numFmtId="0" fontId="0" fillId="0" borderId="19" xfId="0" applyBorder="1" applyAlignment="1">
      <alignment horizontal="center" wrapText="1"/>
    </xf>
    <xf numFmtId="0" fontId="0" fillId="0" borderId="26" xfId="0" applyBorder="1" applyAlignment="1">
      <alignment horizontal="center" wrapText="1"/>
    </xf>
    <xf numFmtId="0" fontId="35" fillId="0" borderId="0" xfId="0" applyFont="1" applyAlignment="1" applyProtection="1">
      <alignment horizontal="left" vertical="top" wrapText="1"/>
      <protection locked="0"/>
    </xf>
    <xf numFmtId="0" fontId="5" fillId="0" borderId="0" xfId="0" applyFont="1" applyAlignment="1" applyProtection="1">
      <alignment vertical="top" wrapText="1"/>
      <protection locked="0"/>
    </xf>
    <xf numFmtId="0" fontId="11" fillId="0" borderId="0" xfId="0" applyFont="1" applyBorder="1" applyAlignment="1">
      <alignment vertical="top" wrapText="1"/>
    </xf>
    <xf numFmtId="0" fontId="0" fillId="0" borderId="1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3" xfId="0" applyBorder="1" applyAlignment="1" applyProtection="1">
      <alignment horizontal="center"/>
      <protection locked="0"/>
    </xf>
    <xf numFmtId="0" fontId="6" fillId="0" borderId="0" xfId="0" applyFont="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36" fillId="0" borderId="0" xfId="0" applyFont="1" applyAlignment="1" applyProtection="1">
      <alignment vertical="top" wrapText="1"/>
      <protection locked="0"/>
    </xf>
    <xf numFmtId="0" fontId="36" fillId="0" borderId="10" xfId="0" applyFont="1" applyBorder="1" applyAlignment="1" applyProtection="1">
      <alignment vertical="top" wrapText="1"/>
      <protection locked="0"/>
    </xf>
    <xf numFmtId="0" fontId="3" fillId="0" borderId="0" xfId="0" applyFont="1" applyAlignment="1" applyProtection="1">
      <alignment horizontal="right" vertical="top" wrapText="1"/>
      <protection locked="0"/>
    </xf>
    <xf numFmtId="0" fontId="3" fillId="0" borderId="10" xfId="0" applyFont="1" applyBorder="1" applyAlignment="1" applyProtection="1">
      <alignment horizontal="right" vertical="top" wrapText="1"/>
      <protection locked="0"/>
    </xf>
    <xf numFmtId="0" fontId="13" fillId="0" borderId="0" xfId="0" applyFont="1" applyAlignment="1">
      <alignment/>
    </xf>
    <xf numFmtId="0" fontId="3" fillId="0" borderId="0" xfId="0" applyFont="1" applyAlignment="1" applyProtection="1">
      <alignment horizontal="left" vertical="top" wrapText="1" indent="2"/>
      <protection locked="0"/>
    </xf>
    <xf numFmtId="0" fontId="40" fillId="0" borderId="0" xfId="0" applyFont="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10"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29" fillId="0" borderId="0" xfId="0" applyFont="1" applyAlignment="1" applyProtection="1">
      <alignment wrapText="1"/>
      <protection locked="0"/>
    </xf>
    <xf numFmtId="0" fontId="3" fillId="0" borderId="0" xfId="0" applyFont="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11"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0" fillId="0" borderId="0" xfId="0" applyAlignment="1" applyProtection="1">
      <alignment/>
      <protection locked="0"/>
    </xf>
    <xf numFmtId="0" fontId="13" fillId="0" borderId="0" xfId="0" applyFont="1" applyBorder="1" applyAlignment="1">
      <alignment vertical="top" wrapText="1"/>
    </xf>
    <xf numFmtId="0" fontId="11" fillId="0" borderId="25" xfId="0" applyFont="1" applyBorder="1" applyAlignment="1">
      <alignment vertical="top" wrapText="1"/>
    </xf>
    <xf numFmtId="0" fontId="13" fillId="0" borderId="0" xfId="0" applyFont="1" applyFill="1" applyAlignment="1">
      <alignment horizontal="center" vertical="top"/>
    </xf>
    <xf numFmtId="0" fontId="3" fillId="0" borderId="11"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11" fillId="0" borderId="0" xfId="0" applyFont="1" applyAlignment="1" applyProtection="1">
      <alignment vertical="top" wrapText="1"/>
      <protection locked="0"/>
    </xf>
    <xf numFmtId="0" fontId="13" fillId="0" borderId="0" xfId="0" applyFont="1" applyFill="1" applyAlignment="1" applyProtection="1">
      <alignment vertical="center" wrapText="1"/>
      <protection locked="0"/>
    </xf>
    <xf numFmtId="0" fontId="3" fillId="0" borderId="0" xfId="0" applyFont="1" applyAlignment="1" applyProtection="1">
      <alignment horizontal="left" vertical="top" wrapText="1"/>
      <protection locked="0"/>
    </xf>
    <xf numFmtId="0" fontId="11" fillId="0" borderId="0" xfId="0" applyFont="1" applyBorder="1" applyAlignment="1" applyProtection="1">
      <alignment vertical="center" wrapText="1"/>
      <protection locked="0"/>
    </xf>
    <xf numFmtId="0" fontId="13" fillId="0" borderId="12" xfId="0" applyFont="1" applyBorder="1" applyAlignment="1">
      <alignment/>
    </xf>
    <xf numFmtId="0" fontId="3" fillId="0" borderId="1" xfId="0"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0" fontId="3" fillId="0" borderId="1" xfId="0" applyFont="1" applyBorder="1" applyAlignment="1" applyProtection="1">
      <alignment vertical="center" wrapText="1"/>
      <protection locked="0"/>
    </xf>
    <xf numFmtId="0" fontId="2" fillId="0" borderId="11" xfId="0" applyFont="1" applyBorder="1" applyAlignment="1" applyProtection="1">
      <alignment horizontal="center" vertical="top" wrapText="1"/>
      <protection locked="0"/>
    </xf>
    <xf numFmtId="0" fontId="2" fillId="0" borderId="16" xfId="0" applyFont="1" applyBorder="1" applyAlignment="1" applyProtection="1">
      <alignment horizontal="center" vertical="top" wrapText="1"/>
      <protection locked="0"/>
    </xf>
    <xf numFmtId="0" fontId="2" fillId="0" borderId="23" xfId="0" applyFont="1" applyBorder="1" applyAlignment="1" applyProtection="1">
      <alignment horizontal="center" vertical="top" wrapText="1"/>
      <protection locked="0"/>
    </xf>
    <xf numFmtId="0" fontId="3" fillId="0" borderId="0" xfId="0" applyFont="1" applyFill="1" applyBorder="1" applyAlignment="1" applyProtection="1">
      <alignment horizontal="center" wrapText="1"/>
      <protection locked="0"/>
    </xf>
    <xf numFmtId="0" fontId="42" fillId="4" borderId="0" xfId="0" applyFont="1" applyFill="1" applyAlignment="1">
      <alignment horizontal="left" vertical="top" wrapText="1"/>
    </xf>
    <xf numFmtId="0" fontId="0" fillId="0" borderId="0" xfId="0" applyAlignment="1">
      <alignment horizontal="left" wrapText="1"/>
    </xf>
    <xf numFmtId="0" fontId="11" fillId="0" borderId="0" xfId="0" applyFont="1" applyAlignment="1" applyProtection="1">
      <alignment horizontal="left" vertical="top" wrapText="1"/>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wrapText="1"/>
      <protection locked="0"/>
    </xf>
    <xf numFmtId="0" fontId="3" fillId="0" borderId="14" xfId="0" applyFont="1" applyBorder="1" applyAlignment="1" applyProtection="1">
      <alignment wrapText="1"/>
      <protection locked="0"/>
    </xf>
    <xf numFmtId="0" fontId="38" fillId="0" borderId="0" xfId="0" applyFont="1" applyAlignment="1" applyProtection="1">
      <alignment horizontal="left" vertical="top" wrapText="1" indent="4"/>
      <protection locked="0"/>
    </xf>
    <xf numFmtId="0" fontId="3" fillId="0" borderId="1" xfId="0" applyFont="1" applyBorder="1" applyAlignment="1">
      <alignment horizontal="center" wrapText="1"/>
    </xf>
    <xf numFmtId="0" fontId="3" fillId="0" borderId="18" xfId="0" applyFont="1" applyBorder="1" applyAlignment="1">
      <alignment horizontal="center" vertical="top" wrapText="1"/>
    </xf>
    <xf numFmtId="0" fontId="3" fillId="0" borderId="24" xfId="0" applyFont="1" applyBorder="1" applyAlignment="1">
      <alignment horizontal="center" vertical="top" wrapText="1"/>
    </xf>
    <xf numFmtId="0" fontId="2" fillId="0" borderId="1" xfId="0" applyFont="1" applyBorder="1" applyAlignment="1">
      <alignment horizontal="right" vertical="top" wrapText="1"/>
    </xf>
    <xf numFmtId="0" fontId="2" fillId="0" borderId="0" xfId="0" applyFont="1" applyBorder="1" applyAlignment="1">
      <alignment horizontal="right" vertical="top"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0" fillId="0" borderId="1" xfId="0" applyFont="1" applyBorder="1" applyAlignment="1">
      <alignment vertical="top" wrapText="1"/>
    </xf>
    <xf numFmtId="0" fontId="16" fillId="0" borderId="0" xfId="0" applyFont="1" applyFill="1" applyAlignment="1">
      <alignment vertical="top"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28575</xdr:rowOff>
    </xdr:from>
    <xdr:to>
      <xdr:col>0</xdr:col>
      <xdr:colOff>1247775</xdr:colOff>
      <xdr:row>2</xdr:row>
      <xdr:rowOff>247650</xdr:rowOff>
    </xdr:to>
    <xdr:pic>
      <xdr:nvPicPr>
        <xdr:cNvPr id="1" name="Picture 1"/>
        <xdr:cNvPicPr preferRelativeResize="1">
          <a:picLocks noChangeAspect="1"/>
        </xdr:cNvPicPr>
      </xdr:nvPicPr>
      <xdr:blipFill>
        <a:blip r:embed="rId1"/>
        <a:stretch>
          <a:fillRect/>
        </a:stretch>
      </xdr:blipFill>
      <xdr:spPr>
        <a:xfrm>
          <a:off x="161925" y="28575"/>
          <a:ext cx="10858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workbookViewId="0" topLeftCell="A1">
      <selection activeCell="B2" sqref="B2:G2"/>
    </sheetView>
  </sheetViews>
  <sheetFormatPr defaultColWidth="9.140625" defaultRowHeight="12.75"/>
  <cols>
    <col min="1" max="1" width="22.00390625" style="1" customWidth="1"/>
    <col min="2" max="2" width="17.421875" style="2" customWidth="1"/>
    <col min="3" max="3" width="4.421875" style="2" customWidth="1"/>
    <col min="4" max="8" width="11.7109375" style="2" customWidth="1"/>
    <col min="9" max="10" width="4.28125" style="2" customWidth="1"/>
    <col min="11" max="16384" width="9.140625" style="2" customWidth="1"/>
  </cols>
  <sheetData>
    <row r="1" spans="1:9" ht="27" customHeight="1">
      <c r="A1" s="295"/>
      <c r="B1" s="289" t="s">
        <v>128</v>
      </c>
      <c r="C1" s="290"/>
      <c r="D1" s="290"/>
      <c r="E1" s="291"/>
      <c r="F1" s="195" t="s">
        <v>300</v>
      </c>
      <c r="G1" s="182"/>
      <c r="H1" s="286" t="s">
        <v>180</v>
      </c>
      <c r="I1" s="3"/>
    </row>
    <row r="2" spans="1:9" ht="16.5" customHeight="1">
      <c r="A2" s="295"/>
      <c r="B2" s="292" t="s">
        <v>181</v>
      </c>
      <c r="C2" s="293"/>
      <c r="D2" s="293"/>
      <c r="E2" s="293"/>
      <c r="F2" s="293"/>
      <c r="G2" s="294"/>
      <c r="H2" s="287"/>
      <c r="I2" s="3"/>
    </row>
    <row r="3" spans="1:9" ht="25.5" customHeight="1">
      <c r="A3" s="295"/>
      <c r="B3" s="140" t="s">
        <v>187</v>
      </c>
      <c r="C3" s="143"/>
      <c r="D3" s="183"/>
      <c r="E3" s="141" t="s">
        <v>129</v>
      </c>
      <c r="F3" s="142" t="s">
        <v>186</v>
      </c>
      <c r="G3" s="182"/>
      <c r="H3" s="288"/>
      <c r="I3" s="3"/>
    </row>
    <row r="4" ht="6" customHeight="1">
      <c r="I4" s="3"/>
    </row>
    <row r="5" spans="1:10" ht="21" customHeight="1">
      <c r="A5" s="285" t="s">
        <v>349</v>
      </c>
      <c r="B5" s="285"/>
      <c r="C5" s="285"/>
      <c r="D5" s="285"/>
      <c r="E5" s="285"/>
      <c r="F5" s="285"/>
      <c r="G5" s="285"/>
      <c r="H5" s="285"/>
      <c r="I5" s="62"/>
      <c r="J5" s="62"/>
    </row>
    <row r="6" spans="1:10" s="4" customFormat="1" ht="39.75" customHeight="1">
      <c r="A6" s="209" t="s">
        <v>182</v>
      </c>
      <c r="B6" s="209" t="s">
        <v>183</v>
      </c>
      <c r="C6" s="196" t="s">
        <v>0</v>
      </c>
      <c r="D6" s="209" t="s">
        <v>1</v>
      </c>
      <c r="E6" s="209" t="s">
        <v>3</v>
      </c>
      <c r="F6" s="209" t="s">
        <v>4</v>
      </c>
      <c r="G6" s="209" t="s">
        <v>5</v>
      </c>
      <c r="H6" s="209" t="s">
        <v>6</v>
      </c>
      <c r="I6" s="63"/>
      <c r="J6" s="63"/>
    </row>
    <row r="7" spans="1:10" ht="16.5" customHeight="1">
      <c r="A7" s="5"/>
      <c r="B7" s="6"/>
      <c r="C7" s="7"/>
      <c r="D7" s="8" t="s">
        <v>2</v>
      </c>
      <c r="E7" s="8" t="s">
        <v>2</v>
      </c>
      <c r="F7" s="8" t="s">
        <v>2</v>
      </c>
      <c r="G7" s="8" t="s">
        <v>2</v>
      </c>
      <c r="H7" s="8" t="s">
        <v>2</v>
      </c>
      <c r="I7" s="8"/>
      <c r="J7" s="8"/>
    </row>
    <row r="8" spans="1:10" ht="19.5" customHeight="1">
      <c r="A8" s="9" t="s">
        <v>238</v>
      </c>
      <c r="B8" s="8"/>
      <c r="C8" s="10"/>
      <c r="D8" s="11" t="s">
        <v>8</v>
      </c>
      <c r="E8" s="11" t="s">
        <v>9</v>
      </c>
      <c r="F8" s="11" t="s">
        <v>10</v>
      </c>
      <c r="G8" s="11" t="s">
        <v>11</v>
      </c>
      <c r="H8" s="12" t="s">
        <v>12</v>
      </c>
      <c r="I8" s="12"/>
      <c r="J8" s="12"/>
    </row>
    <row r="9" spans="1:10" ht="23.25" customHeight="1">
      <c r="A9" s="13" t="s">
        <v>185</v>
      </c>
      <c r="B9" s="17"/>
      <c r="D9" s="96">
        <v>0</v>
      </c>
      <c r="E9" s="96">
        <v>0</v>
      </c>
      <c r="F9" s="96">
        <v>0</v>
      </c>
      <c r="G9" s="97">
        <f aca="true" t="shared" si="0" ref="G9:G14">SUM(D9:F9)</f>
        <v>0</v>
      </c>
      <c r="H9" s="96">
        <v>0</v>
      </c>
      <c r="I9" s="65"/>
      <c r="J9" s="65"/>
    </row>
    <row r="10" spans="1:10" ht="19.5" customHeight="1">
      <c r="A10" s="125" t="s">
        <v>301</v>
      </c>
      <c r="B10" s="17"/>
      <c r="C10" s="15" t="s">
        <v>13</v>
      </c>
      <c r="D10" s="96">
        <v>0</v>
      </c>
      <c r="E10" s="96">
        <v>0</v>
      </c>
      <c r="F10" s="96">
        <v>0</v>
      </c>
      <c r="G10" s="97">
        <f t="shared" si="0"/>
        <v>0</v>
      </c>
      <c r="H10" s="96">
        <v>0</v>
      </c>
      <c r="I10" s="65"/>
      <c r="J10" s="65"/>
    </row>
    <row r="11" spans="1:10" ht="22.5">
      <c r="A11" s="125" t="s">
        <v>302</v>
      </c>
      <c r="B11" s="14"/>
      <c r="C11" s="15" t="s">
        <v>15</v>
      </c>
      <c r="D11" s="96">
        <v>0</v>
      </c>
      <c r="E11" s="96">
        <v>0</v>
      </c>
      <c r="F11" s="96">
        <v>0</v>
      </c>
      <c r="G11" s="97">
        <f t="shared" si="0"/>
        <v>0</v>
      </c>
      <c r="H11" s="96">
        <v>0</v>
      </c>
      <c r="I11" s="65"/>
      <c r="J11" s="65"/>
    </row>
    <row r="12" spans="1:10" ht="19.5" customHeight="1">
      <c r="A12" s="125" t="s">
        <v>303</v>
      </c>
      <c r="B12" s="14"/>
      <c r="C12" s="15" t="s">
        <v>17</v>
      </c>
      <c r="D12" s="98">
        <v>0</v>
      </c>
      <c r="E12" s="98">
        <v>0</v>
      </c>
      <c r="F12" s="98">
        <v>0</v>
      </c>
      <c r="G12" s="97">
        <f t="shared" si="0"/>
        <v>0</v>
      </c>
      <c r="H12" s="96">
        <v>0</v>
      </c>
      <c r="I12" s="65"/>
      <c r="J12" s="65"/>
    </row>
    <row r="13" spans="1:10" ht="24">
      <c r="A13" s="184" t="s">
        <v>18</v>
      </c>
      <c r="B13" s="14"/>
      <c r="C13" s="15" t="s">
        <v>19</v>
      </c>
      <c r="D13" s="96">
        <v>0</v>
      </c>
      <c r="E13" s="96">
        <v>0</v>
      </c>
      <c r="F13" s="96">
        <v>0</v>
      </c>
      <c r="G13" s="97">
        <f t="shared" si="0"/>
        <v>0</v>
      </c>
      <c r="H13" s="96">
        <v>0</v>
      </c>
      <c r="I13" s="65"/>
      <c r="J13" s="65"/>
    </row>
    <row r="14" spans="1:10" ht="24.75" thickBot="1">
      <c r="A14" s="13" t="s">
        <v>20</v>
      </c>
      <c r="B14" s="14"/>
      <c r="C14" s="15" t="s">
        <v>21</v>
      </c>
      <c r="D14" s="99">
        <v>0</v>
      </c>
      <c r="E14" s="99">
        <v>0</v>
      </c>
      <c r="F14" s="99">
        <v>0</v>
      </c>
      <c r="G14" s="97">
        <f t="shared" si="0"/>
        <v>0</v>
      </c>
      <c r="H14" s="98">
        <v>0</v>
      </c>
      <c r="I14" s="65"/>
      <c r="J14" s="65"/>
    </row>
    <row r="15" spans="1:10" ht="19.5" customHeight="1" thickBot="1">
      <c r="A15" s="284" t="s">
        <v>22</v>
      </c>
      <c r="B15" s="284"/>
      <c r="C15" s="10" t="s">
        <v>23</v>
      </c>
      <c r="D15" s="100">
        <f>SUM(D9:D14)</f>
        <v>0</v>
      </c>
      <c r="E15" s="100">
        <f>SUM(E9:E14)</f>
        <v>0</v>
      </c>
      <c r="F15" s="100">
        <f>SUM(F9:F14)</f>
        <v>0</v>
      </c>
      <c r="G15" s="100">
        <f>IF(SUM(D15:F15)=SUM(G9:G14),SUM(D15:F15),"Cross add error")</f>
        <v>0</v>
      </c>
      <c r="H15" s="100">
        <f>SUM(H9:H14)</f>
        <v>0</v>
      </c>
      <c r="I15" s="66"/>
      <c r="J15" s="66"/>
    </row>
    <row r="16" spans="1:10" ht="19.5" customHeight="1" thickTop="1">
      <c r="A16" s="9" t="s">
        <v>239</v>
      </c>
      <c r="B16" s="8"/>
      <c r="C16" s="10"/>
      <c r="D16" s="11"/>
      <c r="E16" s="11"/>
      <c r="F16" s="11"/>
      <c r="G16" s="11"/>
      <c r="H16" s="43"/>
      <c r="I16" s="64"/>
      <c r="J16" s="64"/>
    </row>
    <row r="17" spans="1:10" ht="24">
      <c r="A17" s="13" t="s">
        <v>24</v>
      </c>
      <c r="B17" s="17"/>
      <c r="C17" s="15"/>
      <c r="D17" s="96">
        <v>0</v>
      </c>
      <c r="E17" s="96">
        <v>0</v>
      </c>
      <c r="F17" s="96">
        <v>0</v>
      </c>
      <c r="G17" s="97">
        <f aca="true" t="shared" si="1" ref="G17:G23">SUM(D17:F17)</f>
        <v>0</v>
      </c>
      <c r="H17" s="96">
        <v>0</v>
      </c>
      <c r="I17" s="65"/>
      <c r="J17" s="65"/>
    </row>
    <row r="18" spans="1:10" ht="22.5">
      <c r="A18" s="125" t="s">
        <v>25</v>
      </c>
      <c r="B18" s="17"/>
      <c r="C18" s="15" t="s">
        <v>26</v>
      </c>
      <c r="D18" s="96">
        <v>0</v>
      </c>
      <c r="E18" s="96">
        <v>0</v>
      </c>
      <c r="F18" s="96">
        <v>0</v>
      </c>
      <c r="G18" s="97">
        <f t="shared" si="1"/>
        <v>0</v>
      </c>
      <c r="H18" s="96">
        <v>0</v>
      </c>
      <c r="I18" s="65"/>
      <c r="J18" s="65"/>
    </row>
    <row r="19" spans="1:10" ht="24" customHeight="1">
      <c r="A19" s="125" t="s">
        <v>27</v>
      </c>
      <c r="B19" s="17"/>
      <c r="C19" s="15" t="s">
        <v>28</v>
      </c>
      <c r="D19" s="96">
        <v>0</v>
      </c>
      <c r="E19" s="96">
        <v>0</v>
      </c>
      <c r="F19" s="96">
        <v>0</v>
      </c>
      <c r="G19" s="97">
        <f t="shared" si="1"/>
        <v>0</v>
      </c>
      <c r="H19" s="96">
        <v>0</v>
      </c>
      <c r="I19" s="65"/>
      <c r="J19" s="65"/>
    </row>
    <row r="20" spans="1:10" ht="22.5">
      <c r="A20" s="125" t="s">
        <v>29</v>
      </c>
      <c r="B20" s="17"/>
      <c r="C20" s="15" t="s">
        <v>30</v>
      </c>
      <c r="D20" s="98">
        <v>0</v>
      </c>
      <c r="E20" s="98">
        <v>0</v>
      </c>
      <c r="F20" s="98">
        <v>0</v>
      </c>
      <c r="G20" s="97">
        <f t="shared" si="1"/>
        <v>0</v>
      </c>
      <c r="H20" s="96">
        <v>0</v>
      </c>
      <c r="I20" s="65"/>
      <c r="J20" s="65"/>
    </row>
    <row r="21" spans="1:10" ht="19.5" customHeight="1">
      <c r="A21" s="184" t="s">
        <v>31</v>
      </c>
      <c r="B21" s="17"/>
      <c r="C21" s="15" t="s">
        <v>32</v>
      </c>
      <c r="D21" s="96">
        <v>0</v>
      </c>
      <c r="E21" s="96">
        <v>0</v>
      </c>
      <c r="F21" s="96">
        <v>0</v>
      </c>
      <c r="G21" s="97">
        <f t="shared" si="1"/>
        <v>0</v>
      </c>
      <c r="H21" s="96">
        <v>0</v>
      </c>
      <c r="I21" s="67"/>
      <c r="J21" s="67"/>
    </row>
    <row r="22" spans="1:10" ht="19.5" customHeight="1">
      <c r="A22" s="184" t="s">
        <v>188</v>
      </c>
      <c r="B22" s="14"/>
      <c r="C22" s="15" t="s">
        <v>33</v>
      </c>
      <c r="D22" s="96">
        <v>0</v>
      </c>
      <c r="E22" s="96">
        <v>0</v>
      </c>
      <c r="F22" s="96">
        <v>0</v>
      </c>
      <c r="G22" s="97">
        <f t="shared" si="1"/>
        <v>0</v>
      </c>
      <c r="H22" s="96">
        <v>0</v>
      </c>
      <c r="I22" s="65"/>
      <c r="J22" s="65"/>
    </row>
    <row r="23" spans="1:10" ht="24.75" thickBot="1">
      <c r="A23" s="13" t="s">
        <v>189</v>
      </c>
      <c r="B23" s="14"/>
      <c r="C23" s="15" t="s">
        <v>218</v>
      </c>
      <c r="D23" s="99">
        <v>0</v>
      </c>
      <c r="E23" s="99">
        <v>0</v>
      </c>
      <c r="F23" s="99">
        <v>0</v>
      </c>
      <c r="G23" s="97">
        <f t="shared" si="1"/>
        <v>0</v>
      </c>
      <c r="H23" s="98">
        <v>0</v>
      </c>
      <c r="I23" s="65"/>
      <c r="J23" s="65"/>
    </row>
    <row r="24" spans="1:10" ht="19.5" customHeight="1" thickBot="1">
      <c r="A24" s="284" t="s">
        <v>34</v>
      </c>
      <c r="B24" s="284"/>
      <c r="C24" s="10" t="s">
        <v>35</v>
      </c>
      <c r="D24" s="100">
        <f>SUM(D17:D23)</f>
        <v>0</v>
      </c>
      <c r="E24" s="100">
        <f>SUM(E17:E23)</f>
        <v>0</v>
      </c>
      <c r="F24" s="100">
        <f>SUM(F17:F23)</f>
        <v>0</v>
      </c>
      <c r="G24" s="100">
        <f>IF(SUM(D24:F24)=SUM(G17:G23),SUM(D24:F24),"Cross Add Error")</f>
        <v>0</v>
      </c>
      <c r="H24" s="100">
        <f>SUM(H17:H23)</f>
        <v>0</v>
      </c>
      <c r="I24" s="68"/>
      <c r="J24" s="68"/>
    </row>
    <row r="25" spans="1:10" ht="28.5" customHeight="1" thickBot="1" thickTop="1">
      <c r="A25" s="297" t="s">
        <v>304</v>
      </c>
      <c r="B25" s="297"/>
      <c r="C25" s="10" t="s">
        <v>36</v>
      </c>
      <c r="D25" s="26">
        <f>+D15-D24</f>
        <v>0</v>
      </c>
      <c r="E25" s="26">
        <f>+E15-E24</f>
        <v>0</v>
      </c>
      <c r="F25" s="26">
        <f>+F15-F24</f>
        <v>0</v>
      </c>
      <c r="G25" s="26">
        <f>+G15-G24</f>
        <v>0</v>
      </c>
      <c r="H25" s="27">
        <f>+H15-H24</f>
        <v>0</v>
      </c>
      <c r="I25" s="66"/>
      <c r="J25" s="66"/>
    </row>
    <row r="26" spans="1:10" ht="19.5" customHeight="1" thickBot="1">
      <c r="A26" s="296" t="s">
        <v>240</v>
      </c>
      <c r="B26" s="296"/>
      <c r="C26" s="51" t="s">
        <v>241</v>
      </c>
      <c r="D26" s="22">
        <v>0</v>
      </c>
      <c r="E26" s="22">
        <v>0</v>
      </c>
      <c r="F26" s="22">
        <v>0</v>
      </c>
      <c r="G26" s="25">
        <f>SUM(D26:F26)</f>
        <v>0</v>
      </c>
      <c r="H26" s="22">
        <v>0</v>
      </c>
      <c r="I26" s="65"/>
      <c r="J26" s="65"/>
    </row>
    <row r="27" spans="1:10" ht="33" customHeight="1" thickBot="1" thickTop="1">
      <c r="A27" s="297" t="s">
        <v>306</v>
      </c>
      <c r="B27" s="297"/>
      <c r="C27" s="10" t="s">
        <v>38</v>
      </c>
      <c r="D27" s="24">
        <f>SUM(D25:D26)</f>
        <v>0</v>
      </c>
      <c r="E27" s="24">
        <f>SUM(E25:E26)</f>
        <v>0</v>
      </c>
      <c r="F27" s="24">
        <f>SUM(F25:F26)</f>
        <v>0</v>
      </c>
      <c r="G27" s="24">
        <f>IF(SUM(D27:F27)=G25,G25,"Transfer Error")</f>
        <v>0</v>
      </c>
      <c r="H27" s="24">
        <f>SUM(H25:H26)</f>
        <v>0</v>
      </c>
      <c r="I27" s="66"/>
      <c r="J27" s="66"/>
    </row>
    <row r="28" spans="1:10" ht="19.5" customHeight="1" thickTop="1">
      <c r="A28" s="296" t="s">
        <v>305</v>
      </c>
      <c r="B28" s="296"/>
      <c r="C28" s="10"/>
      <c r="D28" s="12"/>
      <c r="E28" s="12"/>
      <c r="F28" s="12"/>
      <c r="G28" s="12"/>
      <c r="H28" s="12"/>
      <c r="I28" s="64"/>
      <c r="J28" s="69"/>
    </row>
    <row r="29" spans="1:10" ht="29.25" customHeight="1">
      <c r="A29" s="298" t="s">
        <v>37</v>
      </c>
      <c r="B29" s="298"/>
      <c r="C29" s="10" t="s">
        <v>40</v>
      </c>
      <c r="D29" s="16">
        <v>0</v>
      </c>
      <c r="E29" s="16">
        <v>0</v>
      </c>
      <c r="F29" s="16">
        <v>0</v>
      </c>
      <c r="G29" s="25">
        <f>SUM(D29:F29)</f>
        <v>0</v>
      </c>
      <c r="H29" s="16">
        <v>0</v>
      </c>
      <c r="I29" s="65"/>
      <c r="J29" s="65"/>
    </row>
    <row r="30" spans="1:10" ht="19.5" customHeight="1" thickBot="1">
      <c r="A30" s="298" t="s">
        <v>39</v>
      </c>
      <c r="B30" s="298"/>
      <c r="C30" s="10" t="s">
        <v>42</v>
      </c>
      <c r="D30" s="21">
        <v>0</v>
      </c>
      <c r="E30" s="21">
        <v>0</v>
      </c>
      <c r="F30" s="21">
        <v>0</v>
      </c>
      <c r="G30" s="25">
        <f>SUM(D30:F30)</f>
        <v>0</v>
      </c>
      <c r="H30" s="18">
        <v>0</v>
      </c>
      <c r="I30" s="65"/>
      <c r="J30" s="65"/>
    </row>
    <row r="31" spans="1:10" ht="19.5" customHeight="1">
      <c r="A31" s="284" t="s">
        <v>41</v>
      </c>
      <c r="B31" s="284"/>
      <c r="C31" s="10" t="s">
        <v>44</v>
      </c>
      <c r="D31" s="20">
        <f>+D30+D29+D27</f>
        <v>0</v>
      </c>
      <c r="E31" s="20">
        <f>+E30+E29+E27</f>
        <v>0</v>
      </c>
      <c r="F31" s="20">
        <f>+F30+F29+F27</f>
        <v>0</v>
      </c>
      <c r="G31" s="20">
        <f>IF(SUM(D31:F31)=(G30+G29+G27),SUM(D31:F31),"Cross Add Error")</f>
        <v>0</v>
      </c>
      <c r="H31" s="20">
        <f>+H30+H29+H27</f>
        <v>0</v>
      </c>
      <c r="I31" s="68"/>
      <c r="J31" s="68"/>
    </row>
    <row r="32" spans="1:10" ht="19.5" customHeight="1" thickBot="1">
      <c r="A32" s="296" t="s">
        <v>43</v>
      </c>
      <c r="B32" s="296"/>
      <c r="C32" s="10" t="s">
        <v>46</v>
      </c>
      <c r="D32" s="23">
        <v>0</v>
      </c>
      <c r="E32" s="23">
        <v>0</v>
      </c>
      <c r="F32" s="23">
        <v>0</v>
      </c>
      <c r="G32" s="27">
        <f>SUM(D32:F32)</f>
        <v>0</v>
      </c>
      <c r="H32" s="18">
        <v>0</v>
      </c>
      <c r="I32" s="65"/>
      <c r="J32" s="65"/>
    </row>
    <row r="33" spans="1:10" ht="19.5" customHeight="1" thickBot="1" thickTop="1">
      <c r="A33" s="284" t="s">
        <v>45</v>
      </c>
      <c r="B33" s="284"/>
      <c r="C33" s="10" t="s">
        <v>79</v>
      </c>
      <c r="D33" s="28">
        <f>+D32+D31</f>
        <v>0</v>
      </c>
      <c r="E33" s="28">
        <f>+E32+E31</f>
        <v>0</v>
      </c>
      <c r="F33" s="28">
        <f>+F32+F31</f>
        <v>0</v>
      </c>
      <c r="G33" s="24">
        <f>IF(SUM(D33:F33)=(G32+G31),SUM(D33:F33),"Cross Add Error")</f>
        <v>0</v>
      </c>
      <c r="H33" s="24">
        <f>IF((H32+H31)=G32,H32+H31,"Prior Year Error")</f>
        <v>0</v>
      </c>
      <c r="I33" s="66"/>
      <c r="J33" s="66"/>
    </row>
    <row r="34" ht="13.5" thickTop="1">
      <c r="H34" s="29"/>
    </row>
  </sheetData>
  <sheetProtection/>
  <mergeCells count="16">
    <mergeCell ref="A33:B33"/>
    <mergeCell ref="A32:B32"/>
    <mergeCell ref="A31:B31"/>
    <mergeCell ref="A25:B25"/>
    <mergeCell ref="A30:B30"/>
    <mergeCell ref="A29:B29"/>
    <mergeCell ref="A28:B28"/>
    <mergeCell ref="A27:B27"/>
    <mergeCell ref="A26:B26"/>
    <mergeCell ref="A24:B24"/>
    <mergeCell ref="A15:B15"/>
    <mergeCell ref="A5:H5"/>
    <mergeCell ref="H1:H3"/>
    <mergeCell ref="B1:E1"/>
    <mergeCell ref="B2:G2"/>
    <mergeCell ref="A1:A3"/>
  </mergeCells>
  <printOptions horizontalCentered="1" verticalCentered="1"/>
  <pageMargins left="0.3937007874015748" right="0.3937007874015748" top="0.7874015748031497" bottom="0.7874015748031497" header="0.3937007874015748" footer="0.3937007874015748"/>
  <pageSetup fitToHeight="2" horizontalDpi="600" verticalDpi="600" orientation="portrait" paperSize="9" scale="90" r:id="rId2"/>
  <headerFooter alignWithMargins="0">
    <oddFooter>&amp;LCC17a (Excel)&amp;C&amp;P&amp;R&amp;D</oddFooter>
  </headerFooter>
  <rowBreaks count="4" manualBreakCount="4">
    <brk id="36" max="255" man="1"/>
    <brk id="69" max="255" man="1"/>
    <brk id="91" max="255" man="1"/>
    <brk id="140" max="255" man="1"/>
  </rowBreaks>
  <drawing r:id="rId1"/>
</worksheet>
</file>

<file path=xl/worksheets/sheet10.xml><?xml version="1.0" encoding="utf-8"?>
<worksheet xmlns="http://schemas.openxmlformats.org/spreadsheetml/2006/main" xmlns:r="http://schemas.openxmlformats.org/officeDocument/2006/relationships">
  <dimension ref="A1:G38"/>
  <sheetViews>
    <sheetView zoomScaleSheetLayoutView="75" workbookViewId="0" topLeftCell="A1">
      <selection activeCell="A3" sqref="A3:G3"/>
    </sheetView>
  </sheetViews>
  <sheetFormatPr defaultColWidth="9.140625" defaultRowHeight="12.75"/>
  <cols>
    <col min="1" max="1" width="20.421875" style="94" customWidth="1"/>
    <col min="2" max="7" width="13.421875" style="94" customWidth="1"/>
    <col min="8" max="16384" width="9.140625" style="94" customWidth="1"/>
  </cols>
  <sheetData>
    <row r="1" spans="1:7" ht="15.75">
      <c r="A1" s="314" t="s">
        <v>363</v>
      </c>
      <c r="B1" s="314"/>
      <c r="C1" s="314"/>
      <c r="D1" s="314"/>
      <c r="E1" s="314"/>
      <c r="F1" s="314"/>
      <c r="G1" s="314"/>
    </row>
    <row r="2" spans="1:6" s="230" customFormat="1" ht="11.25" customHeight="1">
      <c r="A2" s="215"/>
      <c r="B2" s="215"/>
      <c r="C2" s="229"/>
      <c r="D2" s="229"/>
      <c r="E2" s="229"/>
      <c r="F2" s="229"/>
    </row>
    <row r="3" spans="1:7" s="2" customFormat="1" ht="15.75">
      <c r="A3" s="343" t="s">
        <v>355</v>
      </c>
      <c r="B3" s="343"/>
      <c r="C3" s="343"/>
      <c r="D3" s="343"/>
      <c r="E3" s="343"/>
      <c r="F3" s="343"/>
      <c r="G3" s="343"/>
    </row>
    <row r="4" spans="1:7" s="2" customFormat="1" ht="15" customHeight="1">
      <c r="A4" s="355" t="s">
        <v>121</v>
      </c>
      <c r="B4" s="355"/>
      <c r="C4" s="355"/>
      <c r="D4" s="355"/>
      <c r="E4" s="355"/>
      <c r="F4" s="355"/>
      <c r="G4" s="355"/>
    </row>
    <row r="5" spans="1:7" s="79" customFormat="1" ht="22.5" customHeight="1">
      <c r="A5" s="349" t="s">
        <v>323</v>
      </c>
      <c r="B5" s="349"/>
      <c r="C5" s="349"/>
      <c r="D5" s="349"/>
      <c r="E5" s="349"/>
      <c r="F5" s="349"/>
      <c r="G5" s="349"/>
    </row>
    <row r="6" spans="1:7" s="2" customFormat="1" ht="60.75" customHeight="1">
      <c r="A6" s="81"/>
      <c r="B6" s="236" t="s">
        <v>227</v>
      </c>
      <c r="C6" s="236" t="s">
        <v>228</v>
      </c>
      <c r="D6" s="236" t="s">
        <v>229</v>
      </c>
      <c r="E6" s="236" t="s">
        <v>230</v>
      </c>
      <c r="F6" s="236" t="s">
        <v>111</v>
      </c>
      <c r="G6" s="122" t="s">
        <v>112</v>
      </c>
    </row>
    <row r="7" spans="1:7" s="2" customFormat="1" ht="15">
      <c r="A7" s="83"/>
      <c r="B7" s="123" t="s">
        <v>2</v>
      </c>
      <c r="C7" s="237" t="s">
        <v>2</v>
      </c>
      <c r="D7" s="123" t="s">
        <v>2</v>
      </c>
      <c r="E7" s="123" t="s">
        <v>2</v>
      </c>
      <c r="F7" s="123" t="s">
        <v>2</v>
      </c>
      <c r="G7" s="123" t="s">
        <v>2</v>
      </c>
    </row>
    <row r="8" spans="1:7" s="2" customFormat="1" ht="28.5">
      <c r="A8" s="86" t="s">
        <v>113</v>
      </c>
      <c r="B8" s="121">
        <v>0</v>
      </c>
      <c r="C8" s="121">
        <v>0</v>
      </c>
      <c r="D8" s="121">
        <v>0</v>
      </c>
      <c r="E8" s="121">
        <v>0</v>
      </c>
      <c r="F8" s="121">
        <v>0</v>
      </c>
      <c r="G8" s="169">
        <f>SUM(B8:F8)</f>
        <v>0</v>
      </c>
    </row>
    <row r="9" spans="1:7" s="2" customFormat="1" ht="19.5" customHeight="1">
      <c r="A9" s="86" t="s">
        <v>114</v>
      </c>
      <c r="B9" s="121">
        <v>0</v>
      </c>
      <c r="C9" s="121">
        <v>0</v>
      </c>
      <c r="D9" s="121">
        <v>0</v>
      </c>
      <c r="E9" s="121">
        <v>0</v>
      </c>
      <c r="F9" s="121">
        <v>0</v>
      </c>
      <c r="G9" s="169">
        <f>SUM(B9:F9)</f>
        <v>0</v>
      </c>
    </row>
    <row r="10" spans="1:7" s="2" customFormat="1" ht="19.5" customHeight="1">
      <c r="A10" s="86" t="s">
        <v>105</v>
      </c>
      <c r="B10" s="121">
        <v>0</v>
      </c>
      <c r="C10" s="121">
        <v>0</v>
      </c>
      <c r="D10" s="121">
        <v>0</v>
      </c>
      <c r="E10" s="121">
        <v>0</v>
      </c>
      <c r="F10" s="121">
        <v>0</v>
      </c>
      <c r="G10" s="169">
        <f>SUM(B11:F11)</f>
        <v>0</v>
      </c>
    </row>
    <row r="11" spans="1:7" s="2" customFormat="1" ht="19.5" customHeight="1">
      <c r="A11" s="86" t="s">
        <v>115</v>
      </c>
      <c r="B11" s="121">
        <v>0</v>
      </c>
      <c r="C11" s="121">
        <v>0</v>
      </c>
      <c r="D11" s="121">
        <v>0</v>
      </c>
      <c r="E11" s="121">
        <v>0</v>
      </c>
      <c r="F11" s="121">
        <v>0</v>
      </c>
      <c r="G11" s="169">
        <f>SUM(B11:F11)</f>
        <v>0</v>
      </c>
    </row>
    <row r="12" spans="1:7" s="2" customFormat="1" ht="19.5" customHeight="1">
      <c r="A12" s="86" t="s">
        <v>116</v>
      </c>
      <c r="B12" s="121">
        <v>0</v>
      </c>
      <c r="C12" s="121">
        <v>0</v>
      </c>
      <c r="D12" s="121">
        <v>0</v>
      </c>
      <c r="E12" s="121">
        <v>0</v>
      </c>
      <c r="F12" s="121">
        <v>0</v>
      </c>
      <c r="G12" s="169">
        <f>SUM(B12:F12)</f>
        <v>0</v>
      </c>
    </row>
    <row r="13" spans="1:7" s="2" customFormat="1" ht="28.5">
      <c r="A13" s="86" t="s">
        <v>117</v>
      </c>
      <c r="B13" s="169">
        <f>SUM(B8:B12)</f>
        <v>0</v>
      </c>
      <c r="C13" s="169">
        <f>SUM(C8:C12)</f>
        <v>0</v>
      </c>
      <c r="D13" s="169">
        <f>SUM(D8:D12)</f>
        <v>0</v>
      </c>
      <c r="E13" s="169">
        <f>SUM(E8:E12)</f>
        <v>0</v>
      </c>
      <c r="F13" s="169">
        <f>SUM(F8:F12)</f>
        <v>0</v>
      </c>
      <c r="G13" s="169">
        <f>IF(SUM(B13:F13)=SUM(G8:G12),SUM(B13:F13),"Cross Add Error")</f>
        <v>0</v>
      </c>
    </row>
    <row r="14" spans="1:7" s="79" customFormat="1" ht="30" customHeight="1">
      <c r="A14" s="349" t="s">
        <v>266</v>
      </c>
      <c r="B14" s="349"/>
      <c r="C14" s="349"/>
      <c r="D14" s="349"/>
      <c r="E14" s="349"/>
      <c r="F14" s="349"/>
      <c r="G14" s="349"/>
    </row>
    <row r="15" spans="1:7" s="2" customFormat="1" ht="20.25" customHeight="1">
      <c r="A15" s="87" t="s">
        <v>325</v>
      </c>
      <c r="B15" s="84" t="s">
        <v>118</v>
      </c>
      <c r="C15" s="84" t="s">
        <v>118</v>
      </c>
      <c r="D15" s="84" t="s">
        <v>118</v>
      </c>
      <c r="E15" s="84" t="s">
        <v>118</v>
      </c>
      <c r="F15" s="84" t="s">
        <v>118</v>
      </c>
      <c r="G15" s="165"/>
    </row>
    <row r="16" spans="1:7" s="2" customFormat="1" ht="15">
      <c r="A16" s="87" t="s">
        <v>326</v>
      </c>
      <c r="B16" s="84"/>
      <c r="C16" s="85"/>
      <c r="D16" s="84"/>
      <c r="E16" s="84"/>
      <c r="F16" s="88"/>
      <c r="G16" s="165"/>
    </row>
    <row r="17" spans="1:7" s="2" customFormat="1" ht="12.75">
      <c r="A17" s="89"/>
      <c r="B17" s="90"/>
      <c r="C17" s="91"/>
      <c r="D17" s="90"/>
      <c r="E17" s="90"/>
      <c r="F17" s="92"/>
      <c r="G17" s="92"/>
    </row>
    <row r="18" spans="1:7" s="2" customFormat="1" ht="28.5">
      <c r="A18" s="86" t="s">
        <v>113</v>
      </c>
      <c r="B18" s="121">
        <v>0</v>
      </c>
      <c r="C18" s="121">
        <v>0</v>
      </c>
      <c r="D18" s="121">
        <v>0</v>
      </c>
      <c r="E18" s="121">
        <v>0</v>
      </c>
      <c r="F18" s="121">
        <v>0</v>
      </c>
      <c r="G18" s="169">
        <f aca="true" t="shared" si="0" ref="G18:G23">SUM(B18:F18)</f>
        <v>0</v>
      </c>
    </row>
    <row r="19" spans="1:7" s="2" customFormat="1" ht="28.5">
      <c r="A19" s="86" t="s">
        <v>213</v>
      </c>
      <c r="B19" s="121">
        <v>0</v>
      </c>
      <c r="C19" s="121">
        <v>0</v>
      </c>
      <c r="D19" s="121">
        <v>0</v>
      </c>
      <c r="E19" s="121">
        <v>0</v>
      </c>
      <c r="F19" s="121">
        <v>0</v>
      </c>
      <c r="G19" s="169">
        <f t="shared" si="0"/>
        <v>0</v>
      </c>
    </row>
    <row r="20" spans="1:7" s="2" customFormat="1" ht="27.75" customHeight="1">
      <c r="A20" s="86" t="s">
        <v>214</v>
      </c>
      <c r="B20" s="121">
        <v>0</v>
      </c>
      <c r="C20" s="121">
        <v>0</v>
      </c>
      <c r="D20" s="121">
        <v>0</v>
      </c>
      <c r="E20" s="121">
        <v>0</v>
      </c>
      <c r="F20" s="121">
        <v>0</v>
      </c>
      <c r="G20" s="169">
        <f t="shared" si="0"/>
        <v>0</v>
      </c>
    </row>
    <row r="21" spans="1:7" s="2" customFormat="1" ht="22.5" customHeight="1">
      <c r="A21" s="86" t="s">
        <v>105</v>
      </c>
      <c r="B21" s="121">
        <v>0</v>
      </c>
      <c r="C21" s="121">
        <v>0</v>
      </c>
      <c r="D21" s="121">
        <v>0</v>
      </c>
      <c r="E21" s="121">
        <v>0</v>
      </c>
      <c r="F21" s="121">
        <v>0</v>
      </c>
      <c r="G21" s="169">
        <f t="shared" si="0"/>
        <v>0</v>
      </c>
    </row>
    <row r="22" spans="1:7" s="2" customFormat="1" ht="22.5" customHeight="1">
      <c r="A22" s="86" t="s">
        <v>115</v>
      </c>
      <c r="B22" s="121">
        <v>0</v>
      </c>
      <c r="C22" s="121">
        <v>0</v>
      </c>
      <c r="D22" s="121">
        <v>0</v>
      </c>
      <c r="E22" s="121">
        <v>0</v>
      </c>
      <c r="F22" s="121">
        <v>0</v>
      </c>
      <c r="G22" s="169">
        <f t="shared" si="0"/>
        <v>0</v>
      </c>
    </row>
    <row r="23" spans="1:7" s="2" customFormat="1" ht="22.5" customHeight="1">
      <c r="A23" s="86" t="s">
        <v>324</v>
      </c>
      <c r="B23" s="121">
        <v>0</v>
      </c>
      <c r="C23" s="121">
        <v>0</v>
      </c>
      <c r="D23" s="121">
        <v>0</v>
      </c>
      <c r="E23" s="121">
        <v>0</v>
      </c>
      <c r="F23" s="121">
        <v>0</v>
      </c>
      <c r="G23" s="169">
        <f t="shared" si="0"/>
        <v>0</v>
      </c>
    </row>
    <row r="24" spans="1:7" s="2" customFormat="1" ht="30" customHeight="1">
      <c r="A24" s="86" t="s">
        <v>117</v>
      </c>
      <c r="B24" s="169">
        <f>SUM(B18:B23)</f>
        <v>0</v>
      </c>
      <c r="C24" s="169">
        <f>SUM(C18:C23)</f>
        <v>0</v>
      </c>
      <c r="D24" s="169">
        <f>SUM(D18:D23)</f>
        <v>0</v>
      </c>
      <c r="E24" s="169">
        <f>SUM(E18:E23)</f>
        <v>0</v>
      </c>
      <c r="F24" s="169">
        <f>SUM(F18:F23)</f>
        <v>0</v>
      </c>
      <c r="G24" s="169">
        <f>IF(SUM(B24:F24)=SUM(G18:G23),SUM(B24:F24),"Cross Add Error")</f>
        <v>0</v>
      </c>
    </row>
    <row r="25" spans="1:7" s="2" customFormat="1" ht="12.75">
      <c r="A25" s="371"/>
      <c r="B25" s="371"/>
      <c r="C25" s="371"/>
      <c r="D25" s="371"/>
      <c r="E25" s="371"/>
      <c r="F25" s="371"/>
      <c r="G25" s="371"/>
    </row>
    <row r="26" spans="1:7" s="79" customFormat="1" ht="20.25" customHeight="1">
      <c r="A26" s="349" t="s">
        <v>267</v>
      </c>
      <c r="B26" s="349"/>
      <c r="C26" s="349"/>
      <c r="D26" s="349"/>
      <c r="E26" s="349"/>
      <c r="F26" s="349"/>
      <c r="G26" s="349"/>
    </row>
    <row r="27" spans="1:7" s="2" customFormat="1" ht="18" customHeight="1">
      <c r="A27" s="86" t="s">
        <v>119</v>
      </c>
      <c r="B27" s="170">
        <f aca="true" t="shared" si="1" ref="B27:G27">+B8-B18</f>
        <v>0</v>
      </c>
      <c r="C27" s="170">
        <f t="shared" si="1"/>
        <v>0</v>
      </c>
      <c r="D27" s="170">
        <f t="shared" si="1"/>
        <v>0</v>
      </c>
      <c r="E27" s="170">
        <f t="shared" si="1"/>
        <v>0</v>
      </c>
      <c r="F27" s="170">
        <f t="shared" si="1"/>
        <v>0</v>
      </c>
      <c r="G27" s="170">
        <f t="shared" si="1"/>
        <v>0</v>
      </c>
    </row>
    <row r="28" spans="1:7" s="2" customFormat="1" ht="18" customHeight="1">
      <c r="A28" s="86" t="s">
        <v>120</v>
      </c>
      <c r="B28" s="170">
        <f aca="true" t="shared" si="2" ref="B28:G28">+B13-B24</f>
        <v>0</v>
      </c>
      <c r="C28" s="170">
        <f t="shared" si="2"/>
        <v>0</v>
      </c>
      <c r="D28" s="170">
        <f t="shared" si="2"/>
        <v>0</v>
      </c>
      <c r="E28" s="170">
        <f t="shared" si="2"/>
        <v>0</v>
      </c>
      <c r="F28" s="170">
        <f t="shared" si="2"/>
        <v>0</v>
      </c>
      <c r="G28" s="170">
        <f t="shared" si="2"/>
        <v>0</v>
      </c>
    </row>
    <row r="29" spans="1:7" s="2" customFormat="1" ht="12.75">
      <c r="A29" s="366"/>
      <c r="B29" s="366"/>
      <c r="C29" s="366"/>
      <c r="D29" s="366"/>
      <c r="E29" s="366"/>
      <c r="F29" s="366"/>
      <c r="G29" s="366"/>
    </row>
    <row r="30" spans="1:7" s="2" customFormat="1" ht="15">
      <c r="A30" s="83" t="s">
        <v>275</v>
      </c>
      <c r="B30" s="93"/>
      <c r="C30" s="93"/>
      <c r="D30" s="93"/>
      <c r="E30" s="93"/>
      <c r="F30" s="93"/>
      <c r="G30" s="93"/>
    </row>
    <row r="31" spans="1:7" s="2" customFormat="1" ht="24" customHeight="1">
      <c r="A31" s="367" t="s">
        <v>276</v>
      </c>
      <c r="B31" s="283"/>
      <c r="C31" s="283"/>
      <c r="D31" s="283"/>
      <c r="E31" s="283"/>
      <c r="F31" s="283"/>
      <c r="G31" s="283"/>
    </row>
    <row r="32" spans="1:7" s="2" customFormat="1" ht="40.5" customHeight="1">
      <c r="A32" s="368"/>
      <c r="B32" s="369"/>
      <c r="C32" s="369"/>
      <c r="D32" s="369"/>
      <c r="E32" s="369"/>
      <c r="F32" s="369"/>
      <c r="G32" s="370"/>
    </row>
    <row r="33" spans="1:7" s="2" customFormat="1" ht="12.75">
      <c r="A33" s="93"/>
      <c r="B33" s="93"/>
      <c r="C33" s="93"/>
      <c r="D33" s="93"/>
      <c r="E33" s="93"/>
      <c r="F33" s="93"/>
      <c r="G33" s="93"/>
    </row>
    <row r="34" spans="1:7" s="42" customFormat="1" ht="14.25">
      <c r="A34" s="365" t="s">
        <v>328</v>
      </c>
      <c r="B34" s="365"/>
      <c r="C34" s="365"/>
      <c r="D34" s="365"/>
      <c r="E34" s="365"/>
      <c r="F34" s="365"/>
      <c r="G34" s="365"/>
    </row>
    <row r="35" spans="1:7" s="42" customFormat="1" ht="45" customHeight="1">
      <c r="A35" s="365" t="s">
        <v>327</v>
      </c>
      <c r="B35" s="365"/>
      <c r="C35" s="365"/>
      <c r="D35" s="365"/>
      <c r="E35" s="365"/>
      <c r="F35" s="365"/>
      <c r="G35" s="365"/>
    </row>
    <row r="38" ht="15">
      <c r="A38" s="61"/>
    </row>
  </sheetData>
  <sheetProtection/>
  <mergeCells count="12">
    <mergeCell ref="A14:G14"/>
    <mergeCell ref="A5:G5"/>
    <mergeCell ref="A3:G3"/>
    <mergeCell ref="A4:G4"/>
    <mergeCell ref="A1:G1"/>
    <mergeCell ref="A35:G35"/>
    <mergeCell ref="A29:G29"/>
    <mergeCell ref="A31:G31"/>
    <mergeCell ref="A32:G32"/>
    <mergeCell ref="A34:G34"/>
    <mergeCell ref="A25:G25"/>
    <mergeCell ref="A26:G26"/>
  </mergeCells>
  <printOptions horizontalCentered="1" verticalCentered="1"/>
  <pageMargins left="0.1968503937007874" right="0.1968503937007874" top="0.7874015748031497" bottom="0.7874015748031497" header="0.3937007874015748" footer="0.3937007874015748"/>
  <pageSetup horizontalDpi="600" verticalDpi="600" orientation="portrait" paperSize="9" scale="86" r:id="rId1"/>
  <headerFooter alignWithMargins="0">
    <oddFooter>&amp;LCC17a (Excel)&amp;C&amp;P&amp;R&amp;D</oddFooter>
  </headerFooter>
</worksheet>
</file>

<file path=xl/worksheets/sheet11.xml><?xml version="1.0" encoding="utf-8"?>
<worksheet xmlns="http://schemas.openxmlformats.org/spreadsheetml/2006/main" xmlns:r="http://schemas.openxmlformats.org/officeDocument/2006/relationships">
  <dimension ref="A1:H30"/>
  <sheetViews>
    <sheetView zoomScaleSheetLayoutView="75" workbookViewId="0" topLeftCell="A1">
      <selection activeCell="A6" sqref="A6:B6"/>
    </sheetView>
  </sheetViews>
  <sheetFormatPr defaultColWidth="9.140625" defaultRowHeight="12.75"/>
  <cols>
    <col min="1" max="1" width="43.00390625" style="94" customWidth="1"/>
    <col min="2" max="2" width="31.421875" style="94" customWidth="1"/>
    <col min="3" max="4" width="14.28125" style="94" customWidth="1"/>
    <col min="5" max="16384" width="9.140625" style="94" customWidth="1"/>
  </cols>
  <sheetData>
    <row r="1" spans="1:6" ht="15.75">
      <c r="A1" s="269" t="s">
        <v>363</v>
      </c>
      <c r="B1" s="269"/>
      <c r="C1" s="269"/>
      <c r="D1" s="269"/>
      <c r="E1" s="269"/>
      <c r="F1" s="269"/>
    </row>
    <row r="2" spans="1:6" s="230" customFormat="1" ht="11.25" customHeight="1">
      <c r="A2" s="215"/>
      <c r="B2" s="215"/>
      <c r="C2" s="229"/>
      <c r="D2" s="229"/>
      <c r="E2" s="229"/>
      <c r="F2" s="229"/>
    </row>
    <row r="3" spans="1:8" ht="20.25">
      <c r="A3" s="343" t="s">
        <v>329</v>
      </c>
      <c r="B3" s="316"/>
      <c r="C3" s="316"/>
      <c r="D3" s="316"/>
      <c r="E3" s="114"/>
      <c r="F3" s="114"/>
      <c r="G3" s="114"/>
      <c r="H3" s="114"/>
    </row>
    <row r="4" spans="1:8" s="109" customFormat="1" ht="18.75" customHeight="1">
      <c r="A4" s="389" t="s">
        <v>372</v>
      </c>
      <c r="B4" s="389"/>
      <c r="C4" s="389"/>
      <c r="D4" s="389"/>
      <c r="E4" s="80"/>
      <c r="F4" s="80"/>
      <c r="G4" s="80"/>
      <c r="H4" s="108"/>
    </row>
    <row r="5" spans="1:8" ht="24" customHeight="1">
      <c r="A5" s="390" t="s">
        <v>277</v>
      </c>
      <c r="B5" s="390"/>
      <c r="C5" s="390"/>
      <c r="D5" s="390"/>
      <c r="E5" s="83"/>
      <c r="F5" s="83"/>
      <c r="G5" s="83"/>
      <c r="H5" s="104"/>
    </row>
    <row r="6" spans="1:8" ht="18.75" customHeight="1">
      <c r="A6" s="342"/>
      <c r="B6" s="342"/>
      <c r="C6" s="115" t="s">
        <v>144</v>
      </c>
      <c r="D6" s="83"/>
      <c r="E6" s="83"/>
      <c r="H6" s="104"/>
    </row>
    <row r="7" spans="1:8" ht="18.75" customHeight="1">
      <c r="A7" s="383" t="s">
        <v>145</v>
      </c>
      <c r="B7" s="384"/>
      <c r="C7" s="121">
        <v>0</v>
      </c>
      <c r="D7" s="86"/>
      <c r="E7" s="116"/>
      <c r="F7" s="117"/>
      <c r="H7" s="104"/>
    </row>
    <row r="8" spans="1:8" ht="18.75" customHeight="1">
      <c r="A8" s="342" t="s">
        <v>146</v>
      </c>
      <c r="B8" s="385"/>
      <c r="C8" s="121">
        <v>0</v>
      </c>
      <c r="D8" s="83"/>
      <c r="E8" s="118"/>
      <c r="F8" s="117"/>
      <c r="H8" s="104"/>
    </row>
    <row r="9" spans="1:8" ht="18.75" customHeight="1">
      <c r="A9" s="342" t="s">
        <v>147</v>
      </c>
      <c r="B9" s="385"/>
      <c r="C9" s="121">
        <v>0</v>
      </c>
      <c r="D9" s="83"/>
      <c r="E9" s="118"/>
      <c r="F9" s="117"/>
      <c r="H9" s="104"/>
    </row>
    <row r="10" spans="1:8" ht="18.75" customHeight="1">
      <c r="A10" s="342" t="s">
        <v>148</v>
      </c>
      <c r="B10" s="385"/>
      <c r="C10" s="121">
        <v>0</v>
      </c>
      <c r="D10" s="83"/>
      <c r="E10" s="118"/>
      <c r="F10" s="117"/>
      <c r="H10" s="104"/>
    </row>
    <row r="11" spans="1:8" ht="18.75" customHeight="1" thickBot="1">
      <c r="A11" s="383" t="s">
        <v>149</v>
      </c>
      <c r="B11" s="384"/>
      <c r="C11" s="203">
        <f>SUM(C7:C10)</f>
        <v>0</v>
      </c>
      <c r="D11" s="86"/>
      <c r="E11" s="116"/>
      <c r="F11" s="117"/>
      <c r="H11" s="104"/>
    </row>
    <row r="12" spans="1:8" ht="18.75" customHeight="1">
      <c r="A12" s="388"/>
      <c r="B12" s="388"/>
      <c r="C12" s="388"/>
      <c r="D12" s="388"/>
      <c r="E12" s="116"/>
      <c r="F12" s="117"/>
      <c r="H12" s="104"/>
    </row>
    <row r="13" spans="1:8" s="109" customFormat="1" ht="24" customHeight="1">
      <c r="A13" s="389" t="s">
        <v>278</v>
      </c>
      <c r="B13" s="389"/>
      <c r="C13" s="389"/>
      <c r="D13" s="389"/>
      <c r="E13" s="80"/>
      <c r="F13" s="80"/>
      <c r="G13" s="80"/>
      <c r="H13" s="108"/>
    </row>
    <row r="14" spans="1:8" s="120" customFormat="1" ht="33" customHeight="1">
      <c r="A14" s="380" t="s">
        <v>330</v>
      </c>
      <c r="B14" s="380"/>
      <c r="C14" s="380"/>
      <c r="D14" s="380"/>
      <c r="E14" s="119"/>
      <c r="F14" s="119"/>
      <c r="G14" s="119"/>
      <c r="H14" s="104"/>
    </row>
    <row r="15" spans="1:8" s="120" customFormat="1" ht="24.75" customHeight="1">
      <c r="A15" s="380" t="s">
        <v>331</v>
      </c>
      <c r="B15" s="380"/>
      <c r="C15" s="380"/>
      <c r="D15" s="380"/>
      <c r="E15" s="119"/>
      <c r="F15" s="119"/>
      <c r="G15" s="119"/>
      <c r="H15" s="104"/>
    </row>
    <row r="16" spans="1:8" ht="14.25">
      <c r="A16" s="381" t="s">
        <v>332</v>
      </c>
      <c r="B16" s="382"/>
      <c r="C16" s="171">
        <v>10.2</v>
      </c>
      <c r="D16" s="171">
        <v>10.3</v>
      </c>
      <c r="G16" s="104"/>
      <c r="H16" s="104"/>
    </row>
    <row r="17" spans="1:8" ht="42" customHeight="1">
      <c r="A17" s="381"/>
      <c r="B17" s="382"/>
      <c r="C17" s="172" t="s">
        <v>153</v>
      </c>
      <c r="D17" s="172" t="s">
        <v>150</v>
      </c>
      <c r="G17" s="104"/>
      <c r="H17" s="104"/>
    </row>
    <row r="18" spans="1:8" ht="13.5" customHeight="1">
      <c r="A18" s="386"/>
      <c r="B18" s="386"/>
      <c r="C18" s="173" t="s">
        <v>2</v>
      </c>
      <c r="D18" s="173" t="s">
        <v>2</v>
      </c>
      <c r="G18" s="104"/>
      <c r="H18" s="104"/>
    </row>
    <row r="19" spans="1:8" ht="24" customHeight="1">
      <c r="A19" s="375" t="s">
        <v>279</v>
      </c>
      <c r="B19" s="376"/>
      <c r="C19" s="121">
        <v>0</v>
      </c>
      <c r="D19" s="121">
        <v>0</v>
      </c>
      <c r="F19" s="117"/>
      <c r="G19" s="112"/>
      <c r="H19" s="104"/>
    </row>
    <row r="20" spans="1:8" ht="47.25" customHeight="1">
      <c r="A20" s="375" t="s">
        <v>151</v>
      </c>
      <c r="B20" s="376"/>
      <c r="C20" s="121">
        <v>0</v>
      </c>
      <c r="D20" s="121">
        <v>0</v>
      </c>
      <c r="F20" s="117"/>
      <c r="G20" s="112"/>
      <c r="H20" s="104"/>
    </row>
    <row r="21" spans="1:8" ht="24" customHeight="1">
      <c r="A21" s="375" t="s">
        <v>280</v>
      </c>
      <c r="B21" s="376"/>
      <c r="C21" s="121">
        <v>0</v>
      </c>
      <c r="D21" s="121">
        <v>0</v>
      </c>
      <c r="F21" s="117"/>
      <c r="G21" s="112"/>
      <c r="H21" s="104"/>
    </row>
    <row r="22" spans="1:8" ht="24" customHeight="1">
      <c r="A22" s="375" t="s">
        <v>281</v>
      </c>
      <c r="B22" s="376"/>
      <c r="C22" s="121">
        <v>0</v>
      </c>
      <c r="D22" s="121">
        <v>0</v>
      </c>
      <c r="F22" s="117"/>
      <c r="G22" s="112"/>
      <c r="H22" s="104"/>
    </row>
    <row r="23" spans="1:8" ht="24" customHeight="1">
      <c r="A23" s="375" t="s">
        <v>152</v>
      </c>
      <c r="B23" s="376"/>
      <c r="C23" s="121">
        <v>0</v>
      </c>
      <c r="D23" s="121">
        <v>0</v>
      </c>
      <c r="F23" s="117"/>
      <c r="G23" s="112"/>
      <c r="H23" s="104"/>
    </row>
    <row r="24" spans="1:8" ht="24" customHeight="1">
      <c r="A24" s="375" t="s">
        <v>282</v>
      </c>
      <c r="B24" s="376"/>
      <c r="C24" s="121">
        <v>0</v>
      </c>
      <c r="D24" s="121">
        <v>0</v>
      </c>
      <c r="F24" s="117"/>
      <c r="G24" s="112"/>
      <c r="H24" s="104"/>
    </row>
    <row r="25" spans="1:8" ht="17.25" customHeight="1">
      <c r="A25" s="377" t="s">
        <v>112</v>
      </c>
      <c r="B25" s="378"/>
      <c r="C25" s="169">
        <f>SUM(C19:C24)</f>
        <v>0</v>
      </c>
      <c r="D25" s="169">
        <f>SUM(D19:D24)</f>
        <v>0</v>
      </c>
      <c r="F25" s="117"/>
      <c r="G25" s="112"/>
      <c r="H25" s="104"/>
    </row>
    <row r="26" spans="1:8" ht="17.25" customHeight="1">
      <c r="A26" s="387"/>
      <c r="B26" s="387"/>
      <c r="C26" s="387"/>
      <c r="D26" s="387"/>
      <c r="F26" s="117"/>
      <c r="G26" s="112"/>
      <c r="H26" s="104"/>
    </row>
    <row r="27" spans="1:8" ht="17.25" customHeight="1">
      <c r="A27" s="379" t="s">
        <v>284</v>
      </c>
      <c r="B27" s="379"/>
      <c r="C27" s="379"/>
      <c r="D27" s="379"/>
      <c r="F27" s="117"/>
      <c r="G27" s="112"/>
      <c r="H27" s="104"/>
    </row>
    <row r="28" spans="1:8" ht="45" customHeight="1">
      <c r="A28" s="349" t="s">
        <v>283</v>
      </c>
      <c r="B28" s="349"/>
      <c r="C28" s="349"/>
      <c r="D28" s="349"/>
      <c r="E28" s="83"/>
      <c r="F28" s="83"/>
      <c r="G28" s="104"/>
      <c r="H28" s="104"/>
    </row>
    <row r="29" spans="1:8" ht="27.75" customHeight="1">
      <c r="A29" s="80" t="s">
        <v>215</v>
      </c>
      <c r="B29" s="372"/>
      <c r="C29" s="373"/>
      <c r="D29" s="374"/>
      <c r="E29" s="116"/>
      <c r="F29" s="117"/>
      <c r="G29" s="112"/>
      <c r="H29" s="104"/>
    </row>
    <row r="30" spans="1:8" ht="27.75" customHeight="1">
      <c r="A30" s="80" t="s">
        <v>216</v>
      </c>
      <c r="B30" s="372"/>
      <c r="C30" s="373"/>
      <c r="D30" s="374"/>
      <c r="E30" s="116"/>
      <c r="F30" s="117"/>
      <c r="G30" s="112"/>
      <c r="H30" s="104"/>
    </row>
  </sheetData>
  <mergeCells count="28">
    <mergeCell ref="A1:F1"/>
    <mergeCell ref="A26:D26"/>
    <mergeCell ref="A12:D12"/>
    <mergeCell ref="A13:D13"/>
    <mergeCell ref="A4:D4"/>
    <mergeCell ref="A5:D5"/>
    <mergeCell ref="A3:D3"/>
    <mergeCell ref="A10:B10"/>
    <mergeCell ref="A7:B7"/>
    <mergeCell ref="A6:B6"/>
    <mergeCell ref="A11:B11"/>
    <mergeCell ref="A8:B8"/>
    <mergeCell ref="A9:B9"/>
    <mergeCell ref="A18:B18"/>
    <mergeCell ref="A21:B21"/>
    <mergeCell ref="A14:D14"/>
    <mergeCell ref="A15:D15"/>
    <mergeCell ref="A16:B17"/>
    <mergeCell ref="B30:D30"/>
    <mergeCell ref="A24:B24"/>
    <mergeCell ref="A25:B25"/>
    <mergeCell ref="A19:B19"/>
    <mergeCell ref="A22:B22"/>
    <mergeCell ref="A23:B23"/>
    <mergeCell ref="A20:B20"/>
    <mergeCell ref="B29:D29"/>
    <mergeCell ref="A28:D28"/>
    <mergeCell ref="A27:D27"/>
  </mergeCells>
  <printOptions horizontalCentered="1" verticalCentered="1"/>
  <pageMargins left="0.1968503937007874" right="0.1968503937007874" top="0.7874015748031497" bottom="0.7874015748031497" header="0.3937007874015748" footer="0.3937007874015748"/>
  <pageSetup horizontalDpi="600" verticalDpi="600" orientation="portrait" paperSize="9" scale="88" r:id="rId1"/>
  <headerFooter alignWithMargins="0">
    <oddFooter>&amp;LCC17a (Excel)&amp;C&amp;P&amp;R&amp;D</oddFooter>
  </headerFooter>
</worksheet>
</file>

<file path=xl/worksheets/sheet12.xml><?xml version="1.0" encoding="utf-8"?>
<worksheet xmlns="http://schemas.openxmlformats.org/spreadsheetml/2006/main" xmlns:r="http://schemas.openxmlformats.org/officeDocument/2006/relationships">
  <dimension ref="A1:F30"/>
  <sheetViews>
    <sheetView zoomScaleSheetLayoutView="100" workbookViewId="0" topLeftCell="A1">
      <selection activeCell="A4" sqref="A4:E4"/>
    </sheetView>
  </sheetViews>
  <sheetFormatPr defaultColWidth="9.140625" defaultRowHeight="12.75"/>
  <cols>
    <col min="1" max="1" width="51.7109375" style="94" customWidth="1"/>
    <col min="2" max="2" width="12.7109375" style="94" customWidth="1"/>
    <col min="3" max="3" width="12.8515625" style="94" customWidth="1"/>
    <col min="4" max="5" width="12.7109375" style="94" customWidth="1"/>
    <col min="6" max="16384" width="9.140625" style="94" customWidth="1"/>
  </cols>
  <sheetData>
    <row r="1" spans="1:6" ht="15.75">
      <c r="A1" s="269" t="s">
        <v>363</v>
      </c>
      <c r="B1" s="269"/>
      <c r="C1" s="269"/>
      <c r="D1" s="269"/>
      <c r="E1" s="269"/>
      <c r="F1" s="269"/>
    </row>
    <row r="2" spans="1:6" s="230" customFormat="1" ht="11.25" customHeight="1">
      <c r="A2" s="394"/>
      <c r="B2" s="394"/>
      <c r="C2" s="394"/>
      <c r="D2" s="394"/>
      <c r="E2" s="394"/>
      <c r="F2" s="229"/>
    </row>
    <row r="3" spans="1:5" ht="21" customHeight="1">
      <c r="A3" s="398" t="s">
        <v>333</v>
      </c>
      <c r="B3" s="398"/>
      <c r="C3" s="398"/>
      <c r="D3" s="398"/>
      <c r="E3" s="398"/>
    </row>
    <row r="4" spans="1:5" ht="14.25">
      <c r="A4" s="397" t="s">
        <v>336</v>
      </c>
      <c r="B4" s="397"/>
      <c r="C4" s="397"/>
      <c r="D4" s="397"/>
      <c r="E4" s="397"/>
    </row>
    <row r="5" spans="1:5" s="109" customFormat="1" ht="30" customHeight="1">
      <c r="A5" s="80" t="s">
        <v>231</v>
      </c>
      <c r="B5" s="395" t="s">
        <v>135</v>
      </c>
      <c r="C5" s="396"/>
      <c r="D5" s="395" t="s">
        <v>130</v>
      </c>
      <c r="E5" s="396"/>
    </row>
    <row r="6" spans="1:5" ht="15">
      <c r="A6" s="83"/>
      <c r="B6" s="122" t="s">
        <v>109</v>
      </c>
      <c r="C6" s="122" t="s">
        <v>106</v>
      </c>
      <c r="D6" s="122" t="s">
        <v>109</v>
      </c>
      <c r="E6" s="122" t="s">
        <v>106</v>
      </c>
    </row>
    <row r="7" spans="1:5" ht="15">
      <c r="A7" s="104" t="s">
        <v>131</v>
      </c>
      <c r="B7" s="123" t="s">
        <v>2</v>
      </c>
      <c r="C7" s="123" t="s">
        <v>2</v>
      </c>
      <c r="D7" s="123" t="s">
        <v>2</v>
      </c>
      <c r="E7" s="123" t="s">
        <v>2</v>
      </c>
    </row>
    <row r="8" spans="1:5" ht="18.75" customHeight="1">
      <c r="A8" s="52" t="s">
        <v>132</v>
      </c>
      <c r="B8" s="191">
        <v>0</v>
      </c>
      <c r="C8" s="191">
        <v>0</v>
      </c>
      <c r="D8" s="191">
        <v>0</v>
      </c>
      <c r="E8" s="191">
        <v>0</v>
      </c>
    </row>
    <row r="9" spans="1:5" ht="30">
      <c r="A9" s="52" t="s">
        <v>133</v>
      </c>
      <c r="B9" s="191">
        <v>0</v>
      </c>
      <c r="C9" s="191">
        <v>0</v>
      </c>
      <c r="D9" s="191">
        <v>0</v>
      </c>
      <c r="E9" s="191">
        <v>0</v>
      </c>
    </row>
    <row r="10" spans="1:5" ht="18.75" customHeight="1">
      <c r="A10" s="52" t="s">
        <v>134</v>
      </c>
      <c r="B10" s="191">
        <v>0</v>
      </c>
      <c r="C10" s="191">
        <v>0</v>
      </c>
      <c r="D10" s="191">
        <v>0</v>
      </c>
      <c r="E10" s="191">
        <v>0</v>
      </c>
    </row>
    <row r="11" spans="1:5" ht="18.75" customHeight="1">
      <c r="A11" s="52" t="s">
        <v>232</v>
      </c>
      <c r="B11" s="191">
        <v>0</v>
      </c>
      <c r="C11" s="191">
        <v>0</v>
      </c>
      <c r="D11" s="191">
        <v>0</v>
      </c>
      <c r="E11" s="191">
        <v>0</v>
      </c>
    </row>
    <row r="12" spans="1:5" ht="15.75" thickBot="1">
      <c r="A12" s="174" t="s">
        <v>112</v>
      </c>
      <c r="B12" s="192">
        <f>SUM(B8:B11)</f>
        <v>0</v>
      </c>
      <c r="C12" s="192">
        <f>SUM(C8:C11)</f>
        <v>0</v>
      </c>
      <c r="D12" s="192">
        <f>SUM(D8:D11)</f>
        <v>0</v>
      </c>
      <c r="E12" s="192">
        <f>SUM(E8:E11)</f>
        <v>0</v>
      </c>
    </row>
    <row r="14" spans="1:5" ht="18.75" customHeight="1">
      <c r="A14" s="398" t="s">
        <v>334</v>
      </c>
      <c r="B14" s="398"/>
      <c r="C14" s="398"/>
      <c r="D14" s="398"/>
      <c r="E14" s="398"/>
    </row>
    <row r="15" spans="1:5" ht="14.25">
      <c r="A15" s="397" t="s">
        <v>337</v>
      </c>
      <c r="B15" s="397"/>
      <c r="C15" s="397"/>
      <c r="D15" s="397"/>
      <c r="E15" s="397"/>
    </row>
    <row r="16" spans="1:5" ht="15">
      <c r="A16" s="80" t="s">
        <v>335</v>
      </c>
      <c r="B16" s="190"/>
      <c r="C16" s="190"/>
      <c r="D16" s="190"/>
      <c r="E16" s="190"/>
    </row>
    <row r="17" spans="2:5" s="109" customFormat="1" ht="30" customHeight="1">
      <c r="B17" s="395" t="s">
        <v>135</v>
      </c>
      <c r="C17" s="396"/>
      <c r="D17" s="395" t="s">
        <v>130</v>
      </c>
      <c r="E17" s="396"/>
    </row>
    <row r="18" spans="1:5" ht="15">
      <c r="A18" s="83"/>
      <c r="B18" s="122" t="s">
        <v>109</v>
      </c>
      <c r="C18" s="122" t="s">
        <v>106</v>
      </c>
      <c r="D18" s="122" t="s">
        <v>109</v>
      </c>
      <c r="E18" s="122" t="s">
        <v>106</v>
      </c>
    </row>
    <row r="19" spans="1:5" ht="15">
      <c r="A19" s="86" t="s">
        <v>131</v>
      </c>
      <c r="B19" s="123" t="s">
        <v>2</v>
      </c>
      <c r="C19" s="123" t="s">
        <v>2</v>
      </c>
      <c r="D19" s="123" t="s">
        <v>2</v>
      </c>
      <c r="E19" s="123" t="s">
        <v>2</v>
      </c>
    </row>
    <row r="20" spans="1:5" ht="18.75" customHeight="1">
      <c r="A20" s="52" t="s">
        <v>136</v>
      </c>
      <c r="B20" s="193">
        <v>0</v>
      </c>
      <c r="C20" s="193">
        <v>0</v>
      </c>
      <c r="D20" s="193">
        <v>0</v>
      </c>
      <c r="E20" s="193">
        <v>0</v>
      </c>
    </row>
    <row r="21" spans="1:5" ht="18.75" customHeight="1">
      <c r="A21" s="52" t="s">
        <v>137</v>
      </c>
      <c r="B21" s="193">
        <v>0</v>
      </c>
      <c r="C21" s="193">
        <v>0</v>
      </c>
      <c r="D21" s="193">
        <v>0</v>
      </c>
      <c r="E21" s="193">
        <v>0</v>
      </c>
    </row>
    <row r="22" spans="1:5" ht="30.75" customHeight="1">
      <c r="A22" s="52" t="s">
        <v>138</v>
      </c>
      <c r="B22" s="193">
        <v>0</v>
      </c>
      <c r="C22" s="193">
        <v>0</v>
      </c>
      <c r="D22" s="193">
        <v>0</v>
      </c>
      <c r="E22" s="193">
        <v>0</v>
      </c>
    </row>
    <row r="23" spans="1:5" ht="18.75" customHeight="1">
      <c r="A23" s="52" t="s">
        <v>139</v>
      </c>
      <c r="B23" s="193">
        <v>0</v>
      </c>
      <c r="C23" s="193">
        <v>0</v>
      </c>
      <c r="D23" s="193">
        <v>0</v>
      </c>
      <c r="E23" s="193">
        <v>0</v>
      </c>
    </row>
    <row r="24" spans="1:5" ht="18.75" customHeight="1">
      <c r="A24" s="52" t="s">
        <v>140</v>
      </c>
      <c r="B24" s="193">
        <v>0</v>
      </c>
      <c r="C24" s="193">
        <v>0</v>
      </c>
      <c r="D24" s="193">
        <v>0</v>
      </c>
      <c r="E24" s="193">
        <v>0</v>
      </c>
    </row>
    <row r="25" spans="1:5" ht="15.75" thickBot="1">
      <c r="A25" s="174" t="s">
        <v>112</v>
      </c>
      <c r="B25" s="194">
        <f>SUM(B20:B24)</f>
        <v>0</v>
      </c>
      <c r="C25" s="194">
        <f>SUM(C20:C24)</f>
        <v>0</v>
      </c>
      <c r="D25" s="194">
        <f>SUM(D20:D24)</f>
        <v>0</v>
      </c>
      <c r="E25" s="194">
        <f>SUM(E20:E24)</f>
        <v>0</v>
      </c>
    </row>
    <row r="26" spans="1:5" ht="12.75">
      <c r="A26" s="391"/>
      <c r="B26" s="391"/>
      <c r="C26" s="391"/>
      <c r="D26" s="391"/>
      <c r="E26" s="391"/>
    </row>
    <row r="27" spans="1:5" ht="19.5" customHeight="1">
      <c r="A27" s="392" t="s">
        <v>285</v>
      </c>
      <c r="B27" s="392"/>
      <c r="C27" s="392"/>
      <c r="D27" s="392"/>
      <c r="E27" s="392"/>
    </row>
    <row r="28" spans="1:5" ht="31.5" customHeight="1">
      <c r="A28" s="393" t="s">
        <v>286</v>
      </c>
      <c r="B28" s="393"/>
      <c r="C28" s="393"/>
      <c r="D28" s="393"/>
      <c r="E28" s="393"/>
    </row>
    <row r="29" spans="1:5" ht="36" customHeight="1">
      <c r="A29" s="273"/>
      <c r="B29" s="274"/>
      <c r="C29" s="274"/>
      <c r="D29" s="274"/>
      <c r="E29" s="275"/>
    </row>
    <row r="30" ht="14.25">
      <c r="A30" s="113"/>
    </row>
  </sheetData>
  <mergeCells count="14">
    <mergeCell ref="A1:F1"/>
    <mergeCell ref="A2:E2"/>
    <mergeCell ref="B17:C17"/>
    <mergeCell ref="D17:E17"/>
    <mergeCell ref="A4:E4"/>
    <mergeCell ref="B5:C5"/>
    <mergeCell ref="A3:E3"/>
    <mergeCell ref="A14:E14"/>
    <mergeCell ref="D5:E5"/>
    <mergeCell ref="A15:E15"/>
    <mergeCell ref="A26:E26"/>
    <mergeCell ref="A27:E27"/>
    <mergeCell ref="A28:E28"/>
    <mergeCell ref="A29:E29"/>
  </mergeCells>
  <printOptions horizontalCentered="1" verticalCentered="1"/>
  <pageMargins left="0.1968503937007874" right="0.1968503937007874" top="0.7874015748031497" bottom="0.7874015748031497" header="0.3937007874015748" footer="0.3937007874015748"/>
  <pageSetup horizontalDpi="600" verticalDpi="600" orientation="portrait" paperSize="9" scale="85" r:id="rId1"/>
  <headerFooter alignWithMargins="0">
    <oddFooter>&amp;LCC17a (Excel)&amp;C&amp;P&amp;R&amp;D</oddFooter>
  </headerFooter>
</worksheet>
</file>

<file path=xl/worksheets/sheet13.xml><?xml version="1.0" encoding="utf-8"?>
<worksheet xmlns="http://schemas.openxmlformats.org/spreadsheetml/2006/main" xmlns:r="http://schemas.openxmlformats.org/officeDocument/2006/relationships">
  <dimension ref="A1:H35"/>
  <sheetViews>
    <sheetView zoomScaleSheetLayoutView="75" workbookViewId="0" topLeftCell="A1">
      <selection activeCell="A11" sqref="A11"/>
    </sheetView>
  </sheetViews>
  <sheetFormatPr defaultColWidth="9.140625" defaultRowHeight="12.75"/>
  <cols>
    <col min="1" max="1" width="26.140625" style="94" customWidth="1"/>
    <col min="2" max="6" width="12.7109375" style="94" customWidth="1"/>
    <col min="7" max="7" width="13.140625" style="94" customWidth="1"/>
    <col min="8" max="16384" width="9.140625" style="94" customWidth="1"/>
  </cols>
  <sheetData>
    <row r="1" spans="1:7" ht="15.75" customHeight="1">
      <c r="A1" s="409" t="s">
        <v>363</v>
      </c>
      <c r="B1" s="410"/>
      <c r="C1" s="410"/>
      <c r="D1" s="410"/>
      <c r="E1" s="410"/>
      <c r="F1" s="410"/>
      <c r="G1" s="410"/>
    </row>
    <row r="2" spans="1:7" s="230" customFormat="1" ht="11.25" customHeight="1">
      <c r="A2" s="215"/>
      <c r="B2" s="215"/>
      <c r="C2" s="229"/>
      <c r="D2" s="229"/>
      <c r="E2" s="229"/>
      <c r="F2" s="229"/>
      <c r="G2" s="54"/>
    </row>
    <row r="3" spans="1:8" ht="15.75">
      <c r="A3" s="343" t="s">
        <v>338</v>
      </c>
      <c r="B3" s="343"/>
      <c r="C3" s="343"/>
      <c r="D3" s="343"/>
      <c r="E3" s="343"/>
      <c r="F3" s="343"/>
      <c r="G3" s="343"/>
      <c r="H3" s="104"/>
    </row>
    <row r="4" spans="1:8" ht="21" customHeight="1">
      <c r="A4" s="411" t="s">
        <v>154</v>
      </c>
      <c r="B4" s="411"/>
      <c r="C4" s="411"/>
      <c r="D4" s="411"/>
      <c r="E4" s="411"/>
      <c r="F4" s="411"/>
      <c r="G4" s="411"/>
      <c r="H4" s="105"/>
    </row>
    <row r="5" spans="1:8" ht="21" customHeight="1">
      <c r="A5" s="399" t="s">
        <v>287</v>
      </c>
      <c r="B5" s="399"/>
      <c r="C5" s="399"/>
      <c r="D5" s="399"/>
      <c r="E5" s="399"/>
      <c r="F5" s="399"/>
      <c r="G5" s="399"/>
      <c r="H5" s="105"/>
    </row>
    <row r="6" spans="1:8" ht="15" customHeight="1">
      <c r="A6" s="342" t="s">
        <v>288</v>
      </c>
      <c r="B6" s="342"/>
      <c r="C6" s="342"/>
      <c r="D6" s="342"/>
      <c r="E6" s="342"/>
      <c r="F6" s="342"/>
      <c r="G6" s="342"/>
      <c r="H6" s="344"/>
    </row>
    <row r="7" spans="1:8" ht="15" customHeight="1">
      <c r="A7" s="415" t="s">
        <v>339</v>
      </c>
      <c r="B7" s="415"/>
      <c r="C7" s="415"/>
      <c r="D7" s="415"/>
      <c r="E7" s="415"/>
      <c r="F7" s="415"/>
      <c r="G7" s="415"/>
      <c r="H7" s="344"/>
    </row>
    <row r="8" spans="1:8" ht="15" customHeight="1">
      <c r="A8" s="415" t="s">
        <v>340</v>
      </c>
      <c r="B8" s="415"/>
      <c r="C8" s="415"/>
      <c r="D8" s="415"/>
      <c r="E8" s="415"/>
      <c r="F8" s="415"/>
      <c r="G8" s="415"/>
      <c r="H8" s="344"/>
    </row>
    <row r="9" spans="1:8" ht="15" customHeight="1">
      <c r="A9" s="415" t="s">
        <v>289</v>
      </c>
      <c r="B9" s="415"/>
      <c r="C9" s="415"/>
      <c r="D9" s="415"/>
      <c r="E9" s="415"/>
      <c r="F9" s="415"/>
      <c r="G9" s="415"/>
      <c r="H9" s="344"/>
    </row>
    <row r="10" spans="1:8" s="79" customFormat="1" ht="30" customHeight="1">
      <c r="A10" s="106" t="s">
        <v>155</v>
      </c>
      <c r="B10" s="106" t="s">
        <v>156</v>
      </c>
      <c r="C10" s="412" t="s">
        <v>157</v>
      </c>
      <c r="D10" s="412"/>
      <c r="E10" s="412"/>
      <c r="F10" s="412"/>
      <c r="G10" s="412"/>
      <c r="H10" s="107"/>
    </row>
    <row r="11" spans="1:8" ht="18.75" customHeight="1">
      <c r="A11" s="88"/>
      <c r="B11" s="88"/>
      <c r="C11" s="404"/>
      <c r="D11" s="404"/>
      <c r="E11" s="404"/>
      <c r="F11" s="404"/>
      <c r="G11" s="404"/>
      <c r="H11" s="104"/>
    </row>
    <row r="12" spans="1:8" ht="18.75" customHeight="1">
      <c r="A12" s="88"/>
      <c r="B12" s="88"/>
      <c r="C12" s="372"/>
      <c r="D12" s="373"/>
      <c r="E12" s="373"/>
      <c r="F12" s="373"/>
      <c r="G12" s="374"/>
      <c r="H12" s="104"/>
    </row>
    <row r="13" spans="1:8" ht="18.75" customHeight="1">
      <c r="A13" s="88"/>
      <c r="B13" s="88"/>
      <c r="C13" s="372"/>
      <c r="D13" s="373"/>
      <c r="E13" s="373"/>
      <c r="F13" s="373"/>
      <c r="G13" s="374"/>
      <c r="H13" s="104"/>
    </row>
    <row r="14" spans="1:8" ht="18.75" customHeight="1">
      <c r="A14" s="88"/>
      <c r="B14" s="88"/>
      <c r="C14" s="372"/>
      <c r="D14" s="373"/>
      <c r="E14" s="373"/>
      <c r="F14" s="373"/>
      <c r="G14" s="374"/>
      <c r="H14" s="104"/>
    </row>
    <row r="15" spans="1:8" ht="18.75" customHeight="1">
      <c r="A15" s="88"/>
      <c r="B15" s="88"/>
      <c r="C15" s="372"/>
      <c r="D15" s="373"/>
      <c r="E15" s="373"/>
      <c r="F15" s="373"/>
      <c r="G15" s="374"/>
      <c r="H15" s="104"/>
    </row>
    <row r="16" spans="1:8" ht="18.75" customHeight="1">
      <c r="A16" s="88"/>
      <c r="B16" s="88"/>
      <c r="C16" s="372"/>
      <c r="D16" s="373"/>
      <c r="E16" s="373"/>
      <c r="F16" s="373"/>
      <c r="G16" s="374"/>
      <c r="H16" s="104"/>
    </row>
    <row r="17" spans="1:8" ht="18.75" customHeight="1">
      <c r="A17" s="401" t="s">
        <v>290</v>
      </c>
      <c r="B17" s="401"/>
      <c r="C17" s="401"/>
      <c r="D17" s="401"/>
      <c r="E17" s="401"/>
      <c r="F17" s="401"/>
      <c r="G17" s="401"/>
      <c r="H17" s="104"/>
    </row>
    <row r="18" spans="1:8" s="109" customFormat="1" ht="33.75" customHeight="1">
      <c r="A18" s="400" t="s">
        <v>291</v>
      </c>
      <c r="B18" s="400"/>
      <c r="C18" s="400"/>
      <c r="D18" s="400"/>
      <c r="E18" s="400"/>
      <c r="F18" s="400"/>
      <c r="G18" s="400"/>
      <c r="H18" s="108"/>
    </row>
    <row r="19" spans="1:8" ht="57.75" customHeight="1">
      <c r="A19" s="413" t="s">
        <v>158</v>
      </c>
      <c r="B19" s="175" t="s">
        <v>233</v>
      </c>
      <c r="C19" s="175" t="s">
        <v>7</v>
      </c>
      <c r="D19" s="175" t="s">
        <v>234</v>
      </c>
      <c r="E19" s="175" t="s">
        <v>341</v>
      </c>
      <c r="F19" s="175" t="s">
        <v>159</v>
      </c>
      <c r="G19" s="175" t="s">
        <v>235</v>
      </c>
      <c r="H19" s="104"/>
    </row>
    <row r="20" spans="1:8" ht="15.75" customHeight="1">
      <c r="A20" s="414"/>
      <c r="B20" s="176" t="s">
        <v>2</v>
      </c>
      <c r="C20" s="176" t="s">
        <v>2</v>
      </c>
      <c r="D20" s="176" t="s">
        <v>2</v>
      </c>
      <c r="E20" s="176" t="s">
        <v>2</v>
      </c>
      <c r="F20" s="176" t="s">
        <v>2</v>
      </c>
      <c r="G20" s="176" t="s">
        <v>2</v>
      </c>
      <c r="H20" s="104"/>
    </row>
    <row r="21" spans="1:8" ht="18.75" customHeight="1">
      <c r="A21" s="110"/>
      <c r="B21" s="167">
        <v>0</v>
      </c>
      <c r="C21" s="167">
        <v>0</v>
      </c>
      <c r="D21" s="167">
        <v>0</v>
      </c>
      <c r="E21" s="167">
        <v>0</v>
      </c>
      <c r="F21" s="167">
        <v>0</v>
      </c>
      <c r="G21" s="204">
        <f aca="true" t="shared" si="0" ref="G21:G26">SUM(B21:F21)</f>
        <v>0</v>
      </c>
      <c r="H21" s="104"/>
    </row>
    <row r="22" spans="1:8" ht="18.75" customHeight="1">
      <c r="A22" s="110"/>
      <c r="B22" s="167">
        <v>0</v>
      </c>
      <c r="C22" s="167">
        <v>0</v>
      </c>
      <c r="D22" s="167">
        <v>0</v>
      </c>
      <c r="E22" s="167">
        <v>0</v>
      </c>
      <c r="F22" s="167">
        <v>0</v>
      </c>
      <c r="G22" s="204">
        <f t="shared" si="0"/>
        <v>0</v>
      </c>
      <c r="H22" s="104"/>
    </row>
    <row r="23" spans="1:8" ht="18.75" customHeight="1">
      <c r="A23" s="110"/>
      <c r="B23" s="167">
        <v>0</v>
      </c>
      <c r="C23" s="167">
        <v>0</v>
      </c>
      <c r="D23" s="167">
        <v>0</v>
      </c>
      <c r="E23" s="167">
        <v>0</v>
      </c>
      <c r="F23" s="167">
        <v>0</v>
      </c>
      <c r="G23" s="204">
        <f t="shared" si="0"/>
        <v>0</v>
      </c>
      <c r="H23" s="104"/>
    </row>
    <row r="24" spans="1:8" ht="18.75" customHeight="1">
      <c r="A24" s="110"/>
      <c r="B24" s="167">
        <v>0</v>
      </c>
      <c r="C24" s="167">
        <v>0</v>
      </c>
      <c r="D24" s="167">
        <v>0</v>
      </c>
      <c r="E24" s="167">
        <v>0</v>
      </c>
      <c r="F24" s="167">
        <v>0</v>
      </c>
      <c r="G24" s="204">
        <f>SUM(B24:F24)</f>
        <v>0</v>
      </c>
      <c r="H24" s="104"/>
    </row>
    <row r="25" spans="1:8" ht="18.75" customHeight="1">
      <c r="A25" s="110"/>
      <c r="B25" s="167">
        <v>0</v>
      </c>
      <c r="C25" s="167">
        <v>0</v>
      </c>
      <c r="D25" s="167">
        <v>0</v>
      </c>
      <c r="E25" s="167">
        <v>0</v>
      </c>
      <c r="F25" s="167">
        <v>0</v>
      </c>
      <c r="G25" s="204">
        <f t="shared" si="0"/>
        <v>0</v>
      </c>
      <c r="H25" s="104"/>
    </row>
    <row r="26" spans="1:8" ht="18.75" customHeight="1">
      <c r="A26" s="110"/>
      <c r="B26" s="167">
        <v>0</v>
      </c>
      <c r="C26" s="167">
        <v>0</v>
      </c>
      <c r="D26" s="167">
        <v>0</v>
      </c>
      <c r="E26" s="167">
        <v>0</v>
      </c>
      <c r="F26" s="167">
        <v>0</v>
      </c>
      <c r="G26" s="204">
        <f t="shared" si="0"/>
        <v>0</v>
      </c>
      <c r="H26" s="104"/>
    </row>
    <row r="27" spans="1:8" ht="18" customHeight="1" thickBot="1">
      <c r="A27" s="177" t="s">
        <v>160</v>
      </c>
      <c r="B27" s="206">
        <f>SUM(B21:B26)</f>
        <v>0</v>
      </c>
      <c r="C27" s="206">
        <f>SUM(C21:C26)</f>
        <v>0</v>
      </c>
      <c r="D27" s="206">
        <f>SUM(D21:D26)</f>
        <v>0</v>
      </c>
      <c r="E27" s="206">
        <f>SUM(E21:E26)</f>
        <v>0</v>
      </c>
      <c r="F27" s="206">
        <f>SUM(F21:F26)</f>
        <v>0</v>
      </c>
      <c r="G27" s="205">
        <f>IF(SUM(B27:F27)=SUM(G21:G26),SUM(B27:F27),"Cross Add H22")</f>
        <v>0</v>
      </c>
      <c r="H27" s="104"/>
    </row>
    <row r="28" spans="1:8" ht="18" customHeight="1">
      <c r="A28" s="408"/>
      <c r="B28" s="408"/>
      <c r="C28" s="408"/>
      <c r="D28" s="408"/>
      <c r="E28" s="408"/>
      <c r="F28" s="408"/>
      <c r="G28" s="408"/>
      <c r="H28" s="104"/>
    </row>
    <row r="29" spans="1:8" ht="18" customHeight="1">
      <c r="A29" s="379" t="s">
        <v>292</v>
      </c>
      <c r="B29" s="379"/>
      <c r="C29" s="379"/>
      <c r="D29" s="379"/>
      <c r="E29" s="379"/>
      <c r="F29" s="379"/>
      <c r="G29" s="379"/>
      <c r="H29" s="104"/>
    </row>
    <row r="30" spans="1:8" s="109" customFormat="1" ht="21.75" customHeight="1">
      <c r="A30" s="348" t="s">
        <v>293</v>
      </c>
      <c r="B30" s="348"/>
      <c r="C30" s="348"/>
      <c r="D30" s="348"/>
      <c r="E30" s="348"/>
      <c r="F30" s="348"/>
      <c r="G30" s="348"/>
      <c r="H30" s="108"/>
    </row>
    <row r="31" spans="1:8" ht="15.75" customHeight="1">
      <c r="A31" s="82" t="s">
        <v>161</v>
      </c>
      <c r="B31" s="402" t="s">
        <v>162</v>
      </c>
      <c r="C31" s="402"/>
      <c r="D31" s="402" t="s">
        <v>163</v>
      </c>
      <c r="E31" s="402"/>
      <c r="F31" s="402"/>
      <c r="G31" s="82" t="s">
        <v>164</v>
      </c>
      <c r="H31" s="104"/>
    </row>
    <row r="32" spans="1:8" ht="18.75" customHeight="1">
      <c r="A32" s="111"/>
      <c r="B32" s="403"/>
      <c r="C32" s="403"/>
      <c r="D32" s="403"/>
      <c r="E32" s="403"/>
      <c r="F32" s="403"/>
      <c r="G32" s="88"/>
      <c r="H32" s="104"/>
    </row>
    <row r="33" spans="1:8" ht="18.75" customHeight="1">
      <c r="A33" s="111"/>
      <c r="B33" s="405"/>
      <c r="C33" s="407"/>
      <c r="D33" s="405"/>
      <c r="E33" s="406"/>
      <c r="F33" s="407"/>
      <c r="G33" s="88"/>
      <c r="H33" s="104"/>
    </row>
    <row r="34" spans="1:8" ht="18.75" customHeight="1">
      <c r="A34" s="88"/>
      <c r="B34" s="403"/>
      <c r="C34" s="403"/>
      <c r="D34" s="403"/>
      <c r="E34" s="403"/>
      <c r="F34" s="403"/>
      <c r="G34" s="88"/>
      <c r="H34" s="104"/>
    </row>
    <row r="35" spans="1:8" ht="18.75" customHeight="1">
      <c r="A35" s="88"/>
      <c r="B35" s="403"/>
      <c r="C35" s="403"/>
      <c r="D35" s="403"/>
      <c r="E35" s="403"/>
      <c r="F35" s="403"/>
      <c r="G35" s="88"/>
      <c r="H35" s="104"/>
    </row>
  </sheetData>
  <mergeCells count="32">
    <mergeCell ref="H6:H9"/>
    <mergeCell ref="A6:G6"/>
    <mergeCell ref="A7:G7"/>
    <mergeCell ref="A8:G8"/>
    <mergeCell ref="A9:G9"/>
    <mergeCell ref="B35:C35"/>
    <mergeCell ref="B33:C33"/>
    <mergeCell ref="A28:G28"/>
    <mergeCell ref="A1:G1"/>
    <mergeCell ref="A3:G3"/>
    <mergeCell ref="A4:G4"/>
    <mergeCell ref="C10:G10"/>
    <mergeCell ref="A19:A20"/>
    <mergeCell ref="A29:G29"/>
    <mergeCell ref="D35:F35"/>
    <mergeCell ref="B31:C31"/>
    <mergeCell ref="B32:C32"/>
    <mergeCell ref="B34:C34"/>
    <mergeCell ref="C11:G11"/>
    <mergeCell ref="D34:F34"/>
    <mergeCell ref="D32:F32"/>
    <mergeCell ref="D31:F31"/>
    <mergeCell ref="D33:F33"/>
    <mergeCell ref="A5:G5"/>
    <mergeCell ref="A30:G30"/>
    <mergeCell ref="A18:G18"/>
    <mergeCell ref="C13:G13"/>
    <mergeCell ref="C12:G12"/>
    <mergeCell ref="C16:G16"/>
    <mergeCell ref="C15:G15"/>
    <mergeCell ref="C14:G14"/>
    <mergeCell ref="A17:G17"/>
  </mergeCells>
  <printOptions horizontalCentered="1" verticalCentered="1"/>
  <pageMargins left="0.1968503937007874" right="0.1968503937007874" top="0.7874015748031497" bottom="0.7874015748031497" header="0.3937007874015748" footer="0.3937007874015748"/>
  <pageSetup horizontalDpi="600" verticalDpi="600" orientation="portrait" paperSize="9" scale="85" r:id="rId1"/>
  <headerFooter alignWithMargins="0">
    <oddFooter>&amp;LCC17a (Excel)&amp;C&amp;P&amp;R&amp;D</oddFoot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F29"/>
  <sheetViews>
    <sheetView zoomScaleSheetLayoutView="100" workbookViewId="0" topLeftCell="A1">
      <selection activeCell="A2" sqref="A2"/>
    </sheetView>
  </sheetViews>
  <sheetFormatPr defaultColWidth="9.140625" defaultRowHeight="12.75"/>
  <cols>
    <col min="1" max="1" width="21.421875" style="0" customWidth="1"/>
    <col min="2" max="2" width="21.140625" style="0" customWidth="1"/>
    <col min="3" max="3" width="28.8515625" style="0" customWidth="1"/>
    <col min="4" max="5" width="15.7109375" style="0" customWidth="1"/>
  </cols>
  <sheetData>
    <row r="1" spans="1:6" ht="15.75">
      <c r="A1" s="269" t="s">
        <v>363</v>
      </c>
      <c r="B1" s="269"/>
      <c r="C1" s="269"/>
      <c r="D1" s="269"/>
      <c r="E1" s="269"/>
      <c r="F1" s="269"/>
    </row>
    <row r="2" spans="1:6" s="222" customFormat="1" ht="11.25" customHeight="1">
      <c r="A2" s="215"/>
      <c r="B2" s="215"/>
      <c r="C2" s="215"/>
      <c r="D2" s="215"/>
      <c r="E2" s="215"/>
      <c r="F2" s="215"/>
    </row>
    <row r="3" spans="1:5" ht="18">
      <c r="A3" s="424" t="s">
        <v>342</v>
      </c>
      <c r="B3" s="424"/>
      <c r="C3" s="424"/>
      <c r="D3" s="424"/>
      <c r="E3" s="424"/>
    </row>
    <row r="4" spans="1:5" s="95" customFormat="1" ht="49.5" customHeight="1">
      <c r="A4" s="255" t="s">
        <v>294</v>
      </c>
      <c r="B4" s="255"/>
      <c r="C4" s="255"/>
      <c r="D4" s="255"/>
      <c r="E4" s="255"/>
    </row>
    <row r="5" spans="1:5" ht="19.5" customHeight="1">
      <c r="A5" s="317" t="s">
        <v>295</v>
      </c>
      <c r="B5" s="317"/>
      <c r="C5" s="317"/>
      <c r="D5" s="317"/>
      <c r="E5" s="317"/>
    </row>
    <row r="6" spans="1:5" s="95" customFormat="1" ht="29.25" customHeight="1">
      <c r="A6" s="255" t="s">
        <v>296</v>
      </c>
      <c r="B6" s="255"/>
      <c r="C6" s="255"/>
      <c r="D6" s="255"/>
      <c r="E6" s="255"/>
    </row>
    <row r="7" spans="1:5" ht="13.5" customHeight="1">
      <c r="A7" s="283"/>
      <c r="B7" s="283"/>
      <c r="C7" s="283"/>
      <c r="D7" s="283"/>
      <c r="E7" s="283"/>
    </row>
    <row r="8" spans="1:5" ht="22.5" customHeight="1">
      <c r="A8" s="425" t="s">
        <v>170</v>
      </c>
      <c r="B8" s="426"/>
      <c r="C8" s="431" t="s">
        <v>171</v>
      </c>
      <c r="D8" s="417" t="s">
        <v>172</v>
      </c>
      <c r="E8" s="418"/>
    </row>
    <row r="9" spans="1:5" ht="14.25" customHeight="1">
      <c r="A9" s="427"/>
      <c r="B9" s="428"/>
      <c r="C9" s="432"/>
      <c r="D9" s="153" t="s">
        <v>109</v>
      </c>
      <c r="E9" s="151" t="s">
        <v>106</v>
      </c>
    </row>
    <row r="10" spans="1:5" ht="15">
      <c r="A10" s="429"/>
      <c r="B10" s="430"/>
      <c r="C10" s="433"/>
      <c r="D10" s="154" t="s">
        <v>2</v>
      </c>
      <c r="E10" s="152" t="s">
        <v>2</v>
      </c>
    </row>
    <row r="11" spans="1:5" ht="18.75" customHeight="1">
      <c r="A11" s="423"/>
      <c r="B11" s="423"/>
      <c r="C11" s="59"/>
      <c r="D11" s="178"/>
      <c r="E11" s="179"/>
    </row>
    <row r="12" spans="1:5" ht="18.75" customHeight="1">
      <c r="A12" s="419"/>
      <c r="B12" s="419"/>
      <c r="C12" s="59"/>
      <c r="D12" s="102"/>
      <c r="E12" s="41"/>
    </row>
    <row r="13" spans="1:5" ht="18.75" customHeight="1">
      <c r="A13" s="419"/>
      <c r="B13" s="419"/>
      <c r="C13" s="59"/>
      <c r="D13" s="102"/>
      <c r="E13" s="41"/>
    </row>
    <row r="14" spans="1:5" ht="18.75" customHeight="1">
      <c r="A14" s="401" t="s">
        <v>297</v>
      </c>
      <c r="B14" s="401"/>
      <c r="C14" s="401"/>
      <c r="D14" s="401"/>
      <c r="E14" s="401"/>
    </row>
    <row r="15" spans="1:5" s="95" customFormat="1" ht="38.25" customHeight="1">
      <c r="A15" s="255" t="s">
        <v>298</v>
      </c>
      <c r="B15" s="255"/>
      <c r="C15" s="255"/>
      <c r="D15" s="255"/>
      <c r="E15" s="255"/>
    </row>
    <row r="16" spans="1:5" ht="12" customHeight="1">
      <c r="A16" s="317"/>
      <c r="B16" s="317"/>
      <c r="C16" s="317"/>
      <c r="D16" s="317"/>
      <c r="E16" s="317"/>
    </row>
    <row r="17" spans="1:5" ht="18" customHeight="1">
      <c r="A17" s="420"/>
      <c r="B17" s="421" t="s">
        <v>173</v>
      </c>
      <c r="C17" s="421" t="s">
        <v>174</v>
      </c>
      <c r="D17" s="417" t="s">
        <v>175</v>
      </c>
      <c r="E17" s="418"/>
    </row>
    <row r="18" spans="1:5" ht="18" customHeight="1">
      <c r="A18" s="420"/>
      <c r="B18" s="421"/>
      <c r="C18" s="422"/>
      <c r="D18" s="153" t="s">
        <v>109</v>
      </c>
      <c r="E18" s="151" t="s">
        <v>106</v>
      </c>
    </row>
    <row r="19" spans="1:5" ht="15">
      <c r="A19" s="420"/>
      <c r="B19" s="421"/>
      <c r="C19" s="422"/>
      <c r="D19" s="154" t="s">
        <v>2</v>
      </c>
      <c r="E19" s="152" t="s">
        <v>2</v>
      </c>
    </row>
    <row r="20" spans="1:5" ht="34.5" customHeight="1">
      <c r="A20" s="245" t="s">
        <v>344</v>
      </c>
      <c r="B20" s="41"/>
      <c r="C20" s="41"/>
      <c r="D20" s="179"/>
      <c r="E20" s="179"/>
    </row>
    <row r="21" spans="1:5" ht="30">
      <c r="A21" s="245" t="s">
        <v>345</v>
      </c>
      <c r="B21" s="41"/>
      <c r="C21" s="41"/>
      <c r="D21" s="41"/>
      <c r="E21" s="41"/>
    </row>
    <row r="22" spans="1:5" ht="17.25" customHeight="1">
      <c r="A22" s="317"/>
      <c r="B22" s="317"/>
      <c r="C22" s="317"/>
      <c r="D22" s="317"/>
      <c r="E22" s="317"/>
    </row>
    <row r="23" spans="1:5" s="95" customFormat="1" ht="24.75" customHeight="1">
      <c r="A23" s="315" t="s">
        <v>299</v>
      </c>
      <c r="B23" s="315"/>
      <c r="C23" s="315"/>
      <c r="D23" s="315"/>
      <c r="E23" s="315"/>
    </row>
    <row r="24" spans="1:5" ht="33" customHeight="1">
      <c r="A24" s="262" t="s">
        <v>343</v>
      </c>
      <c r="B24" s="262"/>
      <c r="C24" s="262"/>
      <c r="D24" s="262"/>
      <c r="E24" s="262"/>
    </row>
    <row r="25" spans="1:5" ht="16.5" customHeight="1">
      <c r="A25" s="416" t="s">
        <v>176</v>
      </c>
      <c r="B25" s="416" t="s">
        <v>236</v>
      </c>
      <c r="C25" s="416" t="s">
        <v>177</v>
      </c>
      <c r="D25" s="135" t="s">
        <v>109</v>
      </c>
      <c r="E25" s="135" t="s">
        <v>106</v>
      </c>
    </row>
    <row r="26" spans="1:5" ht="18" customHeight="1">
      <c r="A26" s="416"/>
      <c r="B26" s="416"/>
      <c r="C26" s="416"/>
      <c r="D26" s="136" t="s">
        <v>2</v>
      </c>
      <c r="E26" s="136" t="s">
        <v>2</v>
      </c>
    </row>
    <row r="27" spans="1:5" ht="18.75" customHeight="1">
      <c r="A27" s="41"/>
      <c r="B27" s="41"/>
      <c r="C27" s="41"/>
      <c r="D27" s="41"/>
      <c r="E27" s="59"/>
    </row>
    <row r="28" spans="1:5" ht="18.75" customHeight="1">
      <c r="A28" s="41"/>
      <c r="B28" s="41"/>
      <c r="C28" s="41"/>
      <c r="D28" s="41"/>
      <c r="E28" s="59"/>
    </row>
    <row r="29" spans="1:5" ht="18.75" customHeight="1">
      <c r="A29" s="41"/>
      <c r="B29" s="41"/>
      <c r="C29" s="41"/>
      <c r="D29" s="41"/>
      <c r="E29" s="59"/>
    </row>
  </sheetData>
  <mergeCells count="25">
    <mergeCell ref="A1:F1"/>
    <mergeCell ref="A3:E3"/>
    <mergeCell ref="A4:E4"/>
    <mergeCell ref="A8:B10"/>
    <mergeCell ref="C8:C10"/>
    <mergeCell ref="D8:E8"/>
    <mergeCell ref="A6:E6"/>
    <mergeCell ref="A11:B11"/>
    <mergeCell ref="A12:B12"/>
    <mergeCell ref="A14:E14"/>
    <mergeCell ref="A5:E5"/>
    <mergeCell ref="A7:E7"/>
    <mergeCell ref="D17:E17"/>
    <mergeCell ref="A13:B13"/>
    <mergeCell ref="A15:E15"/>
    <mergeCell ref="A16:E16"/>
    <mergeCell ref="A17:A19"/>
    <mergeCell ref="B17:B19"/>
    <mergeCell ref="C17:C19"/>
    <mergeCell ref="A25:A26"/>
    <mergeCell ref="B25:B26"/>
    <mergeCell ref="C25:C26"/>
    <mergeCell ref="A22:E22"/>
    <mergeCell ref="A23:E23"/>
    <mergeCell ref="A24:E24"/>
  </mergeCells>
  <printOptions horizontalCentered="1" verticalCentered="1"/>
  <pageMargins left="0.1968503937007874" right="0.1968503937007874" top="0.7874015748031497" bottom="0.7874015748031497" header="0.3937007874015748" footer="0.3937007874015748"/>
  <pageSetup horizontalDpi="600" verticalDpi="600" orientation="portrait" paperSize="9" scale="91" r:id="rId1"/>
  <headerFooter alignWithMargins="0">
    <oddFooter>&amp;LCC17a (Excel)&amp;C&amp;P&amp;R&amp;D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56"/>
  <sheetViews>
    <sheetView zoomScaleSheetLayoutView="75" workbookViewId="0" topLeftCell="A1">
      <selection activeCell="A5" sqref="A5:A52"/>
    </sheetView>
  </sheetViews>
  <sheetFormatPr defaultColWidth="9.140625" defaultRowHeight="12.75"/>
  <cols>
    <col min="1" max="1" width="98.140625" style="0" customWidth="1"/>
    <col min="2" max="3" width="9.28125" style="0" customWidth="1"/>
    <col min="4" max="4" width="9.28125" style="139" customWidth="1"/>
  </cols>
  <sheetData>
    <row r="1" spans="1:6" ht="15.75">
      <c r="A1" s="214" t="s">
        <v>364</v>
      </c>
      <c r="B1" s="215"/>
      <c r="C1" s="215"/>
      <c r="D1" s="215"/>
      <c r="E1" s="215"/>
      <c r="F1" s="215"/>
    </row>
    <row r="2" spans="1:6" ht="11.25" customHeight="1">
      <c r="A2" s="238"/>
      <c r="B2" s="215"/>
      <c r="C2" s="229"/>
      <c r="D2" s="229"/>
      <c r="E2" s="229"/>
      <c r="F2" s="229"/>
    </row>
    <row r="3" spans="1:4" s="42" customFormat="1" ht="15.75" customHeight="1">
      <c r="A3" s="239" t="s">
        <v>346</v>
      </c>
      <c r="B3" s="137"/>
      <c r="C3" s="137"/>
      <c r="D3" s="138"/>
    </row>
    <row r="4" spans="1:4" s="2" customFormat="1" ht="46.5" customHeight="1">
      <c r="A4" s="179" t="s">
        <v>237</v>
      </c>
      <c r="B4" s="61"/>
      <c r="C4" s="61"/>
      <c r="D4" s="3"/>
    </row>
    <row r="5" spans="1:4" s="2" customFormat="1" ht="15" customHeight="1">
      <c r="A5" s="434"/>
      <c r="B5" s="113"/>
      <c r="C5" s="113"/>
      <c r="D5" s="3"/>
    </row>
    <row r="6" spans="1:4" s="2" customFormat="1" ht="12.75" customHeight="1">
      <c r="A6" s="434"/>
      <c r="B6" s="113"/>
      <c r="C6" s="113"/>
      <c r="D6" s="3"/>
    </row>
    <row r="7" spans="1:4" s="2" customFormat="1" ht="12.75" customHeight="1">
      <c r="A7" s="434"/>
      <c r="B7" s="113"/>
      <c r="C7" s="113"/>
      <c r="D7" s="3"/>
    </row>
    <row r="8" spans="1:4" s="2" customFormat="1" ht="12.75" customHeight="1">
      <c r="A8" s="434"/>
      <c r="B8" s="113"/>
      <c r="C8" s="113"/>
      <c r="D8" s="3"/>
    </row>
    <row r="9" spans="1:4" s="2" customFormat="1" ht="12.75" customHeight="1">
      <c r="A9" s="434"/>
      <c r="B9" s="113"/>
      <c r="C9" s="113"/>
      <c r="D9" s="3"/>
    </row>
    <row r="10" spans="1:4" s="2" customFormat="1" ht="12.75" customHeight="1">
      <c r="A10" s="434"/>
      <c r="B10" s="113"/>
      <c r="C10" s="113"/>
      <c r="D10" s="3"/>
    </row>
    <row r="11" spans="1:4" s="2" customFormat="1" ht="12.75" customHeight="1">
      <c r="A11" s="434"/>
      <c r="B11" s="113"/>
      <c r="C11" s="113"/>
      <c r="D11" s="3"/>
    </row>
    <row r="12" spans="1:4" s="2" customFormat="1" ht="12.75" customHeight="1">
      <c r="A12" s="434"/>
      <c r="B12" s="113"/>
      <c r="C12" s="113"/>
      <c r="D12" s="3"/>
    </row>
    <row r="13" spans="1:4" s="2" customFormat="1" ht="12.75" customHeight="1">
      <c r="A13" s="434"/>
      <c r="B13" s="113"/>
      <c r="C13" s="113"/>
      <c r="D13" s="3"/>
    </row>
    <row r="14" spans="1:4" s="2" customFormat="1" ht="12.75" customHeight="1">
      <c r="A14" s="434"/>
      <c r="B14" s="113"/>
      <c r="C14" s="113"/>
      <c r="D14" s="3"/>
    </row>
    <row r="15" spans="1:4" s="2" customFormat="1" ht="12.75" customHeight="1">
      <c r="A15" s="434"/>
      <c r="B15" s="113"/>
      <c r="C15" s="113"/>
      <c r="D15" s="3"/>
    </row>
    <row r="16" spans="1:4" s="2" customFormat="1" ht="12.75" customHeight="1">
      <c r="A16" s="434"/>
      <c r="B16" s="113"/>
      <c r="C16" s="113"/>
      <c r="D16" s="3"/>
    </row>
    <row r="17" spans="1:4" s="2" customFormat="1" ht="12.75" customHeight="1">
      <c r="A17" s="434"/>
      <c r="B17" s="113"/>
      <c r="C17" s="113"/>
      <c r="D17" s="3"/>
    </row>
    <row r="18" spans="1:4" s="2" customFormat="1" ht="12.75" customHeight="1">
      <c r="A18" s="434"/>
      <c r="B18" s="113"/>
      <c r="C18" s="113"/>
      <c r="D18" s="3"/>
    </row>
    <row r="19" spans="1:4" s="2" customFormat="1" ht="12.75" customHeight="1">
      <c r="A19" s="434"/>
      <c r="B19" s="113"/>
      <c r="C19" s="113"/>
      <c r="D19" s="3"/>
    </row>
    <row r="20" spans="1:4" s="2" customFormat="1" ht="12.75" customHeight="1">
      <c r="A20" s="434"/>
      <c r="B20" s="113"/>
      <c r="C20" s="113"/>
      <c r="D20" s="3"/>
    </row>
    <row r="21" spans="1:4" s="2" customFormat="1" ht="12.75" customHeight="1">
      <c r="A21" s="434"/>
      <c r="B21" s="113"/>
      <c r="C21" s="113"/>
      <c r="D21" s="3"/>
    </row>
    <row r="22" spans="1:4" s="2" customFormat="1" ht="12.75" customHeight="1">
      <c r="A22" s="434"/>
      <c r="B22" s="113"/>
      <c r="C22" s="113"/>
      <c r="D22" s="3"/>
    </row>
    <row r="23" spans="1:4" s="2" customFormat="1" ht="12.75" customHeight="1">
      <c r="A23" s="434"/>
      <c r="B23" s="113"/>
      <c r="C23" s="113"/>
      <c r="D23" s="3"/>
    </row>
    <row r="24" spans="1:4" s="2" customFormat="1" ht="12.75" customHeight="1">
      <c r="A24" s="434"/>
      <c r="B24" s="113"/>
      <c r="C24" s="113"/>
      <c r="D24" s="3"/>
    </row>
    <row r="25" spans="1:3" ht="12.75" customHeight="1">
      <c r="A25" s="434"/>
      <c r="B25" s="113"/>
      <c r="C25" s="113"/>
    </row>
    <row r="26" spans="1:3" ht="12.75" customHeight="1">
      <c r="A26" s="434"/>
      <c r="B26" s="113"/>
      <c r="C26" s="113"/>
    </row>
    <row r="27" spans="1:3" ht="12.75" customHeight="1">
      <c r="A27" s="434"/>
      <c r="B27" s="113"/>
      <c r="C27" s="113"/>
    </row>
    <row r="28" spans="1:3" ht="12.75" customHeight="1">
      <c r="A28" s="434"/>
      <c r="B28" s="113"/>
      <c r="C28" s="113"/>
    </row>
    <row r="29" spans="1:3" ht="12.75" customHeight="1">
      <c r="A29" s="434"/>
      <c r="B29" s="113"/>
      <c r="C29" s="113"/>
    </row>
    <row r="30" spans="1:3" ht="12.75" customHeight="1">
      <c r="A30" s="434"/>
      <c r="B30" s="113"/>
      <c r="C30" s="113"/>
    </row>
    <row r="31" spans="1:3" ht="12.75" customHeight="1">
      <c r="A31" s="434"/>
      <c r="B31" s="113"/>
      <c r="C31" s="113"/>
    </row>
    <row r="32" spans="1:3" ht="12.75" customHeight="1">
      <c r="A32" s="434"/>
      <c r="B32" s="113"/>
      <c r="C32" s="113"/>
    </row>
    <row r="33" spans="1:3" ht="12.75" customHeight="1">
      <c r="A33" s="434"/>
      <c r="B33" s="113"/>
      <c r="C33" s="113"/>
    </row>
    <row r="34" spans="1:3" ht="12.75" customHeight="1">
      <c r="A34" s="434"/>
      <c r="B34" s="113"/>
      <c r="C34" s="113"/>
    </row>
    <row r="35" spans="1:3" ht="12.75" customHeight="1">
      <c r="A35" s="434"/>
      <c r="B35" s="113"/>
      <c r="C35" s="113"/>
    </row>
    <row r="36" spans="1:3" ht="12.75" customHeight="1">
      <c r="A36" s="434"/>
      <c r="B36" s="113"/>
      <c r="C36" s="113"/>
    </row>
    <row r="37" spans="1:3" ht="12.75" customHeight="1">
      <c r="A37" s="434"/>
      <c r="B37" s="113"/>
      <c r="C37" s="113"/>
    </row>
    <row r="38" spans="1:3" ht="12.75" customHeight="1">
      <c r="A38" s="434"/>
      <c r="B38" s="113"/>
      <c r="C38" s="113"/>
    </row>
    <row r="39" spans="1:3" ht="12.75" customHeight="1">
      <c r="A39" s="434"/>
      <c r="B39" s="113"/>
      <c r="C39" s="113"/>
    </row>
    <row r="40" spans="1:3" ht="12.75" customHeight="1">
      <c r="A40" s="434"/>
      <c r="B40" s="113"/>
      <c r="C40" s="113"/>
    </row>
    <row r="41" spans="1:3" ht="12.75" customHeight="1">
      <c r="A41" s="434"/>
      <c r="B41" s="113"/>
      <c r="C41" s="113"/>
    </row>
    <row r="42" spans="1:3" ht="12.75" customHeight="1">
      <c r="A42" s="434"/>
      <c r="B42" s="113"/>
      <c r="C42" s="113"/>
    </row>
    <row r="43" spans="1:3" ht="12.75" customHeight="1">
      <c r="A43" s="434"/>
      <c r="B43" s="113"/>
      <c r="C43" s="113"/>
    </row>
    <row r="44" spans="1:3" ht="12.75" customHeight="1">
      <c r="A44" s="434"/>
      <c r="B44" s="113"/>
      <c r="C44" s="113"/>
    </row>
    <row r="45" spans="1:3" ht="12.75" customHeight="1">
      <c r="A45" s="434"/>
      <c r="B45" s="113"/>
      <c r="C45" s="113"/>
    </row>
    <row r="46" spans="1:3" ht="12.75" customHeight="1">
      <c r="A46" s="434"/>
      <c r="B46" s="113"/>
      <c r="C46" s="113"/>
    </row>
    <row r="47" spans="1:3" ht="12.75" customHeight="1">
      <c r="A47" s="434"/>
      <c r="B47" s="113"/>
      <c r="C47" s="113"/>
    </row>
    <row r="48" spans="1:3" ht="12.75" customHeight="1">
      <c r="A48" s="434"/>
      <c r="B48" s="113"/>
      <c r="C48" s="113"/>
    </row>
    <row r="49" spans="1:3" ht="12.75" customHeight="1">
      <c r="A49" s="434"/>
      <c r="B49" s="113"/>
      <c r="C49" s="113"/>
    </row>
    <row r="50" spans="1:3" ht="12.75" customHeight="1">
      <c r="A50" s="434"/>
      <c r="B50" s="113"/>
      <c r="C50" s="113"/>
    </row>
    <row r="51" spans="1:3" ht="12.75" customHeight="1">
      <c r="A51" s="434"/>
      <c r="B51" s="113"/>
      <c r="C51" s="113"/>
    </row>
    <row r="52" spans="1:3" ht="12.75" customHeight="1">
      <c r="A52" s="434"/>
      <c r="B52" s="113"/>
      <c r="C52" s="113"/>
    </row>
    <row r="53" spans="1:3" ht="12.75" customHeight="1">
      <c r="A53" s="124"/>
      <c r="B53" s="113"/>
      <c r="C53" s="113"/>
    </row>
    <row r="54" spans="1:3" ht="12.75" customHeight="1">
      <c r="A54" s="124"/>
      <c r="B54" s="113"/>
      <c r="C54" s="113"/>
    </row>
    <row r="55" spans="1:3" ht="12.75">
      <c r="A55" s="139"/>
      <c r="B55" s="139"/>
      <c r="C55" s="139"/>
    </row>
    <row r="56" spans="1:3" ht="12.75">
      <c r="A56" s="139"/>
      <c r="B56" s="139"/>
      <c r="C56" s="139"/>
    </row>
  </sheetData>
  <mergeCells count="1">
    <mergeCell ref="A5:A52"/>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portrait" paperSize="9" scale="97" r:id="rId1"/>
  <headerFooter alignWithMargins="0">
    <oddFooter>&amp;LCC17a (Excel)&amp;C&amp;P&amp;R&amp;D</oddFooter>
  </headerFooter>
</worksheet>
</file>

<file path=xl/worksheets/sheet2.xml><?xml version="1.0" encoding="utf-8"?>
<worksheet xmlns="http://schemas.openxmlformats.org/spreadsheetml/2006/main" xmlns:r="http://schemas.openxmlformats.org/officeDocument/2006/relationships">
  <dimension ref="A1:I40"/>
  <sheetViews>
    <sheetView workbookViewId="0" topLeftCell="A1">
      <selection activeCell="A31" sqref="A31"/>
    </sheetView>
  </sheetViews>
  <sheetFormatPr defaultColWidth="9.140625" defaultRowHeight="12.75"/>
  <cols>
    <col min="1" max="1" width="37.28125" style="53" customWidth="1"/>
    <col min="2" max="2" width="6.8515625" style="0" customWidth="1"/>
    <col min="3" max="5" width="11.7109375" style="197" customWidth="1"/>
    <col min="6" max="6" width="11.7109375" style="0" customWidth="1"/>
    <col min="7" max="7" width="11.7109375" style="54" customWidth="1"/>
    <col min="8" max="9" width="9.140625" style="54" customWidth="1"/>
  </cols>
  <sheetData>
    <row r="1" spans="1:9" s="2" customFormat="1" ht="20.25">
      <c r="A1" s="306" t="s">
        <v>350</v>
      </c>
      <c r="B1" s="306"/>
      <c r="C1" s="306"/>
      <c r="D1" s="306"/>
      <c r="E1" s="306"/>
      <c r="F1" s="306"/>
      <c r="G1" s="306"/>
      <c r="H1" s="78"/>
      <c r="I1" s="78"/>
    </row>
    <row r="2" spans="1:9" s="2" customFormat="1" ht="38.25" customHeight="1">
      <c r="A2" s="76"/>
      <c r="B2" s="199" t="s">
        <v>0</v>
      </c>
      <c r="C2" s="244" t="s">
        <v>47</v>
      </c>
      <c r="D2" s="244" t="s">
        <v>3</v>
      </c>
      <c r="E2" s="244" t="s">
        <v>4</v>
      </c>
      <c r="F2" s="244" t="s">
        <v>5</v>
      </c>
      <c r="G2" s="244" t="s">
        <v>6</v>
      </c>
      <c r="H2" s="70"/>
      <c r="I2" s="70"/>
    </row>
    <row r="3" spans="1:7" s="2" customFormat="1" ht="14.25">
      <c r="A3" s="76"/>
      <c r="B3" s="57"/>
      <c r="C3" s="30" t="s">
        <v>2</v>
      </c>
      <c r="D3" s="30" t="s">
        <v>2</v>
      </c>
      <c r="E3" s="30" t="s">
        <v>2</v>
      </c>
      <c r="F3" s="30" t="s">
        <v>2</v>
      </c>
      <c r="G3" s="71" t="s">
        <v>2</v>
      </c>
    </row>
    <row r="4" spans="1:9" s="2" customFormat="1" ht="18">
      <c r="A4" s="55" t="s">
        <v>48</v>
      </c>
      <c r="B4" s="31"/>
      <c r="C4" s="36" t="s">
        <v>8</v>
      </c>
      <c r="D4" s="36" t="s">
        <v>9</v>
      </c>
      <c r="E4" s="36" t="s">
        <v>10</v>
      </c>
      <c r="F4" s="36" t="s">
        <v>11</v>
      </c>
      <c r="G4" s="72" t="s">
        <v>12</v>
      </c>
      <c r="H4" s="72"/>
      <c r="I4" s="72"/>
    </row>
    <row r="5" spans="1:9" s="2" customFormat="1" ht="15">
      <c r="A5" s="52" t="s">
        <v>359</v>
      </c>
      <c r="B5" s="34" t="s">
        <v>49</v>
      </c>
      <c r="C5" s="167">
        <v>0</v>
      </c>
      <c r="D5" s="167">
        <v>0</v>
      </c>
      <c r="E5" s="167">
        <v>0</v>
      </c>
      <c r="F5" s="37">
        <f>SUM(C5:E5)</f>
        <v>0</v>
      </c>
      <c r="G5" s="16">
        <v>0</v>
      </c>
      <c r="H5" s="65"/>
      <c r="I5" s="65"/>
    </row>
    <row r="6" spans="2:9" s="2" customFormat="1" ht="14.25">
      <c r="B6" s="34" t="s">
        <v>50</v>
      </c>
      <c r="C6" s="167">
        <v>0</v>
      </c>
      <c r="D6" s="167">
        <v>0</v>
      </c>
      <c r="E6" s="167">
        <v>0</v>
      </c>
      <c r="F6" s="37">
        <f>SUM(C6:E6)</f>
        <v>0</v>
      </c>
      <c r="G6" s="16">
        <v>0</v>
      </c>
      <c r="H6" s="65"/>
      <c r="I6" s="65"/>
    </row>
    <row r="7" spans="1:9" s="2" customFormat="1" ht="20.25" customHeight="1" thickBot="1">
      <c r="A7" s="52" t="s">
        <v>360</v>
      </c>
      <c r="B7" s="34" t="s">
        <v>51</v>
      </c>
      <c r="C7" s="198">
        <v>0</v>
      </c>
      <c r="D7" s="198">
        <v>0</v>
      </c>
      <c r="E7" s="198">
        <v>0</v>
      </c>
      <c r="F7" s="38">
        <f>SUM(C7:E7)</f>
        <v>0</v>
      </c>
      <c r="G7" s="18">
        <v>0</v>
      </c>
      <c r="H7" s="65"/>
      <c r="I7" s="65"/>
    </row>
    <row r="8" spans="1:9" s="2" customFormat="1" ht="15" thickBot="1">
      <c r="A8" s="19" t="s">
        <v>52</v>
      </c>
      <c r="B8" s="34" t="s">
        <v>77</v>
      </c>
      <c r="C8" s="144">
        <f>SUM(C5:C7)</f>
        <v>0</v>
      </c>
      <c r="D8" s="144">
        <f>SUM(D5:D7)</f>
        <v>0</v>
      </c>
      <c r="E8" s="144">
        <f>SUM(E5:E7)</f>
        <v>0</v>
      </c>
      <c r="F8" s="144">
        <f>IF(SUM(C8:E8)=SUM(F5:F7),SUM(C8:E8),"Cross Add Error")</f>
        <v>0</v>
      </c>
      <c r="G8" s="145">
        <f>SUM(G5:G7)</f>
        <v>0</v>
      </c>
      <c r="H8" s="66"/>
      <c r="I8" s="66"/>
    </row>
    <row r="9" spans="1:9" s="2" customFormat="1" ht="18">
      <c r="A9" s="55" t="s">
        <v>54</v>
      </c>
      <c r="B9" s="32"/>
      <c r="C9" s="35"/>
      <c r="D9" s="35"/>
      <c r="E9" s="35"/>
      <c r="F9" s="35"/>
      <c r="G9" s="48"/>
      <c r="H9" s="65"/>
      <c r="I9" s="65"/>
    </row>
    <row r="10" spans="1:9" s="2" customFormat="1" ht="15">
      <c r="A10" s="46" t="s">
        <v>55</v>
      </c>
      <c r="B10" s="34" t="s">
        <v>78</v>
      </c>
      <c r="C10" s="167">
        <v>0</v>
      </c>
      <c r="D10" s="167">
        <v>0</v>
      </c>
      <c r="E10" s="167">
        <v>0</v>
      </c>
      <c r="F10" s="37">
        <f>SUM(C10:E10)</f>
        <v>0</v>
      </c>
      <c r="G10" s="16">
        <v>0</v>
      </c>
      <c r="H10" s="65"/>
      <c r="I10" s="65"/>
    </row>
    <row r="11" spans="1:9" s="2" customFormat="1" ht="17.25" customHeight="1">
      <c r="A11" s="46" t="s">
        <v>242</v>
      </c>
      <c r="B11" s="34" t="s">
        <v>53</v>
      </c>
      <c r="C11" s="167">
        <v>0</v>
      </c>
      <c r="D11" s="167">
        <v>0</v>
      </c>
      <c r="E11" s="167">
        <v>0</v>
      </c>
      <c r="F11" s="37">
        <f>SUM(C11:E11)</f>
        <v>0</v>
      </c>
      <c r="G11" s="16">
        <v>0</v>
      </c>
      <c r="H11" s="65"/>
      <c r="I11" s="65"/>
    </row>
    <row r="12" spans="1:9" s="2" customFormat="1" ht="15">
      <c r="A12" s="46" t="s">
        <v>58</v>
      </c>
      <c r="B12" s="34" t="s">
        <v>56</v>
      </c>
      <c r="C12" s="167">
        <v>0</v>
      </c>
      <c r="D12" s="167">
        <v>0</v>
      </c>
      <c r="E12" s="167">
        <v>0</v>
      </c>
      <c r="F12" s="37">
        <f>SUM(C12:E12)</f>
        <v>0</v>
      </c>
      <c r="G12" s="16">
        <v>0</v>
      </c>
      <c r="H12" s="65"/>
      <c r="I12" s="65"/>
    </row>
    <row r="13" spans="1:9" s="2" customFormat="1" ht="15.75" thickBot="1">
      <c r="A13" s="46" t="s">
        <v>60</v>
      </c>
      <c r="B13" s="34" t="s">
        <v>57</v>
      </c>
      <c r="C13" s="198">
        <v>0</v>
      </c>
      <c r="D13" s="198">
        <v>0</v>
      </c>
      <c r="E13" s="198">
        <v>0</v>
      </c>
      <c r="F13" s="38">
        <f>SUM(C13:E13)</f>
        <v>0</v>
      </c>
      <c r="G13" s="18">
        <v>0</v>
      </c>
      <c r="H13" s="65"/>
      <c r="I13" s="65"/>
    </row>
    <row r="14" spans="1:9" s="2" customFormat="1" ht="15" thickBot="1">
      <c r="A14" s="19" t="s">
        <v>62</v>
      </c>
      <c r="B14" s="34" t="s">
        <v>59</v>
      </c>
      <c r="C14" s="144">
        <f>SUM(C10:C13)</f>
        <v>0</v>
      </c>
      <c r="D14" s="144">
        <f>SUM(D10:D13)</f>
        <v>0</v>
      </c>
      <c r="E14" s="144">
        <f>SUM(E10:E13)</f>
        <v>0</v>
      </c>
      <c r="F14" s="144">
        <f>IF(SUM(C14:E14)=SUM(F10:F13),SUM(C14:E14),"Cross Add Error")</f>
        <v>0</v>
      </c>
      <c r="G14" s="145">
        <f>SUM(G10:G13)</f>
        <v>0</v>
      </c>
      <c r="H14" s="66"/>
      <c r="I14" s="66"/>
    </row>
    <row r="15" spans="1:9" s="2" customFormat="1" ht="14.25">
      <c r="A15" s="77"/>
      <c r="B15" s="32"/>
      <c r="C15" s="35"/>
      <c r="D15" s="35"/>
      <c r="E15" s="35"/>
      <c r="F15" s="35"/>
      <c r="G15" s="73"/>
      <c r="H15" s="74"/>
      <c r="I15" s="74"/>
    </row>
    <row r="16" spans="1:9" s="2" customFormat="1" ht="33" customHeight="1">
      <c r="A16" s="56" t="s">
        <v>243</v>
      </c>
      <c r="B16" s="34" t="s">
        <v>61</v>
      </c>
      <c r="C16" s="167">
        <v>0</v>
      </c>
      <c r="D16" s="167">
        <v>0</v>
      </c>
      <c r="E16" s="167">
        <v>0</v>
      </c>
      <c r="F16" s="37">
        <f>SUM(C16:E16)</f>
        <v>0</v>
      </c>
      <c r="G16" s="16">
        <v>0</v>
      </c>
      <c r="H16" s="65"/>
      <c r="I16" s="65"/>
    </row>
    <row r="17" spans="1:9" s="2" customFormat="1" ht="15" thickBot="1">
      <c r="A17" s="77"/>
      <c r="B17" s="32"/>
      <c r="C17" s="35"/>
      <c r="D17" s="35"/>
      <c r="E17" s="35"/>
      <c r="F17" s="35"/>
      <c r="G17" s="73"/>
      <c r="H17" s="74"/>
      <c r="I17" s="74"/>
    </row>
    <row r="18" spans="1:9" s="2" customFormat="1" ht="15" thickBot="1">
      <c r="A18" s="19" t="s">
        <v>65</v>
      </c>
      <c r="B18" s="34" t="s">
        <v>63</v>
      </c>
      <c r="C18" s="144">
        <f>+C14-C16</f>
        <v>0</v>
      </c>
      <c r="D18" s="144">
        <f>+D14-D16</f>
        <v>0</v>
      </c>
      <c r="E18" s="144">
        <f>+E14-E16</f>
        <v>0</v>
      </c>
      <c r="F18" s="144">
        <f>SUM(C18:E18)</f>
        <v>0</v>
      </c>
      <c r="G18" s="146">
        <f>+G14-G16</f>
        <v>0</v>
      </c>
      <c r="H18" s="75"/>
      <c r="I18" s="75"/>
    </row>
    <row r="19" spans="1:9" s="2" customFormat="1" ht="15" thickBot="1">
      <c r="A19" s="77"/>
      <c r="B19" s="32"/>
      <c r="C19" s="35"/>
      <c r="D19" s="35"/>
      <c r="E19" s="35"/>
      <c r="F19" s="35"/>
      <c r="G19" s="73"/>
      <c r="H19" s="74"/>
      <c r="I19" s="74"/>
    </row>
    <row r="20" spans="1:9" s="2" customFormat="1" ht="15.75" thickBot="1">
      <c r="A20" s="19" t="s">
        <v>67</v>
      </c>
      <c r="B20" s="34" t="s">
        <v>64</v>
      </c>
      <c r="C20" s="144">
        <f>+C18+C8</f>
        <v>0</v>
      </c>
      <c r="D20" s="144">
        <f>+D18+D8</f>
        <v>0</v>
      </c>
      <c r="E20" s="202">
        <f>+E18+E8</f>
        <v>0</v>
      </c>
      <c r="F20" s="144">
        <f>IF(SUM(C20:E20)=F18+F8,SUM(C20:E20),"Cross Add Error")</f>
        <v>0</v>
      </c>
      <c r="G20" s="145">
        <f>+G18+G8</f>
        <v>0</v>
      </c>
      <c r="H20" s="66"/>
      <c r="I20" s="66"/>
    </row>
    <row r="21" spans="1:9" s="2" customFormat="1" ht="14.25">
      <c r="A21" s="77"/>
      <c r="B21" s="32"/>
      <c r="C21" s="35"/>
      <c r="D21" s="35"/>
      <c r="E21" s="35"/>
      <c r="F21" s="35"/>
      <c r="G21" s="73"/>
      <c r="H21" s="74"/>
      <c r="I21" s="74"/>
    </row>
    <row r="22" spans="1:9" s="2" customFormat="1" ht="36" customHeight="1">
      <c r="A22" s="56" t="s">
        <v>373</v>
      </c>
      <c r="B22" s="34" t="s">
        <v>66</v>
      </c>
      <c r="C22" s="167">
        <v>0</v>
      </c>
      <c r="D22" s="167">
        <v>0</v>
      </c>
      <c r="E22" s="167">
        <v>0</v>
      </c>
      <c r="F22" s="37">
        <f>SUM(C22:E22)</f>
        <v>0</v>
      </c>
      <c r="G22" s="16">
        <v>0</v>
      </c>
      <c r="H22" s="65"/>
      <c r="I22" s="65"/>
    </row>
    <row r="23" spans="1:9" s="2" customFormat="1" ht="30">
      <c r="A23" s="52" t="s">
        <v>69</v>
      </c>
      <c r="B23" s="126" t="s">
        <v>191</v>
      </c>
      <c r="C23" s="167">
        <v>0</v>
      </c>
      <c r="D23" s="167">
        <v>0</v>
      </c>
      <c r="E23" s="167">
        <v>0</v>
      </c>
      <c r="F23" s="37">
        <f>SUM(C23:E23)</f>
        <v>0</v>
      </c>
      <c r="G23" s="16">
        <v>0</v>
      </c>
      <c r="H23" s="65"/>
      <c r="I23" s="65"/>
    </row>
    <row r="24" spans="1:9" s="2" customFormat="1" ht="15" thickBot="1">
      <c r="A24" s="77"/>
      <c r="B24" s="32"/>
      <c r="C24" s="35"/>
      <c r="D24" s="35"/>
      <c r="E24" s="35"/>
      <c r="F24" s="35"/>
      <c r="G24" s="48"/>
      <c r="H24" s="65"/>
      <c r="I24" s="65"/>
    </row>
    <row r="25" spans="1:9" s="2" customFormat="1" ht="15" thickBot="1">
      <c r="A25" s="19" t="s">
        <v>71</v>
      </c>
      <c r="B25" s="34" t="s">
        <v>68</v>
      </c>
      <c r="C25" s="144">
        <f>+C20-C22-C23</f>
        <v>0</v>
      </c>
      <c r="D25" s="144">
        <f>+D20-D22-D23</f>
        <v>0</v>
      </c>
      <c r="E25" s="144">
        <f>+E20-E22-E23</f>
        <v>0</v>
      </c>
      <c r="F25" s="144">
        <f>IF(SUM(C25:E25)=F20-F22-F23,SUM(C25:E25),"Cross Add Error")</f>
        <v>0</v>
      </c>
      <c r="G25" s="145">
        <f>+G20-G22-G23</f>
        <v>0</v>
      </c>
      <c r="H25" s="66"/>
      <c r="I25" s="66"/>
    </row>
    <row r="26" spans="1:9" s="2" customFormat="1" ht="18">
      <c r="A26" s="55" t="s">
        <v>72</v>
      </c>
      <c r="B26" s="32"/>
      <c r="C26" s="33"/>
      <c r="D26" s="33"/>
      <c r="E26" s="35"/>
      <c r="F26" s="35"/>
      <c r="G26" s="73"/>
      <c r="H26" s="74"/>
      <c r="I26" s="74"/>
    </row>
    <row r="27" spans="1:9" s="2" customFormat="1" ht="15">
      <c r="A27" s="52" t="s">
        <v>47</v>
      </c>
      <c r="B27" s="34" t="s">
        <v>70</v>
      </c>
      <c r="C27" s="167">
        <v>0</v>
      </c>
      <c r="D27" s="35"/>
      <c r="E27" s="35"/>
      <c r="F27" s="37">
        <f>SUM(C27:E27)</f>
        <v>0</v>
      </c>
      <c r="G27" s="16">
        <v>0</v>
      </c>
      <c r="H27" s="65"/>
      <c r="I27" s="65"/>
    </row>
    <row r="28" spans="1:9" s="2" customFormat="1" ht="17.25" customHeight="1">
      <c r="A28" s="11"/>
      <c r="B28" s="126" t="s">
        <v>190</v>
      </c>
      <c r="C28" s="167">
        <v>0</v>
      </c>
      <c r="D28" s="35"/>
      <c r="E28" s="35"/>
      <c r="F28" s="37">
        <f>SUM(C28:E28)</f>
        <v>0</v>
      </c>
      <c r="G28" s="16">
        <v>0</v>
      </c>
      <c r="H28" s="65"/>
      <c r="I28" s="65"/>
    </row>
    <row r="29" spans="1:9" s="2" customFormat="1" ht="18.75" customHeight="1">
      <c r="A29" s="52" t="s">
        <v>374</v>
      </c>
      <c r="B29" s="32" t="s">
        <v>73</v>
      </c>
      <c r="C29" s="35"/>
      <c r="D29" s="167">
        <v>0</v>
      </c>
      <c r="E29" s="35"/>
      <c r="F29" s="37">
        <f>SUM(C29:E29)</f>
        <v>0</v>
      </c>
      <c r="G29" s="16">
        <v>0</v>
      </c>
      <c r="H29" s="65"/>
      <c r="I29" s="65"/>
    </row>
    <row r="30" spans="1:9" s="2" customFormat="1" ht="18" customHeight="1">
      <c r="A30" s="52" t="s">
        <v>375</v>
      </c>
      <c r="B30" s="32" t="s">
        <v>74</v>
      </c>
      <c r="C30" s="35"/>
      <c r="D30" s="35"/>
      <c r="E30" s="167">
        <v>0</v>
      </c>
      <c r="F30" s="37">
        <f>SUM(C30:E30)</f>
        <v>0</v>
      </c>
      <c r="G30" s="16">
        <v>0</v>
      </c>
      <c r="H30" s="65"/>
      <c r="I30" s="65"/>
    </row>
    <row r="31" spans="3:9" s="2" customFormat="1" ht="15" thickBot="1">
      <c r="C31" s="35"/>
      <c r="D31" s="35"/>
      <c r="E31" s="35"/>
      <c r="F31" s="35"/>
      <c r="G31" s="73"/>
      <c r="H31" s="74"/>
      <c r="I31" s="74"/>
    </row>
    <row r="32" spans="1:9" s="2" customFormat="1" ht="15" thickBot="1">
      <c r="A32" s="19" t="s">
        <v>76</v>
      </c>
      <c r="B32" s="34" t="s">
        <v>75</v>
      </c>
      <c r="C32" s="144">
        <f>SUM(C27:C30)</f>
        <v>0</v>
      </c>
      <c r="D32" s="144">
        <f>SUM(D27:D30)</f>
        <v>0</v>
      </c>
      <c r="E32" s="144">
        <f>SUM(E27:E30)</f>
        <v>0</v>
      </c>
      <c r="F32" s="144">
        <f>IF(SUM(C32:E32)=SUM(F27:F30),SUM(C32:E32),"Cross Add Error")</f>
        <v>0</v>
      </c>
      <c r="G32" s="145">
        <f>SUM(G27:G30)</f>
        <v>0</v>
      </c>
      <c r="H32" s="66"/>
      <c r="I32" s="66"/>
    </row>
    <row r="34" spans="1:7" ht="25.5">
      <c r="A34" s="162" t="s">
        <v>357</v>
      </c>
      <c r="B34" s="279" t="s">
        <v>356</v>
      </c>
      <c r="C34" s="279"/>
      <c r="D34" s="279"/>
      <c r="E34" s="278" t="s">
        <v>178</v>
      </c>
      <c r="F34" s="278"/>
      <c r="G34" s="212" t="s">
        <v>127</v>
      </c>
    </row>
    <row r="35" spans="1:7" ht="20.25" customHeight="1">
      <c r="A35" s="149"/>
      <c r="B35" s="300"/>
      <c r="C35" s="301"/>
      <c r="D35" s="302"/>
      <c r="E35" s="307"/>
      <c r="F35" s="308"/>
      <c r="G35" s="210"/>
    </row>
    <row r="36" spans="1:7" ht="20.25" customHeight="1">
      <c r="A36" s="149"/>
      <c r="B36" s="303"/>
      <c r="C36" s="304"/>
      <c r="D36" s="305"/>
      <c r="E36" s="309"/>
      <c r="F36" s="310"/>
      <c r="G36" s="211"/>
    </row>
    <row r="37" spans="2:7" ht="20.25" customHeight="1">
      <c r="B37" s="213"/>
      <c r="C37" s="213"/>
      <c r="D37" s="213"/>
      <c r="E37" s="147"/>
      <c r="F37" s="139"/>
      <c r="G37" s="148"/>
    </row>
    <row r="38" spans="1:7" ht="20.25" customHeight="1">
      <c r="A38" s="49"/>
      <c r="B38" s="103"/>
      <c r="D38" s="147"/>
      <c r="E38" s="147"/>
      <c r="F38" s="139"/>
      <c r="G38" s="148"/>
    </row>
    <row r="39" spans="1:5" ht="26.25" customHeight="1">
      <c r="A39" s="299" t="s">
        <v>126</v>
      </c>
      <c r="B39" s="299"/>
      <c r="C39" s="299"/>
      <c r="D39" s="299"/>
      <c r="E39" s="299"/>
    </row>
    <row r="40" spans="1:5" ht="27" customHeight="1">
      <c r="A40" s="299" t="s">
        <v>179</v>
      </c>
      <c r="B40" s="299"/>
      <c r="C40" s="299"/>
      <c r="D40" s="299"/>
      <c r="E40" s="299"/>
    </row>
  </sheetData>
  <mergeCells count="9">
    <mergeCell ref="A1:G1"/>
    <mergeCell ref="E35:F35"/>
    <mergeCell ref="E36:F36"/>
    <mergeCell ref="E34:F34"/>
    <mergeCell ref="B34:D34"/>
    <mergeCell ref="A40:E40"/>
    <mergeCell ref="B35:D35"/>
    <mergeCell ref="B36:D36"/>
    <mergeCell ref="A39:E39"/>
  </mergeCells>
  <printOptions horizontalCentered="1" verticalCentered="1"/>
  <pageMargins left="0.3937007874015748" right="0.3937007874015748" top="0.7874015748031497" bottom="0.7874015748031497" header="0.3937007874015748" footer="0.3937007874015748"/>
  <pageSetup horizontalDpi="600" verticalDpi="600" orientation="portrait" paperSize="9" scale="94" r:id="rId1"/>
  <headerFooter alignWithMargins="0">
    <oddFooter>&amp;LCC17a (Excel)&amp;C&amp;P&amp;R&amp;D</oddFooter>
  </headerFooter>
</worksheet>
</file>

<file path=xl/worksheets/sheet3.xml><?xml version="1.0" encoding="utf-8"?>
<worksheet xmlns="http://schemas.openxmlformats.org/spreadsheetml/2006/main" xmlns:r="http://schemas.openxmlformats.org/officeDocument/2006/relationships">
  <dimension ref="A1:F25"/>
  <sheetViews>
    <sheetView tabSelected="1" zoomScaleSheetLayoutView="100" workbookViewId="0" topLeftCell="A1">
      <selection activeCell="L22" sqref="L22"/>
    </sheetView>
  </sheetViews>
  <sheetFormatPr defaultColWidth="9.140625" defaultRowHeight="12.75"/>
  <cols>
    <col min="1" max="1" width="15.57421875" style="0" customWidth="1"/>
    <col min="2" max="2" width="8.57421875" style="0" customWidth="1"/>
    <col min="3" max="3" width="8.00390625" style="0" customWidth="1"/>
    <col min="4" max="4" width="9.8515625" style="0" customWidth="1"/>
    <col min="5" max="5" width="12.7109375" style="0" customWidth="1"/>
    <col min="6" max="6" width="47.8515625" style="0" customWidth="1"/>
  </cols>
  <sheetData>
    <row r="1" spans="1:6" s="2" customFormat="1" ht="15.75">
      <c r="A1" s="269" t="s">
        <v>362</v>
      </c>
      <c r="B1" s="269"/>
      <c r="C1" s="269"/>
      <c r="D1" s="269"/>
      <c r="E1" s="269"/>
      <c r="F1" s="269"/>
    </row>
    <row r="2" spans="1:6" s="2" customFormat="1" ht="14.25">
      <c r="A2" s="259"/>
      <c r="B2" s="259"/>
      <c r="C2" s="259"/>
      <c r="D2" s="259"/>
      <c r="E2" s="259"/>
      <c r="F2" s="259"/>
    </row>
    <row r="3" spans="1:6" s="2" customFormat="1" ht="15.75">
      <c r="A3" s="270" t="s">
        <v>361</v>
      </c>
      <c r="B3" s="270"/>
      <c r="C3" s="270"/>
      <c r="D3" s="270"/>
      <c r="E3" s="270"/>
      <c r="F3" s="270"/>
    </row>
    <row r="4" spans="1:6" s="2" customFormat="1" ht="14.25">
      <c r="A4" s="259"/>
      <c r="B4" s="259"/>
      <c r="C4" s="259"/>
      <c r="D4" s="259"/>
      <c r="E4" s="259"/>
      <c r="F4" s="259"/>
    </row>
    <row r="5" spans="1:6" s="2" customFormat="1" ht="14.25">
      <c r="A5" s="262" t="s">
        <v>244</v>
      </c>
      <c r="B5" s="262"/>
      <c r="C5" s="262"/>
      <c r="D5" s="262"/>
      <c r="E5" s="262"/>
      <c r="F5" s="262"/>
    </row>
    <row r="6" spans="1:6" s="2" customFormat="1" ht="24.75" customHeight="1">
      <c r="A6" s="267" t="s">
        <v>122</v>
      </c>
      <c r="B6" s="267"/>
      <c r="C6" s="267"/>
      <c r="D6" s="267"/>
      <c r="E6" s="267"/>
      <c r="F6" s="267"/>
    </row>
    <row r="7" spans="1:6" s="2" customFormat="1" ht="30.75" customHeight="1">
      <c r="A7" s="260" t="s">
        <v>80</v>
      </c>
      <c r="B7" s="260"/>
      <c r="C7" s="299"/>
      <c r="D7" s="299"/>
      <c r="E7" s="261"/>
      <c r="F7" s="261"/>
    </row>
    <row r="8" spans="1:6" s="164" customFormat="1" ht="15" thickBot="1">
      <c r="A8" s="280" t="s">
        <v>219</v>
      </c>
      <c r="B8" s="281"/>
      <c r="C8" s="281"/>
      <c r="D8" s="281"/>
      <c r="E8" s="281"/>
      <c r="F8" s="281"/>
    </row>
    <row r="9" spans="1:6" s="164" customFormat="1" ht="22.5" customHeight="1" thickBot="1">
      <c r="A9" s="218" t="s">
        <v>220</v>
      </c>
      <c r="B9" s="219" t="s">
        <v>217</v>
      </c>
      <c r="C9" s="271" t="s">
        <v>307</v>
      </c>
      <c r="D9" s="272"/>
      <c r="E9" s="272"/>
      <c r="F9" s="272"/>
    </row>
    <row r="10" spans="1:6" s="164" customFormat="1" ht="21" customHeight="1" thickBot="1">
      <c r="A10" s="220" t="s">
        <v>221</v>
      </c>
      <c r="B10" s="221"/>
      <c r="C10" s="271" t="s">
        <v>308</v>
      </c>
      <c r="D10" s="271"/>
      <c r="E10" s="271"/>
      <c r="F10" s="271"/>
    </row>
    <row r="11" spans="1:6" s="164" customFormat="1" ht="14.25">
      <c r="A11" s="280" t="s">
        <v>376</v>
      </c>
      <c r="B11" s="281"/>
      <c r="C11" s="281"/>
      <c r="D11" s="281"/>
      <c r="E11" s="281"/>
      <c r="F11" s="281"/>
    </row>
    <row r="12" spans="1:6" s="2" customFormat="1" ht="14.25">
      <c r="A12" s="276" t="s">
        <v>81</v>
      </c>
      <c r="B12" s="276"/>
      <c r="C12" s="276"/>
      <c r="D12" s="276"/>
      <c r="E12" s="276"/>
      <c r="F12" s="276"/>
    </row>
    <row r="13" spans="1:6" s="2" customFormat="1" ht="73.5" customHeight="1">
      <c r="A13" s="273" t="s">
        <v>309</v>
      </c>
      <c r="B13" s="274"/>
      <c r="C13" s="274"/>
      <c r="D13" s="274"/>
      <c r="E13" s="274"/>
      <c r="F13" s="275"/>
    </row>
    <row r="14" spans="1:6" s="2" customFormat="1" ht="12.75" customHeight="1">
      <c r="A14" s="266" t="s">
        <v>311</v>
      </c>
      <c r="B14" s="266"/>
      <c r="C14" s="266"/>
      <c r="D14" s="266"/>
      <c r="E14" s="266"/>
      <c r="F14" s="266"/>
    </row>
    <row r="15" spans="1:6" s="2" customFormat="1" ht="20.25" customHeight="1">
      <c r="A15" s="281" t="s">
        <v>358</v>
      </c>
      <c r="B15" s="281"/>
      <c r="C15" s="281"/>
      <c r="D15" s="281"/>
      <c r="E15" s="281"/>
      <c r="F15" s="281"/>
    </row>
    <row r="16" spans="1:6" s="2" customFormat="1" ht="33.75" customHeight="1">
      <c r="A16" s="281" t="s">
        <v>222</v>
      </c>
      <c r="B16" s="281"/>
      <c r="C16" s="281"/>
      <c r="D16" s="281"/>
      <c r="E16" s="281"/>
      <c r="F16" s="281"/>
    </row>
    <row r="17" spans="1:6" s="2" customFormat="1" ht="25.5" customHeight="1">
      <c r="A17" s="268" t="s">
        <v>310</v>
      </c>
      <c r="B17" s="268"/>
      <c r="C17" s="268"/>
      <c r="D17" s="268"/>
      <c r="E17" s="268"/>
      <c r="F17" s="268"/>
    </row>
    <row r="18" spans="1:6" s="2" customFormat="1" ht="25.5" customHeight="1">
      <c r="A18" s="267" t="s">
        <v>82</v>
      </c>
      <c r="B18" s="267"/>
      <c r="C18" s="267"/>
      <c r="D18" s="267"/>
      <c r="E18" s="267"/>
      <c r="F18" s="267"/>
    </row>
    <row r="19" spans="1:6" s="2" customFormat="1" ht="30.75" customHeight="1">
      <c r="A19" s="276" t="s">
        <v>313</v>
      </c>
      <c r="B19" s="276"/>
      <c r="C19" s="276"/>
      <c r="D19" s="276"/>
      <c r="E19" s="276"/>
      <c r="F19" s="276"/>
    </row>
    <row r="20" spans="1:6" s="2" customFormat="1" ht="78" customHeight="1">
      <c r="A20" s="273" t="s">
        <v>123</v>
      </c>
      <c r="B20" s="274"/>
      <c r="C20" s="274"/>
      <c r="D20" s="274"/>
      <c r="E20" s="274"/>
      <c r="F20" s="275"/>
    </row>
    <row r="21" spans="1:6" s="127" customFormat="1" ht="18" customHeight="1">
      <c r="A21" s="282" t="s">
        <v>312</v>
      </c>
      <c r="B21" s="282"/>
      <c r="C21" s="282"/>
      <c r="D21" s="282"/>
      <c r="E21" s="282"/>
      <c r="F21" s="282"/>
    </row>
    <row r="22" spans="1:6" s="2" customFormat="1" ht="30" customHeight="1">
      <c r="A22" s="283" t="s">
        <v>124</v>
      </c>
      <c r="B22" s="283"/>
      <c r="C22" s="283"/>
      <c r="D22" s="283"/>
      <c r="E22" s="283"/>
      <c r="F22" s="283"/>
    </row>
    <row r="23" spans="1:6" s="2" customFormat="1" ht="30" customHeight="1">
      <c r="A23" s="276" t="s">
        <v>314</v>
      </c>
      <c r="B23" s="277"/>
      <c r="C23" s="277"/>
      <c r="D23" s="277"/>
      <c r="E23" s="277"/>
      <c r="F23" s="277"/>
    </row>
    <row r="24" spans="1:6" s="2" customFormat="1" ht="60" customHeight="1">
      <c r="A24" s="273" t="s">
        <v>123</v>
      </c>
      <c r="B24" s="274"/>
      <c r="C24" s="274"/>
      <c r="D24" s="274"/>
      <c r="E24" s="274"/>
      <c r="F24" s="275"/>
    </row>
    <row r="25" spans="1:6" s="2" customFormat="1" ht="12.75">
      <c r="A25" s="265" t="s">
        <v>315</v>
      </c>
      <c r="B25" s="265"/>
      <c r="C25" s="265"/>
      <c r="D25" s="265"/>
      <c r="E25" s="265"/>
      <c r="F25" s="265"/>
    </row>
  </sheetData>
  <mergeCells count="25">
    <mergeCell ref="A1:F1"/>
    <mergeCell ref="A3:F3"/>
    <mergeCell ref="C9:F9"/>
    <mergeCell ref="C10:F10"/>
    <mergeCell ref="A2:F2"/>
    <mergeCell ref="A4:F4"/>
    <mergeCell ref="A7:F7"/>
    <mergeCell ref="A8:F8"/>
    <mergeCell ref="A6:F6"/>
    <mergeCell ref="A5:F5"/>
    <mergeCell ref="A25:F25"/>
    <mergeCell ref="A12:F12"/>
    <mergeCell ref="A16:F16"/>
    <mergeCell ref="A15:F15"/>
    <mergeCell ref="A13:F13"/>
    <mergeCell ref="A14:F14"/>
    <mergeCell ref="A18:F18"/>
    <mergeCell ref="A19:F19"/>
    <mergeCell ref="A20:F20"/>
    <mergeCell ref="A17:F17"/>
    <mergeCell ref="A11:F11"/>
    <mergeCell ref="A21:F21"/>
    <mergeCell ref="A22:F22"/>
    <mergeCell ref="A24:F24"/>
    <mergeCell ref="A23:F23"/>
  </mergeCells>
  <printOptions horizontalCentered="1" verticalCentered="1"/>
  <pageMargins left="0.3937007874015748" right="0.3937007874015748" top="0.7874015748031497" bottom="0.7874015748031497" header="0.3937007874015748" footer="0.3937007874015748"/>
  <pageSetup horizontalDpi="600" verticalDpi="600" orientation="portrait" paperSize="9" scale="86" r:id="rId1"/>
  <headerFooter alignWithMargins="0">
    <oddFooter>&amp;LCC17a (Excel)&amp;C&amp;P&amp;R&amp;D</oddFooter>
  </headerFooter>
  <rowBreaks count="1" manualBreakCount="1">
    <brk id="5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31"/>
  <sheetViews>
    <sheetView zoomScaleSheetLayoutView="100" workbookViewId="0" topLeftCell="A1">
      <selection activeCell="A3" sqref="A3:B3"/>
    </sheetView>
  </sheetViews>
  <sheetFormatPr defaultColWidth="9.140625" defaultRowHeight="12.75"/>
  <cols>
    <col min="1" max="1" width="26.140625" style="0" customWidth="1"/>
    <col min="2" max="2" width="76.8515625" style="0" customWidth="1"/>
    <col min="6" max="6" width="40.8515625" style="0" customWidth="1"/>
  </cols>
  <sheetData>
    <row r="1" spans="1:6" ht="15.75">
      <c r="A1" s="269" t="s">
        <v>363</v>
      </c>
      <c r="B1" s="269"/>
      <c r="C1" s="269"/>
      <c r="D1" s="269"/>
      <c r="E1" s="269"/>
      <c r="F1" s="269"/>
    </row>
    <row r="2" spans="1:6" ht="11.25" customHeight="1">
      <c r="A2" s="215"/>
      <c r="B2" s="215"/>
      <c r="C2" s="214"/>
      <c r="D2" s="214"/>
      <c r="E2" s="214"/>
      <c r="F2" s="214"/>
    </row>
    <row r="3" spans="1:6" s="2" customFormat="1" ht="16.5" customHeight="1">
      <c r="A3" s="263" t="s">
        <v>351</v>
      </c>
      <c r="B3" s="263"/>
      <c r="C3" s="186"/>
      <c r="D3" s="186"/>
      <c r="E3" s="186"/>
      <c r="F3" s="186"/>
    </row>
    <row r="4" spans="1:6" s="2" customFormat="1" ht="33.75" customHeight="1">
      <c r="A4" s="264" t="s">
        <v>316</v>
      </c>
      <c r="B4" s="264"/>
      <c r="C4" s="185"/>
      <c r="D4" s="185"/>
      <c r="E4" s="185"/>
      <c r="F4" s="185"/>
    </row>
    <row r="5" spans="1:6" s="2" customFormat="1" ht="18" customHeight="1">
      <c r="A5" s="253" t="s">
        <v>83</v>
      </c>
      <c r="B5" s="253"/>
      <c r="C5" s="180"/>
      <c r="D5" s="180"/>
      <c r="E5" s="180"/>
      <c r="F5" s="180"/>
    </row>
    <row r="6" spans="1:6" s="2" customFormat="1" ht="12.75" customHeight="1">
      <c r="A6" s="60" t="s">
        <v>319</v>
      </c>
      <c r="B6" s="162" t="s">
        <v>192</v>
      </c>
      <c r="C6" s="162"/>
      <c r="D6" s="162"/>
      <c r="E6" s="162"/>
      <c r="F6" s="162"/>
    </row>
    <row r="7" spans="1:6" s="2" customFormat="1" ht="12.75" customHeight="1">
      <c r="A7" s="60" t="s">
        <v>318</v>
      </c>
      <c r="B7" s="181" t="s">
        <v>365</v>
      </c>
      <c r="C7" s="181"/>
      <c r="D7" s="181"/>
      <c r="E7" s="181"/>
      <c r="F7" s="181"/>
    </row>
    <row r="8" spans="1:6" s="2" customFormat="1" ht="12.75" customHeight="1">
      <c r="A8" s="60"/>
      <c r="B8" s="181" t="s">
        <v>366</v>
      </c>
      <c r="C8" s="181"/>
      <c r="D8" s="181"/>
      <c r="E8" s="181"/>
      <c r="F8" s="181"/>
    </row>
    <row r="9" spans="1:6" s="2" customFormat="1" ht="12.75" customHeight="1">
      <c r="A9" s="60"/>
      <c r="B9" s="181" t="s">
        <v>317</v>
      </c>
      <c r="C9" s="181"/>
      <c r="D9" s="181"/>
      <c r="E9" s="181"/>
      <c r="F9" s="181"/>
    </row>
    <row r="10" spans="1:6" s="2" customFormat="1" ht="31.5" customHeight="1">
      <c r="A10" s="217" t="s">
        <v>97</v>
      </c>
      <c r="B10" s="216" t="s">
        <v>367</v>
      </c>
      <c r="C10" s="162"/>
      <c r="D10" s="162"/>
      <c r="E10" s="162"/>
      <c r="F10" s="162"/>
    </row>
    <row r="11" spans="1:6" s="2" customFormat="1" ht="29.25" customHeight="1">
      <c r="A11" s="60" t="s">
        <v>84</v>
      </c>
      <c r="B11" s="162" t="s">
        <v>193</v>
      </c>
      <c r="C11" s="162"/>
      <c r="D11" s="162"/>
      <c r="E11" s="162"/>
      <c r="F11" s="162"/>
    </row>
    <row r="12" spans="1:6" s="2" customFormat="1" ht="32.25" customHeight="1">
      <c r="A12" s="217" t="s">
        <v>223</v>
      </c>
      <c r="B12" s="216" t="s">
        <v>194</v>
      </c>
      <c r="C12" s="162"/>
      <c r="D12" s="162"/>
      <c r="E12" s="162"/>
      <c r="F12" s="162"/>
    </row>
    <row r="13" spans="1:6" s="2" customFormat="1" ht="29.25" customHeight="1">
      <c r="A13" s="60" t="s">
        <v>85</v>
      </c>
      <c r="B13" s="162" t="s">
        <v>224</v>
      </c>
      <c r="C13" s="162"/>
      <c r="D13" s="162"/>
      <c r="E13" s="162"/>
      <c r="F13" s="162"/>
    </row>
    <row r="14" spans="1:6" s="2" customFormat="1" ht="30" customHeight="1">
      <c r="A14" s="217" t="s">
        <v>98</v>
      </c>
      <c r="B14" s="216" t="s">
        <v>86</v>
      </c>
      <c r="C14" s="162"/>
      <c r="D14" s="162"/>
      <c r="E14" s="162"/>
      <c r="F14" s="162"/>
    </row>
    <row r="15" spans="1:6" s="2" customFormat="1" ht="29.25" customHeight="1">
      <c r="A15" s="60"/>
      <c r="B15" s="216" t="s">
        <v>245</v>
      </c>
      <c r="C15" s="162"/>
      <c r="D15" s="162"/>
      <c r="E15" s="162"/>
      <c r="F15" s="162"/>
    </row>
    <row r="16" spans="1:6" s="2" customFormat="1" ht="31.5" customHeight="1">
      <c r="A16" s="60"/>
      <c r="B16" s="216" t="s">
        <v>246</v>
      </c>
      <c r="C16" s="162"/>
      <c r="D16" s="162"/>
      <c r="E16" s="162"/>
      <c r="F16" s="162"/>
    </row>
    <row r="17" spans="1:6" s="2" customFormat="1" ht="55.5" customHeight="1">
      <c r="A17" s="60" t="s">
        <v>196</v>
      </c>
      <c r="B17" s="162" t="s">
        <v>225</v>
      </c>
      <c r="C17" s="162"/>
      <c r="D17" s="162"/>
      <c r="E17" s="162"/>
      <c r="F17" s="162"/>
    </row>
    <row r="18" spans="1:6" s="2" customFormat="1" ht="27.75" customHeight="1">
      <c r="A18" s="217" t="s">
        <v>99</v>
      </c>
      <c r="B18" s="216" t="s">
        <v>247</v>
      </c>
      <c r="C18" s="162"/>
      <c r="D18" s="162"/>
      <c r="E18" s="162"/>
      <c r="F18" s="162"/>
    </row>
    <row r="19" spans="1:6" s="2" customFormat="1" ht="26.25" customHeight="1">
      <c r="A19" s="217" t="s">
        <v>100</v>
      </c>
      <c r="B19" s="216" t="s">
        <v>87</v>
      </c>
      <c r="C19" s="162"/>
      <c r="D19" s="162"/>
      <c r="E19" s="162"/>
      <c r="F19" s="162"/>
    </row>
    <row r="20" spans="1:6" s="2" customFormat="1" ht="28.5" customHeight="1">
      <c r="A20" s="60" t="s">
        <v>101</v>
      </c>
      <c r="B20" s="162" t="s">
        <v>88</v>
      </c>
      <c r="C20" s="162"/>
      <c r="D20" s="162"/>
      <c r="E20" s="162"/>
      <c r="F20" s="162"/>
    </row>
    <row r="21" spans="1:6" s="2" customFormat="1" ht="19.5" customHeight="1">
      <c r="A21" s="252" t="s">
        <v>89</v>
      </c>
      <c r="B21" s="252"/>
      <c r="C21" s="180"/>
      <c r="D21" s="180"/>
      <c r="E21" s="180"/>
      <c r="F21" s="180"/>
    </row>
    <row r="22" spans="1:6" s="2" customFormat="1" ht="27.75" customHeight="1">
      <c r="A22" s="60" t="s">
        <v>90</v>
      </c>
      <c r="B22" s="162" t="s">
        <v>248</v>
      </c>
      <c r="C22" s="162"/>
      <c r="D22" s="162"/>
      <c r="E22" s="162"/>
      <c r="F22" s="162"/>
    </row>
    <row r="23" spans="1:6" s="2" customFormat="1" ht="31.5" customHeight="1">
      <c r="A23" s="60" t="s">
        <v>188</v>
      </c>
      <c r="B23" s="162" t="s">
        <v>249</v>
      </c>
      <c r="C23" s="162"/>
      <c r="D23" s="162"/>
      <c r="E23" s="162"/>
      <c r="F23" s="162"/>
    </row>
    <row r="24" spans="1:6" s="2" customFormat="1" ht="46.5" customHeight="1">
      <c r="A24" s="60" t="s">
        <v>102</v>
      </c>
      <c r="B24" s="162" t="s">
        <v>226</v>
      </c>
      <c r="C24" s="162"/>
      <c r="D24" s="162"/>
      <c r="E24" s="162"/>
      <c r="F24" s="162"/>
    </row>
    <row r="25" spans="1:6" s="2" customFormat="1" ht="27" customHeight="1">
      <c r="A25" s="60" t="s">
        <v>195</v>
      </c>
      <c r="B25" s="162" t="s">
        <v>91</v>
      </c>
      <c r="C25" s="162"/>
      <c r="D25" s="162"/>
      <c r="E25" s="162"/>
      <c r="F25" s="162"/>
    </row>
    <row r="26" spans="1:6" s="2" customFormat="1" ht="39.75" customHeight="1">
      <c r="A26" s="60" t="s">
        <v>250</v>
      </c>
      <c r="B26" s="163" t="s">
        <v>251</v>
      </c>
      <c r="C26" s="162"/>
      <c r="D26" s="162"/>
      <c r="E26" s="162"/>
      <c r="F26" s="162"/>
    </row>
    <row r="27" spans="1:6" s="2" customFormat="1" ht="18" customHeight="1">
      <c r="A27" s="180" t="s">
        <v>92</v>
      </c>
      <c r="B27" s="180"/>
      <c r="C27" s="180"/>
      <c r="D27" s="180"/>
      <c r="E27" s="180"/>
      <c r="F27" s="180"/>
    </row>
    <row r="28" spans="1:6" s="2" customFormat="1" ht="32.25" customHeight="1">
      <c r="A28" s="60" t="s">
        <v>103</v>
      </c>
      <c r="B28" s="162" t="s">
        <v>93</v>
      </c>
      <c r="C28" s="162"/>
      <c r="D28" s="162"/>
      <c r="E28" s="162"/>
      <c r="F28" s="162"/>
    </row>
    <row r="29" spans="1:6" s="2" customFormat="1" ht="31.5" customHeight="1">
      <c r="A29" s="60" t="s">
        <v>104</v>
      </c>
      <c r="B29" s="162" t="s">
        <v>125</v>
      </c>
      <c r="C29" s="162"/>
      <c r="D29" s="162"/>
      <c r="E29" s="162"/>
      <c r="F29" s="162"/>
    </row>
    <row r="30" spans="1:6" s="2" customFormat="1" ht="17.25" customHeight="1">
      <c r="A30" s="60" t="s">
        <v>94</v>
      </c>
      <c r="B30" s="162" t="s">
        <v>95</v>
      </c>
      <c r="C30" s="162"/>
      <c r="D30" s="162"/>
      <c r="E30" s="162"/>
      <c r="F30" s="162"/>
    </row>
    <row r="31" spans="1:6" s="2" customFormat="1" ht="77.25" customHeight="1">
      <c r="A31" s="150" t="s">
        <v>96</v>
      </c>
      <c r="B31" s="59"/>
      <c r="C31" s="113"/>
      <c r="D31" s="113"/>
      <c r="E31" s="113"/>
      <c r="F31" s="113"/>
    </row>
  </sheetData>
  <mergeCells count="5">
    <mergeCell ref="A1:F1"/>
    <mergeCell ref="A3:B3"/>
    <mergeCell ref="A4:B4"/>
    <mergeCell ref="A21:B21"/>
    <mergeCell ref="A5:B5"/>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3" r:id="rId1"/>
  <headerFooter alignWithMargins="0">
    <oddFooter>&amp;LCC17a (Excel)&amp;C&amp;P&amp;R&amp;D</oddFooter>
  </headerFooter>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C8" sqref="C8"/>
    </sheetView>
  </sheetViews>
  <sheetFormatPr defaultColWidth="9.140625" defaultRowHeight="12.75"/>
  <cols>
    <col min="1" max="1" width="29.421875" style="0" customWidth="1"/>
    <col min="2" max="2" width="45.8515625" style="0" customWidth="1"/>
    <col min="3" max="4" width="13.7109375" style="0" customWidth="1"/>
  </cols>
  <sheetData>
    <row r="1" spans="1:6" ht="15.75">
      <c r="A1" s="269" t="s">
        <v>363</v>
      </c>
      <c r="B1" s="269"/>
      <c r="C1" s="269"/>
      <c r="D1" s="269"/>
      <c r="E1" s="269"/>
      <c r="F1" s="269"/>
    </row>
    <row r="2" spans="1:6" s="222" customFormat="1" ht="11.25" customHeight="1">
      <c r="A2" s="215"/>
      <c r="B2" s="215"/>
      <c r="C2" s="215"/>
      <c r="D2" s="215"/>
      <c r="E2" s="215"/>
      <c r="F2" s="215"/>
    </row>
    <row r="3" spans="1:4" ht="15.75">
      <c r="A3" s="263" t="s">
        <v>352</v>
      </c>
      <c r="B3" s="263"/>
      <c r="C3" s="263"/>
      <c r="D3" s="263"/>
    </row>
    <row r="4" spans="1:4" ht="26.25" customHeight="1">
      <c r="A4" s="255" t="s">
        <v>320</v>
      </c>
      <c r="B4" s="255"/>
      <c r="C4" s="255"/>
      <c r="D4" s="255"/>
    </row>
    <row r="5" spans="1:4" ht="15">
      <c r="A5" s="256"/>
      <c r="B5" s="256" t="s">
        <v>197</v>
      </c>
      <c r="C5" s="128" t="s">
        <v>109</v>
      </c>
      <c r="D5" s="128" t="s">
        <v>106</v>
      </c>
    </row>
    <row r="6" spans="1:4" ht="15">
      <c r="A6" s="256"/>
      <c r="B6" s="257"/>
      <c r="C6" s="101" t="s">
        <v>2</v>
      </c>
      <c r="D6" s="101" t="s">
        <v>2</v>
      </c>
    </row>
    <row r="7" spans="1:4" ht="14.25">
      <c r="A7" s="254" t="s">
        <v>184</v>
      </c>
      <c r="B7" s="59"/>
      <c r="C7" s="240">
        <v>0</v>
      </c>
      <c r="D7" s="240">
        <v>0</v>
      </c>
    </row>
    <row r="8" spans="1:4" ht="14.25">
      <c r="A8" s="254"/>
      <c r="B8" s="59"/>
      <c r="C8" s="240">
        <v>0</v>
      </c>
      <c r="D8" s="240">
        <v>0</v>
      </c>
    </row>
    <row r="9" spans="1:4" ht="14.25">
      <c r="A9" s="254"/>
      <c r="B9" s="59"/>
      <c r="C9" s="240">
        <v>0</v>
      </c>
      <c r="D9" s="240">
        <v>0</v>
      </c>
    </row>
    <row r="10" spans="1:4" ht="14.25">
      <c r="A10" s="254"/>
      <c r="B10" s="59"/>
      <c r="C10" s="240">
        <v>0</v>
      </c>
      <c r="D10" s="240">
        <v>0</v>
      </c>
    </row>
    <row r="11" spans="1:4" ht="14.25">
      <c r="A11" s="254"/>
      <c r="B11" s="59"/>
      <c r="C11" s="240">
        <v>0</v>
      </c>
      <c r="D11" s="240">
        <v>0</v>
      </c>
    </row>
    <row r="12" spans="1:4" ht="15">
      <c r="A12" s="129"/>
      <c r="B12" s="132" t="s">
        <v>112</v>
      </c>
      <c r="C12" s="241">
        <f>SUM(C7:C11)</f>
        <v>0</v>
      </c>
      <c r="D12" s="241">
        <f>SUM(D7:D11)</f>
        <v>0</v>
      </c>
    </row>
    <row r="13" spans="1:4" ht="12.75">
      <c r="A13" s="130"/>
      <c r="B13" s="133"/>
      <c r="C13" s="133"/>
      <c r="D13" s="133"/>
    </row>
    <row r="14" spans="1:4" ht="16.5" customHeight="1">
      <c r="A14" s="254" t="s">
        <v>14</v>
      </c>
      <c r="B14" s="59"/>
      <c r="C14" s="240">
        <v>0</v>
      </c>
      <c r="D14" s="240">
        <v>0</v>
      </c>
    </row>
    <row r="15" spans="1:4" ht="14.25">
      <c r="A15" s="254"/>
      <c r="B15" s="59"/>
      <c r="C15" s="240">
        <v>0</v>
      </c>
      <c r="D15" s="240">
        <v>0</v>
      </c>
    </row>
    <row r="16" spans="1:4" ht="14.25">
      <c r="A16" s="254"/>
      <c r="B16" s="59"/>
      <c r="C16" s="240">
        <v>0</v>
      </c>
      <c r="D16" s="240">
        <v>0</v>
      </c>
    </row>
    <row r="17" spans="1:4" ht="14.25">
      <c r="A17" s="254"/>
      <c r="B17" s="59"/>
      <c r="C17" s="240">
        <v>0</v>
      </c>
      <c r="D17" s="240">
        <v>0</v>
      </c>
    </row>
    <row r="18" spans="1:4" ht="14.25">
      <c r="A18" s="254"/>
      <c r="B18" s="59"/>
      <c r="C18" s="240">
        <v>0</v>
      </c>
      <c r="D18" s="240">
        <v>0</v>
      </c>
    </row>
    <row r="19" spans="1:4" ht="15">
      <c r="A19" s="40"/>
      <c r="B19" s="132" t="s">
        <v>112</v>
      </c>
      <c r="C19" s="241">
        <f>SUM(C14:C18)</f>
        <v>0</v>
      </c>
      <c r="D19" s="241">
        <f>SUM(D14:D18)</f>
        <v>0</v>
      </c>
    </row>
    <row r="20" spans="1:4" ht="12.75">
      <c r="A20" s="131"/>
      <c r="B20" s="133"/>
      <c r="C20" s="133"/>
      <c r="D20" s="133"/>
    </row>
    <row r="21" spans="1:4" ht="15.75" customHeight="1">
      <c r="A21" s="283" t="s">
        <v>16</v>
      </c>
      <c r="B21" s="59"/>
      <c r="C21" s="240">
        <v>0</v>
      </c>
      <c r="D21" s="240">
        <v>0</v>
      </c>
    </row>
    <row r="22" spans="1:4" ht="15.75" customHeight="1">
      <c r="A22" s="283"/>
      <c r="B22" s="59"/>
      <c r="C22" s="240">
        <v>0</v>
      </c>
      <c r="D22" s="240">
        <v>0</v>
      </c>
    </row>
    <row r="23" spans="1:4" ht="15.75" customHeight="1">
      <c r="A23" s="283"/>
      <c r="B23" s="59"/>
      <c r="C23" s="240">
        <v>0</v>
      </c>
      <c r="D23" s="240">
        <v>0</v>
      </c>
    </row>
    <row r="24" spans="1:4" ht="15.75" customHeight="1">
      <c r="A24" s="283"/>
      <c r="B24" s="59"/>
      <c r="C24" s="240">
        <v>0</v>
      </c>
      <c r="D24" s="240">
        <v>0</v>
      </c>
    </row>
    <row r="25" spans="1:4" ht="14.25">
      <c r="A25" s="283"/>
      <c r="B25" s="59"/>
      <c r="C25" s="240">
        <v>0</v>
      </c>
      <c r="D25" s="240">
        <v>0</v>
      </c>
    </row>
    <row r="26" spans="1:4" ht="15">
      <c r="A26" s="40"/>
      <c r="B26" s="132" t="s">
        <v>112</v>
      </c>
      <c r="C26" s="241">
        <f>SUM(C21:C25)</f>
        <v>0</v>
      </c>
      <c r="D26" s="241">
        <f>SUM(D21:D25)</f>
        <v>0</v>
      </c>
    </row>
    <row r="27" spans="1:4" ht="12.75">
      <c r="A27" s="131"/>
      <c r="B27" s="133"/>
      <c r="C27" s="133"/>
      <c r="D27" s="133"/>
    </row>
    <row r="28" spans="1:4" ht="15" customHeight="1">
      <c r="A28" s="283" t="s">
        <v>198</v>
      </c>
      <c r="B28" s="59"/>
      <c r="C28" s="240">
        <v>0</v>
      </c>
      <c r="D28" s="240">
        <v>0</v>
      </c>
    </row>
    <row r="29" spans="1:4" ht="14.25">
      <c r="A29" s="283"/>
      <c r="B29" s="59"/>
      <c r="C29" s="240">
        <v>0</v>
      </c>
      <c r="D29" s="240">
        <v>0</v>
      </c>
    </row>
    <row r="30" spans="1:4" ht="14.25">
      <c r="A30" s="283"/>
      <c r="B30" s="59"/>
      <c r="C30" s="240">
        <v>0</v>
      </c>
      <c r="D30" s="240">
        <v>0</v>
      </c>
    </row>
    <row r="31" spans="1:4" ht="14.25">
      <c r="A31" s="283"/>
      <c r="B31" s="59"/>
      <c r="C31" s="240">
        <v>0</v>
      </c>
      <c r="D31" s="240">
        <v>0</v>
      </c>
    </row>
    <row r="32" spans="1:4" ht="14.25">
      <c r="A32" s="283"/>
      <c r="B32" s="59"/>
      <c r="C32" s="240">
        <v>0</v>
      </c>
      <c r="D32" s="240">
        <v>0</v>
      </c>
    </row>
    <row r="33" spans="1:4" ht="15">
      <c r="A33" s="40"/>
      <c r="B33" s="132" t="s">
        <v>112</v>
      </c>
      <c r="C33" s="241">
        <f>SUM(C28:C32)</f>
        <v>0</v>
      </c>
      <c r="D33" s="241">
        <f>SUM(D28:D32)</f>
        <v>0</v>
      </c>
    </row>
  </sheetData>
  <mergeCells count="9">
    <mergeCell ref="A1:F1"/>
    <mergeCell ref="A3:D3"/>
    <mergeCell ref="A4:D4"/>
    <mergeCell ref="A5:A6"/>
    <mergeCell ref="B5:B6"/>
    <mergeCell ref="A7:A11"/>
    <mergeCell ref="A14:A18"/>
    <mergeCell ref="A21:A25"/>
    <mergeCell ref="A28:A32"/>
  </mergeCells>
  <printOptions/>
  <pageMargins left="0.75" right="0.75" top="1" bottom="1" header="0.5" footer="0.5"/>
  <pageSetup horizontalDpi="600" verticalDpi="600" orientation="portrait" paperSize="9" scale="85" r:id="rId1"/>
  <headerFooter alignWithMargins="0">
    <oddFooter>&amp;LCC17a (Excel)&amp;C&amp;P&amp;R&amp;D</oddFooter>
  </headerFooter>
</worksheet>
</file>

<file path=xl/worksheets/sheet6.xml><?xml version="1.0" encoding="utf-8"?>
<worksheet xmlns="http://schemas.openxmlformats.org/spreadsheetml/2006/main" xmlns:r="http://schemas.openxmlformats.org/officeDocument/2006/relationships">
  <dimension ref="A1:F37"/>
  <sheetViews>
    <sheetView zoomScaleSheetLayoutView="100" workbookViewId="0" topLeftCell="A1">
      <selection activeCell="D6" sqref="D6"/>
    </sheetView>
  </sheetViews>
  <sheetFormatPr defaultColWidth="9.140625" defaultRowHeight="12.75"/>
  <cols>
    <col min="1" max="1" width="22.00390625" style="0" customWidth="1"/>
    <col min="2" max="2" width="22.8515625" style="0" customWidth="1"/>
    <col min="3" max="3" width="30.00390625" style="0" customWidth="1"/>
    <col min="4" max="5" width="13.7109375" style="0" customWidth="1"/>
  </cols>
  <sheetData>
    <row r="1" spans="1:6" ht="15.75">
      <c r="A1" s="314" t="s">
        <v>363</v>
      </c>
      <c r="B1" s="314"/>
      <c r="C1" s="314"/>
      <c r="D1" s="314"/>
      <c r="E1" s="314"/>
      <c r="F1" s="215"/>
    </row>
    <row r="2" spans="1:6" s="225" customFormat="1" ht="11.25" customHeight="1">
      <c r="A2" s="224"/>
      <c r="B2" s="223"/>
      <c r="C2" s="223"/>
      <c r="D2" s="223"/>
      <c r="E2" s="223"/>
      <c r="F2" s="223"/>
    </row>
    <row r="3" spans="1:5" ht="15.75">
      <c r="A3" s="263" t="s">
        <v>348</v>
      </c>
      <c r="B3" s="263"/>
      <c r="C3" s="263"/>
      <c r="D3" s="263"/>
      <c r="E3" s="263"/>
    </row>
    <row r="4" spans="1:5" ht="18" customHeight="1">
      <c r="A4" s="315" t="s">
        <v>321</v>
      </c>
      <c r="B4" s="315"/>
      <c r="C4" s="315"/>
      <c r="D4" s="315"/>
      <c r="E4" s="315"/>
    </row>
    <row r="5" spans="1:5" ht="18.75" customHeight="1">
      <c r="A5" s="256"/>
      <c r="B5" s="256" t="s">
        <v>197</v>
      </c>
      <c r="C5" s="256"/>
      <c r="D5" s="128" t="s">
        <v>109</v>
      </c>
      <c r="E5" s="128" t="s">
        <v>106</v>
      </c>
    </row>
    <row r="6" spans="1:5" ht="15">
      <c r="A6" s="256"/>
      <c r="B6" s="313"/>
      <c r="C6" s="313"/>
      <c r="D6" s="101" t="s">
        <v>2</v>
      </c>
      <c r="E6" s="101" t="s">
        <v>2</v>
      </c>
    </row>
    <row r="7" spans="1:5" ht="15" customHeight="1">
      <c r="A7" s="283" t="s">
        <v>25</v>
      </c>
      <c r="B7" s="258"/>
      <c r="C7" s="246"/>
      <c r="D7" s="240">
        <v>0</v>
      </c>
      <c r="E7" s="240">
        <v>0</v>
      </c>
    </row>
    <row r="8" spans="1:5" ht="14.25">
      <c r="A8" s="283"/>
      <c r="B8" s="258"/>
      <c r="C8" s="246"/>
      <c r="D8" s="240">
        <v>0</v>
      </c>
      <c r="E8" s="240">
        <v>0</v>
      </c>
    </row>
    <row r="9" spans="1:5" ht="14.25">
      <c r="A9" s="283"/>
      <c r="B9" s="250"/>
      <c r="C9" s="251"/>
      <c r="D9" s="240">
        <v>0</v>
      </c>
      <c r="E9" s="240">
        <v>0</v>
      </c>
    </row>
    <row r="10" spans="1:5" ht="14.25">
      <c r="A10" s="283"/>
      <c r="B10" s="258"/>
      <c r="C10" s="246"/>
      <c r="D10" s="240">
        <v>0</v>
      </c>
      <c r="E10" s="240">
        <v>0</v>
      </c>
    </row>
    <row r="11" spans="1:5" ht="14.25">
      <c r="A11" s="283"/>
      <c r="B11" s="258"/>
      <c r="C11" s="246"/>
      <c r="D11" s="240">
        <v>0</v>
      </c>
      <c r="E11" s="240">
        <v>0</v>
      </c>
    </row>
    <row r="12" spans="1:5" ht="15">
      <c r="A12" s="129"/>
      <c r="B12" s="247" t="s">
        <v>112</v>
      </c>
      <c r="C12" s="248"/>
      <c r="D12" s="241">
        <f>SUM(D7:D11)</f>
        <v>0</v>
      </c>
      <c r="E12" s="241">
        <f>SUM(E7:E11)</f>
        <v>0</v>
      </c>
    </row>
    <row r="13" spans="1:4" ht="12.75">
      <c r="A13" s="130"/>
      <c r="B13" s="312"/>
      <c r="C13" s="312"/>
      <c r="D13" s="133"/>
    </row>
    <row r="14" spans="1:5" ht="14.25">
      <c r="A14" s="283" t="s">
        <v>27</v>
      </c>
      <c r="B14" s="258"/>
      <c r="C14" s="246"/>
      <c r="D14" s="240">
        <v>0</v>
      </c>
      <c r="E14" s="240">
        <v>0</v>
      </c>
    </row>
    <row r="15" spans="1:5" ht="14.25">
      <c r="A15" s="283"/>
      <c r="B15" s="258"/>
      <c r="C15" s="246"/>
      <c r="D15" s="240">
        <v>0</v>
      </c>
      <c r="E15" s="240">
        <v>0</v>
      </c>
    </row>
    <row r="16" spans="1:5" ht="14.25">
      <c r="A16" s="283"/>
      <c r="B16" s="258"/>
      <c r="C16" s="246"/>
      <c r="D16" s="240">
        <v>0</v>
      </c>
      <c r="E16" s="240">
        <v>0</v>
      </c>
    </row>
    <row r="17" spans="1:5" ht="14.25">
      <c r="A17" s="283"/>
      <c r="B17" s="258"/>
      <c r="C17" s="246"/>
      <c r="D17" s="240">
        <v>0</v>
      </c>
      <c r="E17" s="240">
        <v>0</v>
      </c>
    </row>
    <row r="18" spans="1:5" ht="14.25">
      <c r="A18" s="283"/>
      <c r="B18" s="258"/>
      <c r="C18" s="246"/>
      <c r="D18" s="240">
        <v>0</v>
      </c>
      <c r="E18" s="240">
        <v>0</v>
      </c>
    </row>
    <row r="19" spans="1:5" ht="15">
      <c r="A19" s="40"/>
      <c r="B19" s="247" t="s">
        <v>112</v>
      </c>
      <c r="C19" s="248"/>
      <c r="D19" s="241">
        <f>SUM(D14:D18)</f>
        <v>0</v>
      </c>
      <c r="E19" s="241">
        <f>SUM(E14:E18)</f>
        <v>0</v>
      </c>
    </row>
    <row r="20" spans="1:4" ht="12.75">
      <c r="A20" s="131"/>
      <c r="B20" s="312"/>
      <c r="C20" s="312"/>
      <c r="D20" s="133"/>
    </row>
    <row r="21" spans="1:5" ht="15.75" customHeight="1">
      <c r="A21" s="283" t="s">
        <v>29</v>
      </c>
      <c r="B21" s="258"/>
      <c r="C21" s="246"/>
      <c r="D21" s="242">
        <v>0</v>
      </c>
      <c r="E21" s="242">
        <v>0</v>
      </c>
    </row>
    <row r="22" spans="1:5" ht="15.75" customHeight="1">
      <c r="A22" s="283"/>
      <c r="B22" s="250"/>
      <c r="C22" s="251"/>
      <c r="D22" s="242">
        <v>0</v>
      </c>
      <c r="E22" s="242">
        <v>0</v>
      </c>
    </row>
    <row r="23" spans="1:5" ht="14.25">
      <c r="A23" s="283"/>
      <c r="B23" s="258"/>
      <c r="C23" s="246"/>
      <c r="D23" s="242">
        <v>0</v>
      </c>
      <c r="E23" s="242">
        <v>0</v>
      </c>
    </row>
    <row r="24" spans="1:5" ht="15">
      <c r="A24" s="40"/>
      <c r="B24" s="247" t="s">
        <v>112</v>
      </c>
      <c r="C24" s="248"/>
      <c r="D24" s="243">
        <f>SUM(D21:D23)</f>
        <v>0</v>
      </c>
      <c r="E24" s="243">
        <f>SUM(E21:E23)</f>
        <v>0</v>
      </c>
    </row>
    <row r="25" spans="1:4" ht="12.75">
      <c r="A25" s="131"/>
      <c r="B25" s="312"/>
      <c r="C25" s="312"/>
      <c r="D25" s="133"/>
    </row>
    <row r="26" spans="1:5" ht="14.25">
      <c r="A26" s="283" t="s">
        <v>31</v>
      </c>
      <c r="B26" s="258"/>
      <c r="C26" s="246"/>
      <c r="D26" s="240">
        <v>0</v>
      </c>
      <c r="E26" s="240">
        <v>0</v>
      </c>
    </row>
    <row r="27" spans="1:5" ht="14.25">
      <c r="A27" s="283"/>
      <c r="B27" s="258"/>
      <c r="C27" s="246"/>
      <c r="D27" s="240">
        <v>0</v>
      </c>
      <c r="E27" s="240">
        <v>0</v>
      </c>
    </row>
    <row r="28" spans="1:5" ht="14.25">
      <c r="A28" s="283"/>
      <c r="B28" s="258"/>
      <c r="C28" s="246"/>
      <c r="D28" s="240">
        <v>0</v>
      </c>
      <c r="E28" s="240">
        <v>0</v>
      </c>
    </row>
    <row r="29" spans="1:5" ht="14.25">
      <c r="A29" s="283"/>
      <c r="B29" s="258"/>
      <c r="C29" s="246"/>
      <c r="D29" s="240">
        <v>0</v>
      </c>
      <c r="E29" s="240">
        <v>0</v>
      </c>
    </row>
    <row r="30" spans="1:5" ht="14.25">
      <c r="A30" s="283"/>
      <c r="B30" s="258"/>
      <c r="C30" s="246"/>
      <c r="D30" s="240">
        <v>0</v>
      </c>
      <c r="E30" s="240">
        <v>0</v>
      </c>
    </row>
    <row r="31" spans="1:5" ht="15">
      <c r="A31" s="40"/>
      <c r="B31" s="247" t="s">
        <v>112</v>
      </c>
      <c r="C31" s="248"/>
      <c r="D31" s="241">
        <f>SUM(D26:D30)</f>
        <v>0</v>
      </c>
      <c r="E31" s="241">
        <f>SUM(E26:E30)</f>
        <v>0</v>
      </c>
    </row>
    <row r="32" spans="2:3" ht="12.75">
      <c r="B32" s="311"/>
      <c r="C32" s="311"/>
    </row>
    <row r="33" spans="1:5" ht="14.25">
      <c r="A33" s="283" t="s">
        <v>188</v>
      </c>
      <c r="B33" s="258"/>
      <c r="C33" s="246"/>
      <c r="D33" s="242">
        <v>0</v>
      </c>
      <c r="E33" s="242">
        <v>0</v>
      </c>
    </row>
    <row r="34" spans="1:5" ht="14.25">
      <c r="A34" s="283"/>
      <c r="B34" s="250"/>
      <c r="C34" s="251"/>
      <c r="D34" s="242">
        <v>0</v>
      </c>
      <c r="E34" s="242">
        <v>0</v>
      </c>
    </row>
    <row r="35" spans="1:5" ht="14.25">
      <c r="A35" s="283"/>
      <c r="B35" s="258"/>
      <c r="C35" s="246"/>
      <c r="D35" s="242">
        <v>0</v>
      </c>
      <c r="E35" s="242">
        <v>0</v>
      </c>
    </row>
    <row r="36" spans="1:5" ht="15">
      <c r="A36" s="40"/>
      <c r="B36" s="247" t="s">
        <v>112</v>
      </c>
      <c r="C36" s="248"/>
      <c r="D36" s="243">
        <f>SUM(D33:D35)</f>
        <v>0</v>
      </c>
      <c r="E36" s="243">
        <f>SUM(E33:E35)</f>
        <v>0</v>
      </c>
    </row>
    <row r="37" spans="2:3" ht="12.75">
      <c r="B37" s="249"/>
      <c r="C37" s="249"/>
    </row>
  </sheetData>
  <mergeCells count="41">
    <mergeCell ref="A1:E1"/>
    <mergeCell ref="B22:C22"/>
    <mergeCell ref="B9:C9"/>
    <mergeCell ref="A21:A23"/>
    <mergeCell ref="A3:E3"/>
    <mergeCell ref="A4:E4"/>
    <mergeCell ref="A7:A11"/>
    <mergeCell ref="B8:C8"/>
    <mergeCell ref="B10:C10"/>
    <mergeCell ref="B11:C11"/>
    <mergeCell ref="A26:A30"/>
    <mergeCell ref="A5:A6"/>
    <mergeCell ref="B14:C14"/>
    <mergeCell ref="B12:C12"/>
    <mergeCell ref="B13:C13"/>
    <mergeCell ref="A14:A18"/>
    <mergeCell ref="B15:C15"/>
    <mergeCell ref="B16:C16"/>
    <mergeCell ref="B5:C6"/>
    <mergeCell ref="B7:C7"/>
    <mergeCell ref="B17:C17"/>
    <mergeCell ref="B18:C18"/>
    <mergeCell ref="B19:C19"/>
    <mergeCell ref="B20:C20"/>
    <mergeCell ref="B21:C21"/>
    <mergeCell ref="B23:C23"/>
    <mergeCell ref="B24:C24"/>
    <mergeCell ref="B25:C25"/>
    <mergeCell ref="B26:C26"/>
    <mergeCell ref="B27:C27"/>
    <mergeCell ref="B28:C28"/>
    <mergeCell ref="B29:C29"/>
    <mergeCell ref="B30:C30"/>
    <mergeCell ref="B31:C31"/>
    <mergeCell ref="B33:C33"/>
    <mergeCell ref="B32:C32"/>
    <mergeCell ref="B35:C35"/>
    <mergeCell ref="B36:C36"/>
    <mergeCell ref="B37:C37"/>
    <mergeCell ref="A33:A35"/>
    <mergeCell ref="B34:C34"/>
  </mergeCells>
  <printOptions horizontalCentered="1" verticalCentered="1"/>
  <pageMargins left="0.3937007874015748" right="0.3937007874015748" top="0.984251968503937" bottom="0.984251968503937" header="0.5118110236220472" footer="0.5118110236220472"/>
  <pageSetup horizontalDpi="600" verticalDpi="600" orientation="portrait" paperSize="9" scale="86" r:id="rId1"/>
  <headerFooter alignWithMargins="0">
    <oddFooter>&amp;LCC17a (Excel)&amp;C&amp;P&amp;R&amp;D</oddFooter>
  </headerFooter>
</worksheet>
</file>

<file path=xl/worksheets/sheet7.xml><?xml version="1.0" encoding="utf-8"?>
<worksheet xmlns="http://schemas.openxmlformats.org/spreadsheetml/2006/main" xmlns:r="http://schemas.openxmlformats.org/officeDocument/2006/relationships">
  <dimension ref="A1:G29"/>
  <sheetViews>
    <sheetView zoomScaleSheetLayoutView="75" workbookViewId="0" topLeftCell="A1">
      <selection activeCell="A2" sqref="A2"/>
    </sheetView>
  </sheetViews>
  <sheetFormatPr defaultColWidth="9.140625" defaultRowHeight="12.75"/>
  <cols>
    <col min="1" max="2" width="21.421875" style="0" customWidth="1"/>
    <col min="3" max="3" width="20.28125" style="0" customWidth="1"/>
    <col min="4" max="4" width="19.28125" style="0" customWidth="1"/>
    <col min="5" max="5" width="19.421875" style="0" customWidth="1"/>
  </cols>
  <sheetData>
    <row r="1" spans="1:7" ht="15.75">
      <c r="A1" s="314" t="s">
        <v>363</v>
      </c>
      <c r="B1" s="314"/>
      <c r="C1" s="314"/>
      <c r="D1" s="314"/>
      <c r="E1" s="314"/>
      <c r="F1" s="215"/>
      <c r="G1" s="215"/>
    </row>
    <row r="2" spans="1:7" s="222" customFormat="1" ht="11.25" customHeight="1">
      <c r="A2" s="215"/>
      <c r="B2" s="215"/>
      <c r="C2" s="215"/>
      <c r="D2" s="215"/>
      <c r="E2" s="215"/>
      <c r="F2" s="215"/>
      <c r="G2" s="215"/>
    </row>
    <row r="3" spans="1:7" s="222" customFormat="1" ht="15.75">
      <c r="A3" s="324" t="s">
        <v>347</v>
      </c>
      <c r="B3" s="316"/>
      <c r="C3" s="316"/>
      <c r="D3" s="316"/>
      <c r="E3" s="316"/>
      <c r="F3" s="215"/>
      <c r="G3" s="215"/>
    </row>
    <row r="4" spans="1:5" s="54" customFormat="1" ht="32.25" customHeight="1">
      <c r="A4" s="325" t="s">
        <v>253</v>
      </c>
      <c r="B4" s="325"/>
      <c r="C4" s="325"/>
      <c r="D4" s="325"/>
      <c r="E4" s="325"/>
    </row>
    <row r="5" spans="1:7" s="222" customFormat="1" ht="25.5">
      <c r="A5" s="326" t="s">
        <v>254</v>
      </c>
      <c r="B5" s="226" t="s">
        <v>255</v>
      </c>
      <c r="C5" s="226" t="s">
        <v>256</v>
      </c>
      <c r="D5" s="226" t="s">
        <v>252</v>
      </c>
      <c r="E5" s="226" t="s">
        <v>257</v>
      </c>
      <c r="F5" s="215"/>
      <c r="G5" s="215"/>
    </row>
    <row r="6" spans="1:7" s="222" customFormat="1" ht="15.75">
      <c r="A6" s="327"/>
      <c r="B6" s="136" t="s">
        <v>2</v>
      </c>
      <c r="C6" s="136" t="s">
        <v>2</v>
      </c>
      <c r="D6" s="136" t="s">
        <v>2</v>
      </c>
      <c r="E6" s="136" t="s">
        <v>2</v>
      </c>
      <c r="F6" s="215"/>
      <c r="G6" s="215"/>
    </row>
    <row r="7" spans="1:7" s="222" customFormat="1" ht="15.75">
      <c r="A7" s="59"/>
      <c r="B7" s="160">
        <v>0</v>
      </c>
      <c r="C7" s="160">
        <v>0</v>
      </c>
      <c r="D7" s="160">
        <v>0</v>
      </c>
      <c r="E7" s="227">
        <f>SUM(B7:D7)</f>
        <v>0</v>
      </c>
      <c r="F7" s="215"/>
      <c r="G7" s="215"/>
    </row>
    <row r="8" spans="1:7" s="222" customFormat="1" ht="15.75">
      <c r="A8" s="59"/>
      <c r="B8" s="160">
        <v>0</v>
      </c>
      <c r="C8" s="160">
        <v>0</v>
      </c>
      <c r="D8" s="160">
        <v>0</v>
      </c>
      <c r="E8" s="227">
        <f aca="true" t="shared" si="0" ref="E8:E13">SUM(B8:D8)</f>
        <v>0</v>
      </c>
      <c r="F8" s="215"/>
      <c r="G8" s="215"/>
    </row>
    <row r="9" spans="1:7" s="222" customFormat="1" ht="15.75">
      <c r="A9" s="59"/>
      <c r="B9" s="160">
        <v>0</v>
      </c>
      <c r="C9" s="160">
        <v>0</v>
      </c>
      <c r="D9" s="160">
        <v>0</v>
      </c>
      <c r="E9" s="227">
        <f t="shared" si="0"/>
        <v>0</v>
      </c>
      <c r="F9" s="215"/>
      <c r="G9" s="215"/>
    </row>
    <row r="10" spans="1:7" s="222" customFormat="1" ht="15.75">
      <c r="A10" s="59"/>
      <c r="B10" s="160">
        <v>0</v>
      </c>
      <c r="C10" s="160">
        <v>0</v>
      </c>
      <c r="D10" s="160">
        <v>0</v>
      </c>
      <c r="E10" s="227">
        <f t="shared" si="0"/>
        <v>0</v>
      </c>
      <c r="F10" s="215"/>
      <c r="G10" s="215"/>
    </row>
    <row r="11" spans="1:7" s="222" customFormat="1" ht="15.75">
      <c r="A11" s="59"/>
      <c r="B11" s="160">
        <v>0</v>
      </c>
      <c r="C11" s="160">
        <v>0</v>
      </c>
      <c r="D11" s="160">
        <v>0</v>
      </c>
      <c r="E11" s="227">
        <f t="shared" si="0"/>
        <v>0</v>
      </c>
      <c r="F11" s="215"/>
      <c r="G11" s="215"/>
    </row>
    <row r="12" spans="1:7" s="222" customFormat="1" ht="15.75">
      <c r="A12" s="59"/>
      <c r="B12" s="160">
        <v>0</v>
      </c>
      <c r="C12" s="160">
        <v>0</v>
      </c>
      <c r="D12" s="160">
        <v>0</v>
      </c>
      <c r="E12" s="227">
        <f t="shared" si="0"/>
        <v>0</v>
      </c>
      <c r="F12" s="215"/>
      <c r="G12" s="215"/>
    </row>
    <row r="13" spans="1:7" s="222" customFormat="1" ht="15.75">
      <c r="A13" s="59"/>
      <c r="B13" s="160">
        <v>0</v>
      </c>
      <c r="C13" s="160">
        <v>0</v>
      </c>
      <c r="D13" s="160">
        <v>0</v>
      </c>
      <c r="E13" s="227">
        <f t="shared" si="0"/>
        <v>0</v>
      </c>
      <c r="F13" s="215"/>
      <c r="G13" s="215"/>
    </row>
    <row r="14" spans="1:7" s="222" customFormat="1" ht="15.75">
      <c r="A14" s="187" t="s">
        <v>112</v>
      </c>
      <c r="B14" s="161">
        <f>SUM(B7:B13)</f>
        <v>0</v>
      </c>
      <c r="C14" s="161">
        <f>SUM(C7:C13)</f>
        <v>0</v>
      </c>
      <c r="D14" s="161">
        <f>SUM(D7:D13)</f>
        <v>0</v>
      </c>
      <c r="E14" s="227">
        <f>SUM(B14:D14)</f>
        <v>0</v>
      </c>
      <c r="F14" s="215"/>
      <c r="G14" s="215"/>
    </row>
    <row r="15" spans="1:7" s="222" customFormat="1" ht="30" customHeight="1">
      <c r="A15" s="323"/>
      <c r="B15" s="323"/>
      <c r="C15" s="323"/>
      <c r="D15" s="323"/>
      <c r="E15" s="323"/>
      <c r="F15" s="215"/>
      <c r="G15" s="215"/>
    </row>
    <row r="16" spans="1:5" s="2" customFormat="1" ht="15.75">
      <c r="A16" s="263" t="s">
        <v>354</v>
      </c>
      <c r="B16" s="263"/>
      <c r="C16" s="263"/>
      <c r="D16" s="263"/>
      <c r="E16" s="316"/>
    </row>
    <row r="17" spans="1:4" s="79" customFormat="1" ht="24.75" customHeight="1">
      <c r="A17" s="315" t="s">
        <v>258</v>
      </c>
      <c r="B17" s="315"/>
      <c r="C17" s="315"/>
      <c r="D17" s="315"/>
    </row>
    <row r="18" spans="1:5" s="2" customFormat="1" ht="45" customHeight="1">
      <c r="A18" s="262" t="s">
        <v>260</v>
      </c>
      <c r="B18" s="262"/>
      <c r="C18" s="262"/>
      <c r="D18" s="262"/>
      <c r="E18" s="262"/>
    </row>
    <row r="19" spans="1:5" s="2" customFormat="1" ht="24" customHeight="1">
      <c r="A19" s="319"/>
      <c r="B19" s="319"/>
      <c r="C19" s="320"/>
      <c r="D19" s="141" t="s">
        <v>109</v>
      </c>
      <c r="E19" s="141" t="s">
        <v>106</v>
      </c>
    </row>
    <row r="20" spans="1:5" s="2" customFormat="1" ht="27.75" customHeight="1">
      <c r="A20" s="315" t="s">
        <v>110</v>
      </c>
      <c r="B20" s="315"/>
      <c r="C20" s="318"/>
      <c r="D20" s="41"/>
      <c r="E20" s="44"/>
    </row>
    <row r="21" spans="1:5" s="2" customFormat="1" ht="51" customHeight="1">
      <c r="A21" s="321" t="s">
        <v>107</v>
      </c>
      <c r="B21" s="321"/>
      <c r="C21" s="322"/>
      <c r="D21" s="41"/>
      <c r="E21" s="44"/>
    </row>
    <row r="22" spans="1:5" s="2" customFormat="1" ht="30" customHeight="1">
      <c r="A22" s="321" t="s">
        <v>108</v>
      </c>
      <c r="B22" s="321"/>
      <c r="C22" s="322"/>
      <c r="D22" s="200" t="s">
        <v>2</v>
      </c>
      <c r="E22" s="200" t="s">
        <v>2</v>
      </c>
    </row>
    <row r="23" spans="1:5" s="79" customFormat="1" ht="24" customHeight="1">
      <c r="A23" s="315" t="s">
        <v>259</v>
      </c>
      <c r="B23" s="315"/>
      <c r="C23" s="315"/>
      <c r="D23" s="315"/>
      <c r="E23" s="315"/>
    </row>
    <row r="24" spans="1:5" s="2" customFormat="1" ht="43.5" customHeight="1">
      <c r="A24" s="262" t="s">
        <v>261</v>
      </c>
      <c r="B24" s="262"/>
      <c r="C24" s="262"/>
      <c r="D24" s="262"/>
      <c r="E24" s="262"/>
    </row>
    <row r="25" spans="1:5" s="2" customFormat="1" ht="15" customHeight="1">
      <c r="A25" s="319"/>
      <c r="B25" s="319"/>
      <c r="C25" s="320"/>
      <c r="D25" s="156" t="s">
        <v>109</v>
      </c>
      <c r="E25" s="135" t="s">
        <v>106</v>
      </c>
    </row>
    <row r="26" spans="1:5" s="2" customFormat="1" ht="15">
      <c r="A26" s="317"/>
      <c r="B26" s="317"/>
      <c r="C26" s="254"/>
      <c r="D26" s="157" t="s">
        <v>2</v>
      </c>
      <c r="E26" s="136" t="s">
        <v>2</v>
      </c>
    </row>
    <row r="27" spans="1:5" s="2" customFormat="1" ht="30" customHeight="1">
      <c r="A27" s="317" t="s">
        <v>199</v>
      </c>
      <c r="B27" s="317"/>
      <c r="C27" s="254"/>
      <c r="D27" s="155"/>
      <c r="E27" s="158"/>
    </row>
    <row r="28" spans="1:5" s="2" customFormat="1" ht="33" customHeight="1">
      <c r="A28" s="317" t="s">
        <v>200</v>
      </c>
      <c r="B28" s="317"/>
      <c r="C28" s="254"/>
      <c r="D28" s="45"/>
      <c r="E28" s="47"/>
    </row>
    <row r="29" spans="1:2" s="2" customFormat="1" ht="12.75">
      <c r="A29" s="1"/>
      <c r="B29" s="1"/>
    </row>
  </sheetData>
  <mergeCells count="18">
    <mergeCell ref="A15:E15"/>
    <mergeCell ref="A3:E3"/>
    <mergeCell ref="A4:E4"/>
    <mergeCell ref="A5:A6"/>
    <mergeCell ref="A1:E1"/>
    <mergeCell ref="A28:C28"/>
    <mergeCell ref="A18:E18"/>
    <mergeCell ref="A20:C20"/>
    <mergeCell ref="A19:C19"/>
    <mergeCell ref="A21:C21"/>
    <mergeCell ref="A22:C22"/>
    <mergeCell ref="A25:C25"/>
    <mergeCell ref="A26:C26"/>
    <mergeCell ref="A24:E24"/>
    <mergeCell ref="A23:E23"/>
    <mergeCell ref="A16:E16"/>
    <mergeCell ref="A17:D17"/>
    <mergeCell ref="A27:C27"/>
  </mergeCells>
  <printOptions horizontalCentered="1" verticalCentered="1"/>
  <pageMargins left="0.1968503937007874" right="0.1968503937007874" top="0.7874015748031497" bottom="0.7874015748031497" header="0.3937007874015748" footer="0.3937007874015748"/>
  <pageSetup horizontalDpi="600" verticalDpi="600" orientation="portrait" paperSize="9" scale="85" r:id="rId1"/>
  <headerFooter alignWithMargins="0">
    <oddFooter>&amp;LCC17a (Excel)&amp;C&amp;P&amp;R&amp;D</oddFooter>
  </headerFooter>
</worksheet>
</file>

<file path=xl/worksheets/sheet8.xml><?xml version="1.0" encoding="utf-8"?>
<worksheet xmlns="http://schemas.openxmlformats.org/spreadsheetml/2006/main" xmlns:r="http://schemas.openxmlformats.org/officeDocument/2006/relationships">
  <dimension ref="A1:G29"/>
  <sheetViews>
    <sheetView zoomScaleSheetLayoutView="75" workbookViewId="0" topLeftCell="A1">
      <selection activeCell="A14" sqref="A14:C15"/>
    </sheetView>
  </sheetViews>
  <sheetFormatPr defaultColWidth="9.140625" defaultRowHeight="12.75"/>
  <cols>
    <col min="1" max="1" width="21.421875" style="0" customWidth="1"/>
    <col min="2" max="2" width="17.28125" style="0" customWidth="1"/>
    <col min="3" max="3" width="24.28125" style="0" customWidth="1"/>
    <col min="4" max="5" width="19.7109375" style="0" customWidth="1"/>
  </cols>
  <sheetData>
    <row r="1" spans="1:7" ht="15.75">
      <c r="A1" s="269" t="s">
        <v>363</v>
      </c>
      <c r="B1" s="269"/>
      <c r="C1" s="269"/>
      <c r="D1" s="269"/>
      <c r="E1" s="269"/>
      <c r="F1" s="269"/>
      <c r="G1" s="269"/>
    </row>
    <row r="2" spans="1:7" s="222" customFormat="1" ht="11.25" customHeight="1">
      <c r="A2" s="215"/>
      <c r="B2" s="215"/>
      <c r="C2" s="215"/>
      <c r="D2" s="215"/>
      <c r="E2" s="215"/>
      <c r="F2" s="215"/>
      <c r="G2" s="215"/>
    </row>
    <row r="3" spans="1:5" s="228" customFormat="1" ht="15.75">
      <c r="A3" s="329" t="s">
        <v>353</v>
      </c>
      <c r="B3" s="329"/>
      <c r="C3" s="329"/>
      <c r="D3" s="329"/>
      <c r="E3" s="329"/>
    </row>
    <row r="4" spans="1:6" ht="15" customHeight="1">
      <c r="A4" s="255" t="s">
        <v>141</v>
      </c>
      <c r="B4" s="255"/>
      <c r="C4" s="255"/>
      <c r="D4" s="255"/>
      <c r="E4" s="255"/>
      <c r="F4" s="39"/>
    </row>
    <row r="5" spans="1:6" ht="15" customHeight="1">
      <c r="A5" s="328"/>
      <c r="B5" s="328"/>
      <c r="C5" s="328"/>
      <c r="D5" s="328"/>
      <c r="E5" s="328"/>
      <c r="F5" s="39"/>
    </row>
    <row r="6" spans="1:6" ht="15">
      <c r="A6" s="317" t="s">
        <v>262</v>
      </c>
      <c r="B6" s="317"/>
      <c r="C6" s="317"/>
      <c r="D6" s="317"/>
      <c r="E6" s="317"/>
      <c r="F6" s="39"/>
    </row>
    <row r="7" spans="1:6" ht="15" customHeight="1">
      <c r="A7" s="259"/>
      <c r="B7" s="259"/>
      <c r="C7" s="259"/>
      <c r="D7" s="153" t="s">
        <v>109</v>
      </c>
      <c r="E7" s="151" t="s">
        <v>106</v>
      </c>
      <c r="F7" s="39"/>
    </row>
    <row r="8" spans="1:6" ht="15">
      <c r="A8" s="259"/>
      <c r="B8" s="259"/>
      <c r="C8" s="259"/>
      <c r="D8" s="154" t="s">
        <v>2</v>
      </c>
      <c r="E8" s="152" t="s">
        <v>2</v>
      </c>
      <c r="F8" s="39"/>
    </row>
    <row r="9" spans="1:6" ht="15.75" customHeight="1">
      <c r="A9" s="317" t="s">
        <v>201</v>
      </c>
      <c r="B9" s="317"/>
      <c r="C9" s="254"/>
      <c r="D9" s="159">
        <v>0</v>
      </c>
      <c r="E9" s="159">
        <v>0</v>
      </c>
      <c r="F9" s="39"/>
    </row>
    <row r="10" spans="1:6" ht="15.75" customHeight="1">
      <c r="A10" s="317" t="s">
        <v>371</v>
      </c>
      <c r="B10" s="317"/>
      <c r="C10" s="254"/>
      <c r="D10" s="160">
        <v>0</v>
      </c>
      <c r="E10" s="160">
        <v>0</v>
      </c>
      <c r="F10" s="39"/>
    </row>
    <row r="11" spans="1:6" ht="15.75" customHeight="1">
      <c r="A11" s="317" t="s">
        <v>142</v>
      </c>
      <c r="B11" s="317"/>
      <c r="C11" s="254"/>
      <c r="D11" s="160">
        <v>0</v>
      </c>
      <c r="E11" s="160">
        <v>0</v>
      </c>
      <c r="F11" s="39"/>
    </row>
    <row r="12" spans="1:6" ht="15.75" customHeight="1">
      <c r="A12" s="340" t="s">
        <v>143</v>
      </c>
      <c r="B12" s="340"/>
      <c r="C12" s="341"/>
      <c r="D12" s="161">
        <f>SUM(D9:D11)</f>
        <v>0</v>
      </c>
      <c r="E12" s="161">
        <f>SUM(E9:E11)</f>
        <v>0</v>
      </c>
      <c r="F12" s="39"/>
    </row>
    <row r="13" spans="1:6" ht="14.25">
      <c r="A13" s="39"/>
      <c r="B13" s="39"/>
      <c r="C13" s="50"/>
      <c r="D13" s="50"/>
      <c r="E13" s="50"/>
      <c r="F13" s="39"/>
    </row>
    <row r="14" spans="1:6" ht="15" customHeight="1">
      <c r="A14" s="315" t="s">
        <v>263</v>
      </c>
      <c r="B14" s="315"/>
      <c r="C14" s="318"/>
      <c r="D14" s="156" t="s">
        <v>109</v>
      </c>
      <c r="E14" s="135" t="s">
        <v>106</v>
      </c>
      <c r="F14" s="39"/>
    </row>
    <row r="15" spans="1:6" ht="15">
      <c r="A15" s="315"/>
      <c r="B15" s="315"/>
      <c r="C15" s="318"/>
      <c r="D15" s="157" t="s">
        <v>202</v>
      </c>
      <c r="E15" s="136" t="s">
        <v>202</v>
      </c>
      <c r="F15" s="39"/>
    </row>
    <row r="16" spans="1:6" ht="15">
      <c r="A16" s="317" t="s">
        <v>212</v>
      </c>
      <c r="B16" s="331"/>
      <c r="C16" s="201" t="s">
        <v>204</v>
      </c>
      <c r="D16" s="159">
        <v>0</v>
      </c>
      <c r="E16" s="159">
        <v>0</v>
      </c>
      <c r="F16" s="39"/>
    </row>
    <row r="17" spans="1:6" ht="15">
      <c r="A17" s="317"/>
      <c r="B17" s="331"/>
      <c r="C17" s="201" t="s">
        <v>203</v>
      </c>
      <c r="D17" s="160">
        <v>0</v>
      </c>
      <c r="E17" s="160">
        <v>0</v>
      </c>
      <c r="F17" s="39"/>
    </row>
    <row r="18" spans="1:6" ht="15">
      <c r="A18" s="317"/>
      <c r="B18" s="331"/>
      <c r="C18" s="201" t="s">
        <v>205</v>
      </c>
      <c r="D18" s="160">
        <v>0</v>
      </c>
      <c r="E18" s="160">
        <v>0</v>
      </c>
      <c r="F18" s="39"/>
    </row>
    <row r="19" spans="1:6" ht="15">
      <c r="A19" s="317"/>
      <c r="B19" s="331"/>
      <c r="C19" s="134" t="s">
        <v>206</v>
      </c>
      <c r="D19" s="160">
        <v>0</v>
      </c>
      <c r="E19" s="160">
        <v>0</v>
      </c>
      <c r="F19" s="39"/>
    </row>
    <row r="20" spans="1:6" ht="15">
      <c r="A20" s="39"/>
      <c r="B20" s="39"/>
      <c r="C20" s="58" t="s">
        <v>207</v>
      </c>
      <c r="D20" s="161">
        <f>SUM(D16:D19)</f>
        <v>0</v>
      </c>
      <c r="E20" s="161">
        <f>SUM(E16:E19)</f>
        <v>0</v>
      </c>
      <c r="F20" s="39"/>
    </row>
    <row r="21" spans="1:6" ht="17.25" customHeight="1">
      <c r="A21" s="335" t="s">
        <v>265</v>
      </c>
      <c r="B21" s="335"/>
      <c r="C21" s="335"/>
      <c r="D21" s="335"/>
      <c r="E21" s="335"/>
      <c r="F21" s="39"/>
    </row>
    <row r="22" spans="1:6" ht="18" customHeight="1">
      <c r="A22" s="339" t="s">
        <v>264</v>
      </c>
      <c r="B22" s="339"/>
      <c r="C22" s="339"/>
      <c r="D22" s="339"/>
      <c r="E22" s="339"/>
      <c r="F22" s="39"/>
    </row>
    <row r="23" spans="1:6" ht="57" customHeight="1">
      <c r="A23" s="317" t="s">
        <v>208</v>
      </c>
      <c r="B23" s="254"/>
      <c r="C23" s="336"/>
      <c r="D23" s="337"/>
      <c r="E23" s="338"/>
      <c r="F23" s="39"/>
    </row>
    <row r="24" spans="1:6" ht="8.25" customHeight="1">
      <c r="A24" s="317"/>
      <c r="B24" s="317"/>
      <c r="C24" s="330"/>
      <c r="D24" s="330"/>
      <c r="E24" s="331"/>
      <c r="F24" s="39"/>
    </row>
    <row r="25" spans="1:6" ht="18" customHeight="1">
      <c r="A25" s="40"/>
      <c r="B25" s="40"/>
      <c r="C25" s="61"/>
      <c r="D25" s="151" t="s">
        <v>109</v>
      </c>
      <c r="E25" s="151" t="s">
        <v>106</v>
      </c>
      <c r="F25" s="39"/>
    </row>
    <row r="26" spans="1:6" ht="15">
      <c r="A26" s="39"/>
      <c r="B26" s="39"/>
      <c r="C26" s="39"/>
      <c r="D26" s="136" t="s">
        <v>2</v>
      </c>
      <c r="E26" s="136" t="s">
        <v>2</v>
      </c>
      <c r="F26" s="39"/>
    </row>
    <row r="27" spans="1:6" ht="21" customHeight="1">
      <c r="A27" s="332" t="s">
        <v>209</v>
      </c>
      <c r="B27" s="332"/>
      <c r="C27" s="295"/>
      <c r="D27" s="59"/>
      <c r="E27" s="59"/>
      <c r="F27" s="39"/>
    </row>
    <row r="28" spans="1:6" ht="17.25" customHeight="1">
      <c r="A28" s="332" t="s">
        <v>210</v>
      </c>
      <c r="B28" s="332"/>
      <c r="C28" s="295"/>
      <c r="D28" s="59"/>
      <c r="E28" s="59"/>
      <c r="F28" s="39"/>
    </row>
    <row r="29" spans="1:6" ht="18.75" customHeight="1">
      <c r="A29" s="333" t="s">
        <v>211</v>
      </c>
      <c r="B29" s="333"/>
      <c r="C29" s="334"/>
      <c r="D29" s="59"/>
      <c r="E29" s="59"/>
      <c r="F29" s="39"/>
    </row>
  </sheetData>
  <mergeCells count="20">
    <mergeCell ref="A14:C15"/>
    <mergeCell ref="A10:C10"/>
    <mergeCell ref="A11:C11"/>
    <mergeCell ref="A12:C12"/>
    <mergeCell ref="A28:C28"/>
    <mergeCell ref="A29:C29"/>
    <mergeCell ref="A21:E21"/>
    <mergeCell ref="C23:E23"/>
    <mergeCell ref="A27:C27"/>
    <mergeCell ref="A22:E22"/>
    <mergeCell ref="A1:G1"/>
    <mergeCell ref="A5:E5"/>
    <mergeCell ref="A3:E3"/>
    <mergeCell ref="A24:E24"/>
    <mergeCell ref="A9:C9"/>
    <mergeCell ref="A4:E4"/>
    <mergeCell ref="A16:B19"/>
    <mergeCell ref="A23:B23"/>
    <mergeCell ref="A6:E6"/>
    <mergeCell ref="A7:C8"/>
  </mergeCells>
  <printOptions horizontalCentered="1" verticalCentered="1"/>
  <pageMargins left="0.1968503937007874" right="0.1968503937007874" top="0.7874015748031497" bottom="0.7874015748031497" header="0.3937007874015748" footer="0.3937007874015748"/>
  <pageSetup horizontalDpi="600" verticalDpi="600" orientation="portrait" paperSize="9" scale="85" r:id="rId1"/>
  <headerFooter alignWithMargins="0">
    <oddFooter>&amp;LCC17a (Excel)&amp;C&amp;P&amp;R&amp;D</oddFooter>
  </headerFooter>
</worksheet>
</file>

<file path=xl/worksheets/sheet9.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2" sqref="A2"/>
    </sheetView>
  </sheetViews>
  <sheetFormatPr defaultColWidth="9.140625" defaultRowHeight="12.75"/>
  <cols>
    <col min="1" max="1" width="33.00390625" style="94" customWidth="1"/>
    <col min="2" max="2" width="31.7109375" style="94" customWidth="1"/>
    <col min="3" max="4" width="18.7109375" style="94" customWidth="1"/>
    <col min="5" max="16384" width="9.140625" style="94" customWidth="1"/>
  </cols>
  <sheetData>
    <row r="1" spans="1:6" ht="15.75">
      <c r="A1" s="269" t="s">
        <v>363</v>
      </c>
      <c r="B1" s="269"/>
      <c r="C1" s="269"/>
      <c r="D1" s="269"/>
      <c r="E1" s="269"/>
      <c r="F1" s="269"/>
    </row>
    <row r="2" spans="1:6" s="230" customFormat="1" ht="11.25" customHeight="1">
      <c r="A2" s="215"/>
      <c r="B2" s="215"/>
      <c r="C2" s="229"/>
      <c r="D2" s="229"/>
      <c r="E2" s="229"/>
      <c r="F2" s="229"/>
    </row>
    <row r="3" spans="1:4" ht="15.75">
      <c r="A3" s="343" t="s">
        <v>322</v>
      </c>
      <c r="B3" s="343"/>
      <c r="C3" s="343"/>
      <c r="D3" s="343"/>
    </row>
    <row r="4" spans="1:5" ht="31.5" customHeight="1">
      <c r="A4" s="355" t="s">
        <v>270</v>
      </c>
      <c r="B4" s="355"/>
      <c r="C4" s="355"/>
      <c r="D4" s="355"/>
      <c r="E4" s="104"/>
    </row>
    <row r="5" spans="1:5" s="109" customFormat="1" ht="25.5" customHeight="1">
      <c r="A5" s="356" t="s">
        <v>271</v>
      </c>
      <c r="B5" s="356"/>
      <c r="C5" s="356"/>
      <c r="D5" s="356"/>
      <c r="E5" s="108"/>
    </row>
    <row r="6" spans="1:5" ht="30">
      <c r="A6" s="361" t="s">
        <v>165</v>
      </c>
      <c r="B6" s="362"/>
      <c r="C6" s="175" t="s">
        <v>368</v>
      </c>
      <c r="D6" s="233" t="s">
        <v>370</v>
      </c>
      <c r="E6" s="104"/>
    </row>
    <row r="7" spans="1:5" ht="15">
      <c r="A7" s="363"/>
      <c r="B7" s="364"/>
      <c r="C7" s="176" t="s">
        <v>369</v>
      </c>
      <c r="D7" s="234" t="s">
        <v>369</v>
      </c>
      <c r="E7" s="104"/>
    </row>
    <row r="8" spans="1:5" ht="18.75" customHeight="1">
      <c r="A8" s="350"/>
      <c r="B8" s="350"/>
      <c r="C8" s="231">
        <v>0</v>
      </c>
      <c r="D8" s="232">
        <v>0</v>
      </c>
      <c r="E8" s="104"/>
    </row>
    <row r="9" spans="1:5" ht="18.75" customHeight="1">
      <c r="A9" s="357"/>
      <c r="B9" s="358"/>
      <c r="C9" s="166">
        <v>0</v>
      </c>
      <c r="D9" s="167">
        <v>0</v>
      </c>
      <c r="E9" s="104"/>
    </row>
    <row r="10" spans="1:5" ht="18.75" customHeight="1">
      <c r="A10" s="357"/>
      <c r="B10" s="358"/>
      <c r="C10" s="166">
        <v>0</v>
      </c>
      <c r="D10" s="167">
        <v>0</v>
      </c>
      <c r="E10" s="104"/>
    </row>
    <row r="11" spans="1:5" ht="18.75" customHeight="1">
      <c r="A11" s="347"/>
      <c r="B11" s="347"/>
      <c r="C11" s="168">
        <v>0</v>
      </c>
      <c r="D11" s="121">
        <v>0</v>
      </c>
      <c r="E11" s="104"/>
    </row>
    <row r="12" spans="1:5" ht="18.75" customHeight="1">
      <c r="A12" s="347"/>
      <c r="B12" s="347"/>
      <c r="C12" s="168">
        <v>0</v>
      </c>
      <c r="D12" s="121">
        <v>0</v>
      </c>
      <c r="E12" s="104"/>
    </row>
    <row r="13" spans="1:5" ht="18.75" customHeight="1">
      <c r="A13" s="347"/>
      <c r="B13" s="347"/>
      <c r="C13" s="168">
        <v>0</v>
      </c>
      <c r="D13" s="121">
        <v>0</v>
      </c>
      <c r="E13" s="104"/>
    </row>
    <row r="14" spans="1:5" ht="20.25" customHeight="1" thickBot="1">
      <c r="A14" s="345" t="s">
        <v>112</v>
      </c>
      <c r="B14" s="346"/>
      <c r="C14" s="235">
        <f>SUM(C8:C13)</f>
        <v>0</v>
      </c>
      <c r="D14" s="235">
        <f>SUM(D8:D13)</f>
        <v>0</v>
      </c>
      <c r="E14" s="104"/>
    </row>
    <row r="15" spans="1:5" s="109" customFormat="1" ht="20.25" customHeight="1">
      <c r="A15" s="349" t="s">
        <v>268</v>
      </c>
      <c r="B15" s="349"/>
      <c r="C15" s="349"/>
      <c r="D15" s="349"/>
      <c r="E15" s="108"/>
    </row>
    <row r="16" spans="1:5" s="109" customFormat="1" ht="42" customHeight="1">
      <c r="A16" s="348" t="s">
        <v>272</v>
      </c>
      <c r="B16" s="349"/>
      <c r="C16" s="349"/>
      <c r="D16" s="349"/>
      <c r="E16" s="108"/>
    </row>
    <row r="17" spans="1:5" ht="23.25" customHeight="1">
      <c r="A17" s="351" t="s">
        <v>273</v>
      </c>
      <c r="B17" s="351"/>
      <c r="C17" s="352"/>
      <c r="D17" s="189" t="s">
        <v>2</v>
      </c>
      <c r="E17" s="112"/>
    </row>
    <row r="18" spans="1:5" ht="9.75" customHeight="1">
      <c r="A18" s="344"/>
      <c r="B18" s="344"/>
      <c r="C18" s="344"/>
      <c r="D18" s="344"/>
      <c r="E18" s="112"/>
    </row>
    <row r="19" spans="1:5" ht="15" customHeight="1">
      <c r="A19" s="342" t="s">
        <v>269</v>
      </c>
      <c r="B19" s="342"/>
      <c r="C19" s="342"/>
      <c r="D19" s="342"/>
      <c r="E19" s="104"/>
    </row>
    <row r="20" spans="1:5" ht="57.75" customHeight="1">
      <c r="A20" s="339" t="s">
        <v>274</v>
      </c>
      <c r="B20" s="339"/>
      <c r="C20" s="339"/>
      <c r="D20" s="339"/>
      <c r="E20" s="104"/>
    </row>
    <row r="21" spans="1:5" ht="30" customHeight="1">
      <c r="A21" s="188" t="s">
        <v>166</v>
      </c>
      <c r="B21" s="353" t="s">
        <v>167</v>
      </c>
      <c r="C21" s="353"/>
      <c r="D21" s="188" t="s">
        <v>168</v>
      </c>
      <c r="E21" s="104"/>
    </row>
    <row r="22" spans="1:5" ht="18.75" customHeight="1">
      <c r="A22" s="88"/>
      <c r="B22" s="354"/>
      <c r="C22" s="354"/>
      <c r="D22" s="207">
        <v>0</v>
      </c>
      <c r="E22" s="104"/>
    </row>
    <row r="23" spans="1:5" ht="18.75" customHeight="1">
      <c r="A23" s="88"/>
      <c r="B23" s="354"/>
      <c r="C23" s="354"/>
      <c r="D23" s="207">
        <v>0</v>
      </c>
      <c r="E23" s="104"/>
    </row>
    <row r="24" spans="1:5" ht="18.75" customHeight="1">
      <c r="A24" s="88"/>
      <c r="B24" s="354"/>
      <c r="C24" s="354"/>
      <c r="D24" s="207">
        <v>0</v>
      </c>
      <c r="E24" s="104"/>
    </row>
    <row r="25" spans="1:5" ht="18.75" customHeight="1">
      <c r="A25" s="88"/>
      <c r="B25" s="354"/>
      <c r="C25" s="354"/>
      <c r="D25" s="207">
        <v>0</v>
      </c>
      <c r="E25" s="104"/>
    </row>
    <row r="26" spans="1:5" ht="18.75" customHeight="1">
      <c r="A26" s="88"/>
      <c r="B26" s="354"/>
      <c r="C26" s="354"/>
      <c r="D26" s="207">
        <v>0</v>
      </c>
      <c r="E26" s="104"/>
    </row>
    <row r="27" spans="1:5" ht="18.75" customHeight="1">
      <c r="A27" s="88"/>
      <c r="B27" s="354"/>
      <c r="C27" s="354"/>
      <c r="D27" s="207">
        <v>0</v>
      </c>
      <c r="E27" s="104"/>
    </row>
    <row r="28" spans="1:5" ht="18.75" customHeight="1">
      <c r="A28" s="88"/>
      <c r="B28" s="354"/>
      <c r="C28" s="354"/>
      <c r="D28" s="207">
        <v>0</v>
      </c>
      <c r="E28" s="104"/>
    </row>
    <row r="29" spans="1:5" ht="18.75" customHeight="1">
      <c r="A29" s="88"/>
      <c r="B29" s="354"/>
      <c r="C29" s="354"/>
      <c r="D29" s="207">
        <v>0</v>
      </c>
      <c r="E29" s="104"/>
    </row>
    <row r="30" spans="1:5" ht="18.75" customHeight="1">
      <c r="A30" s="88"/>
      <c r="B30" s="354"/>
      <c r="C30" s="354"/>
      <c r="D30" s="207">
        <v>0</v>
      </c>
      <c r="E30" s="104"/>
    </row>
    <row r="31" spans="1:5" ht="18.75" customHeight="1">
      <c r="A31" s="88"/>
      <c r="B31" s="354"/>
      <c r="C31" s="354"/>
      <c r="D31" s="207">
        <v>0</v>
      </c>
      <c r="E31" s="104"/>
    </row>
    <row r="32" spans="1:5" ht="18.75" customHeight="1" thickBot="1">
      <c r="A32" s="359" t="s">
        <v>169</v>
      </c>
      <c r="B32" s="359"/>
      <c r="C32" s="360"/>
      <c r="D32" s="208">
        <f>SUM(D22:D31)</f>
        <v>0</v>
      </c>
      <c r="E32" s="104"/>
    </row>
  </sheetData>
  <mergeCells count="30">
    <mergeCell ref="B31:C31"/>
    <mergeCell ref="A32:C32"/>
    <mergeCell ref="A6:B7"/>
    <mergeCell ref="B27:C27"/>
    <mergeCell ref="B29:C29"/>
    <mergeCell ref="B28:C28"/>
    <mergeCell ref="B30:C30"/>
    <mergeCell ref="B24:C24"/>
    <mergeCell ref="B25:C25"/>
    <mergeCell ref="B26:C26"/>
    <mergeCell ref="A1:F1"/>
    <mergeCell ref="B21:C21"/>
    <mergeCell ref="B23:C23"/>
    <mergeCell ref="B22:C22"/>
    <mergeCell ref="A4:D4"/>
    <mergeCell ref="A15:D15"/>
    <mergeCell ref="A5:D5"/>
    <mergeCell ref="A9:B9"/>
    <mergeCell ref="A10:B10"/>
    <mergeCell ref="A20:D20"/>
    <mergeCell ref="A19:D19"/>
    <mergeCell ref="A3:D3"/>
    <mergeCell ref="A18:D18"/>
    <mergeCell ref="A14:B14"/>
    <mergeCell ref="A11:B11"/>
    <mergeCell ref="A12:B12"/>
    <mergeCell ref="A16:D16"/>
    <mergeCell ref="A8:B8"/>
    <mergeCell ref="A13:B13"/>
    <mergeCell ref="A17:C17"/>
  </mergeCells>
  <printOptions horizontalCentered="1" verticalCentered="1"/>
  <pageMargins left="0.1968503937007874" right="0.1968503937007874" top="0.7874015748031497" bottom="0.7874015748031497" header="0.3937007874015748" footer="0.3937007874015748"/>
  <pageSetup horizontalDpi="600" verticalDpi="600" orientation="portrait" paperSize="9" scale="90" r:id="rId1"/>
  <headerFooter alignWithMargins="0">
    <oddFooter>&amp;LCC17a (Excel)&amp;C&amp;P&amp;R&amp;D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CC17a</dc:title>
  <dc:subject/>
  <dc:creator>kashford</dc:creator>
  <cp:keywords/>
  <dc:description/>
  <cp:lastModifiedBy>jfrancis</cp:lastModifiedBy>
  <cp:lastPrinted>2006-02-09T15:20:31Z</cp:lastPrinted>
  <dcterms:created xsi:type="dcterms:W3CDTF">2005-06-30T06:45:24Z</dcterms:created>
  <dcterms:modified xsi:type="dcterms:W3CDTF">2012-05-31T13:03:36Z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2005-10-06T14:00:31Z</vt:filetime>
  </property>
  <property fmtid="{D5CDD505-2E9C-101B-9397-08002B2CF9AE}" pid="4" name="Objective-Id">
    <vt:lpwstr>A129033</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2006-03-27T14:21:00Z</vt:filetime>
  </property>
  <property fmtid="{D5CDD505-2E9C-101B-9397-08002B2CF9AE}" pid="9" name="Objective-Owner">
    <vt:lpwstr>Ashford Ken</vt:lpwstr>
  </property>
  <property fmtid="{D5CDD505-2E9C-101B-9397-08002B2CF9AE}" pid="10" name="Objective-Path">
    <vt:lpwstr>CeRIS Global Folder:Charity Policy, Law and Practice:Charity Funding &amp;  Financial Issues:Charity Financial Issues:Statement of Recommended Practice (SoRP):Accountancy Advice:SORP 2005:Pro Forma Accruals Pack:</vt:lpwstr>
  </property>
  <property fmtid="{D5CDD505-2E9C-101B-9397-08002B2CF9AE}" pid="11" name="Objective-Parent">
    <vt:lpwstr>Pro Forma Accruals Pack</vt:lpwstr>
  </property>
  <property fmtid="{D5CDD505-2E9C-101B-9397-08002B2CF9AE}" pid="12" name="Objective-State">
    <vt:lpwstr>Being Edited</vt:lpwstr>
  </property>
  <property fmtid="{D5CDD505-2E9C-101B-9397-08002B2CF9AE}" pid="13" name="Objective-Title">
    <vt:lpwstr>CC17a accruals accounts spreadsheet</vt:lpwstr>
  </property>
  <property fmtid="{D5CDD505-2E9C-101B-9397-08002B2CF9AE}" pid="14" name="Objective-Version">
    <vt:lpwstr>13.1</vt:lpwstr>
  </property>
  <property fmtid="{D5CDD505-2E9C-101B-9397-08002B2CF9AE}" pid="15" name="Objective-VersionComment">
    <vt:lpwstr/>
  </property>
  <property fmtid="{D5CDD505-2E9C-101B-9397-08002B2CF9AE}" pid="16" name="Objective-VersionNumber">
    <vt:i4>20</vt:i4>
  </property>
  <property fmtid="{D5CDD505-2E9C-101B-9397-08002B2CF9AE}" pid="17" name="Objective-FileNumber">
    <vt:lpwstr>qA335092</vt:lpwstr>
  </property>
  <property fmtid="{D5CDD505-2E9C-101B-9397-08002B2CF9AE}" pid="18" name="Objective-Classification">
    <vt:lpwstr>Restricted</vt:lpwstr>
  </property>
  <property fmtid="{D5CDD505-2E9C-101B-9397-08002B2CF9AE}" pid="19" name="Objective-Caveats">
    <vt:lpwstr/>
  </property>
  <property fmtid="{D5CDD505-2E9C-101B-9397-08002B2CF9AE}" pid="20" name="Objective-Fileplan ID [system]">
    <vt:lpwstr>fA0;fA33;fA735;fA2017832;fA748;fA2114;qA335092;fA2028079;A129033</vt:lpwstr>
  </property>
  <property fmtid="{D5CDD505-2E9C-101B-9397-08002B2CF9AE}" pid="21" name="Objective-Title [system]">
    <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&lt;not set&gt;</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&lt;not set&gt;</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&lt;not set&gt;</vt:lpwstr>
  </property>
  <property fmtid="{D5CDD505-2E9C-101B-9397-08002B2CF9AE}" pid="38" name="Objective-FOI Release Details [system]">
    <vt:lpwstr/>
  </property>
  <property fmtid="{D5CDD505-2E9C-101B-9397-08002B2CF9AE}" pid="39" name="Objective-FOI Release Date [system]">
    <vt:lpwstr>&lt;not set&gt;</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ies>
</file>