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0"/>
  </bookViews>
  <sheets>
    <sheet name="December 2011" sheetId="1" r:id="rId1"/>
  </sheets>
  <definedNames>
    <definedName name="List_of_organisations">#REF!</definedName>
    <definedName name="Main_Department">#REF!</definedName>
    <definedName name="Month">#REF!</definedName>
    <definedName name="Organisation_Type">#REF!</definedName>
    <definedName name="_xlnm.Print_Area" localSheetId="0">'December 2011'!$A$1:$AO$21</definedName>
    <definedName name="Yes_No">#REF!</definedName>
  </definedNames>
  <calcPr fullCalcOnLoad="1"/>
</workbook>
</file>

<file path=xl/sharedStrings.xml><?xml version="1.0" encoding="utf-8"?>
<sst xmlns="http://schemas.openxmlformats.org/spreadsheetml/2006/main" count="100" uniqueCount="54">
  <si>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</si>
  <si>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</si>
  <si>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</si>
  <si>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</si>
  <si>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</si>
  <si>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</si>
  <si>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</si>
  <si>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</si>
  <si>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</si>
  <si>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</si>
  <si>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</si>
  <si>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</si>
  <si>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</si>
  <si>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</si>
  <si>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</si>
  <si>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</si>
  <si>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</si>
  <si>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</si>
  <si>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</si>
  <si>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</si>
  <si>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</si>
  <si>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</si>
  <si>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</si>
  <si>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</si>
  <si>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</si>
  <si>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</si>
  <si>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</si>
  <si>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</si>
  <si>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</si>
  <si>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</si>
  <si>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</si>
  <si>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</si>
  <si>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</si>
  <si>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</si>
  <si>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</si>
  <si>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</si>
  <si>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t>
  </si>
  <si>
    <t>Standards and Testing Agency</t>
  </si>
  <si>
    <t>Executive Agency</t>
  </si>
  <si>
    <t>Children &amp; Family Court Advisory &amp; Support Services</t>
  </si>
  <si>
    <t>Executive Non-Departmental Public Body</t>
  </si>
  <si>
    <t>188 agency staff includes Practitioners as well as Admin/Clerical</t>
  </si>
  <si>
    <t>Children's Workforce Development Council</t>
  </si>
  <si>
    <t>General Teaching Council for England</t>
  </si>
  <si>
    <t>One member of payroll staff is on secondment to the DfE</t>
  </si>
  <si>
    <t>National College for School Leadership</t>
  </si>
  <si>
    <t>Office for Standards in Education, Children's Services &amp; Skills</t>
  </si>
  <si>
    <t>Non-Ministerial Department</t>
  </si>
  <si>
    <t>Office of Qualifications &amp; Examinations Regulation</t>
  </si>
  <si>
    <t>Partnerships for Schools</t>
  </si>
  <si>
    <t>Qualifications &amp; Curriculum Development Authority</t>
  </si>
  <si>
    <t>The Office of the Children's Commissioner</t>
  </si>
  <si>
    <t>Training &amp; Development Agency for Schools</t>
  </si>
  <si>
    <t>Young People's Learning Agency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</si>
</sst>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28">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7">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25" fillId="0" borderId="12" xfId="0" applyFont="1" applyFill="1" applyBorder="1" applyAlignment="1" applyProtection="1">
      <alignment horizontal="center" wrapText="1"/>
      <protection/>
    </xf>
    <xf numFmtId="0" fontId="25" fillId="0" borderId="13"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6" xfId="0" applyFont="1" applyFill="1" applyBorder="1" applyAlignment="1" applyProtection="1">
      <alignment horizontal="center"/>
      <protection/>
    </xf>
    <xf numFmtId="0" fontId="25" fillId="0" borderId="13" xfId="0" applyFont="1" applyFill="1" applyBorder="1" applyAlignment="1" applyProtection="1">
      <alignment/>
      <protection/>
    </xf>
    <xf numFmtId="0" fontId="25" fillId="0" borderId="14"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7" fillId="0" borderId="19" xfId="0" applyFont="1" applyFill="1" applyBorder="1" applyAlignment="1" applyProtection="1">
      <alignment horizontal="center" wrapText="1"/>
      <protection/>
    </xf>
    <xf numFmtId="0" fontId="27" fillId="0" borderId="21"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5" fillId="0" borderId="15"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0" fontId="0" fillId="25" borderId="10" xfId="0" applyFont="1" applyFill="1" applyBorder="1" applyAlignment="1" applyProtection="1">
      <alignment/>
      <protection locked="0"/>
    </xf>
    <xf numFmtId="1" fontId="0" fillId="0" borderId="10" xfId="0" applyNumberFormat="1" applyFont="1" applyBorder="1" applyAlignment="1" applyProtection="1">
      <alignment horizontal="right" vertical="center" wrapText="1"/>
      <protection locked="0"/>
    </xf>
    <xf numFmtId="2" fontId="0" fillId="0" borderId="10" xfId="0" applyNumberFormat="1" applyFont="1" applyBorder="1" applyAlignment="1" applyProtection="1">
      <alignment horizontal="right" vertical="center" wrapText="1"/>
      <protection locked="0"/>
    </xf>
    <xf numFmtId="0" fontId="0" fillId="0" borderId="10" xfId="0" applyFill="1" applyBorder="1" applyAlignment="1" applyProtection="1">
      <alignment horizontal="right" vertical="center"/>
      <protection/>
    </xf>
    <xf numFmtId="1" fontId="0" fillId="0" borderId="10" xfId="0" applyNumberFormat="1" applyFill="1" applyBorder="1" applyAlignment="1" applyProtection="1">
      <alignment horizontal="right" vertical="center"/>
      <protection/>
    </xf>
    <xf numFmtId="186" fontId="0" fillId="0" borderId="10" xfId="47" applyNumberFormat="1" applyFont="1" applyFill="1" applyBorder="1" applyAlignment="1" applyProtection="1">
      <alignment/>
      <protection locked="0"/>
    </xf>
    <xf numFmtId="186" fontId="0" fillId="25" borderId="10" xfId="0" applyNumberFormat="1" applyFill="1" applyBorder="1" applyAlignment="1" applyProtection="1">
      <alignment horizontal="right" vertical="center"/>
      <protection locked="0"/>
    </xf>
    <xf numFmtId="0" fontId="0" fillId="25" borderId="10" xfId="0" applyNumberFormat="1" applyFill="1" applyBorder="1" applyAlignment="1" applyProtection="1">
      <alignment vertical="center"/>
      <protection locked="0"/>
    </xf>
    <xf numFmtId="1" fontId="0" fillId="0" borderId="10" xfId="0" applyNumberFormat="1" applyBorder="1" applyAlignment="1" applyProtection="1">
      <alignment horizontal="right" vertical="center" wrapText="1"/>
      <protection locked="0"/>
    </xf>
    <xf numFmtId="2" fontId="0" fillId="0" borderId="10" xfId="0" applyNumberForma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47" applyNumberFormat="1" applyFont="1" applyFill="1" applyBorder="1" applyAlignment="1" applyProtection="1">
      <alignment horizontal="right" vertical="center" wrapText="1"/>
      <protection locked="0"/>
    </xf>
    <xf numFmtId="0" fontId="0" fillId="0" borderId="10" xfId="0" applyBorder="1" applyAlignment="1" applyProtection="1">
      <alignment horizontal="left" vertical="center"/>
      <protection locked="0"/>
    </xf>
    <xf numFmtId="0" fontId="0" fillId="25" borderId="10" xfId="0" applyFill="1" applyBorder="1" applyAlignment="1" applyProtection="1">
      <alignment vertical="center"/>
      <protection locked="0"/>
    </xf>
    <xf numFmtId="0" fontId="2" fillId="25" borderId="10" xfId="0" applyFont="1" applyFill="1" applyBorder="1" applyAlignment="1" applyProtection="1">
      <alignment/>
      <protection locked="0"/>
    </xf>
    <xf numFmtId="0" fontId="0" fillId="0" borderId="10" xfId="0" applyBorder="1" applyAlignment="1" applyProtection="1">
      <alignment/>
      <protection locked="0"/>
    </xf>
    <xf numFmtId="0" fontId="0" fillId="25" borderId="10" xfId="0" applyFill="1" applyBorder="1" applyAlignment="1" applyProtection="1">
      <alignment/>
      <protection locked="0"/>
    </xf>
    <xf numFmtId="186" fontId="0" fillId="0" borderId="10" xfId="0" applyNumberFormat="1" applyFill="1" applyBorder="1" applyAlignment="1" applyProtection="1">
      <alignment/>
      <protection locked="0"/>
    </xf>
    <xf numFmtId="0" fontId="0" fillId="25" borderId="10" xfId="0" applyFont="1" applyFill="1" applyBorder="1" applyAlignment="1" applyProtection="1">
      <alignment vertical="center"/>
      <protection locked="0"/>
    </xf>
    <xf numFmtId="0" fontId="0" fillId="0" borderId="10" xfId="86" applyFont="1" applyBorder="1" applyProtection="1">
      <alignment/>
      <protection locked="0"/>
    </xf>
    <xf numFmtId="186" fontId="0" fillId="0" borderId="10" xfId="0" applyNumberFormat="1" applyFont="1" applyBorder="1" applyAlignment="1" applyProtection="1">
      <alignment horizontal="right" vertical="center"/>
      <protection locked="0"/>
    </xf>
    <xf numFmtId="0" fontId="2" fillId="0" borderId="10" xfId="0" applyFont="1" applyBorder="1" applyAlignment="1" applyProtection="1">
      <alignment/>
      <protection locked="0"/>
    </xf>
    <xf numFmtId="0" fontId="2" fillId="25" borderId="0" xfId="0" applyFont="1" applyFill="1" applyAlignment="1" applyProtection="1">
      <alignment/>
      <protection locked="0"/>
    </xf>
    <xf numFmtId="186" fontId="0" fillId="0" borderId="10" xfId="47" applyNumberFormat="1" applyFont="1" applyFill="1" applyBorder="1" applyAlignment="1" applyProtection="1">
      <alignment/>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1" ht="15">
      <c r="A4" s="43" t="s">
        <v>34</v>
      </c>
      <c r="B4" s="43" t="s">
        <v>35</v>
      </c>
      <c r="C4" s="43" t="s">
        <v>34</v>
      </c>
      <c r="D4" s="44">
        <v>211</v>
      </c>
      <c r="E4" s="45">
        <v>195.41</v>
      </c>
      <c r="F4" s="44">
        <v>469</v>
      </c>
      <c r="G4" s="45">
        <v>444.8</v>
      </c>
      <c r="H4" s="44">
        <v>1145</v>
      </c>
      <c r="I4" s="45">
        <v>1103.89</v>
      </c>
      <c r="J4" s="44">
        <v>740</v>
      </c>
      <c r="K4" s="45">
        <v>710.96</v>
      </c>
      <c r="L4" s="44">
        <v>128</v>
      </c>
      <c r="M4" s="45">
        <v>121.36</v>
      </c>
      <c r="N4" s="44"/>
      <c r="O4" s="45"/>
      <c r="P4" s="4">
        <v>2693</v>
      </c>
      <c r="Q4" s="4">
        <v>2576.42</v>
      </c>
      <c r="R4" s="44">
        <v>45</v>
      </c>
      <c r="S4" s="45">
        <v>44.4</v>
      </c>
      <c r="T4" s="44"/>
      <c r="U4" s="45"/>
      <c r="V4" s="44">
        <v>11</v>
      </c>
      <c r="W4" s="45">
        <v>11</v>
      </c>
      <c r="X4" s="44"/>
      <c r="Y4" s="45"/>
      <c r="Z4" s="46">
        <v>56</v>
      </c>
      <c r="AA4" s="47">
        <v>55.4</v>
      </c>
      <c r="AB4" s="4">
        <v>2749</v>
      </c>
      <c r="AC4" s="4">
        <v>2631.82</v>
      </c>
      <c r="AD4" s="48">
        <v>9159296.93</v>
      </c>
      <c r="AE4" s="48">
        <v>0</v>
      </c>
      <c r="AF4" s="48">
        <v>250</v>
      </c>
      <c r="AG4" s="48">
        <v>63733.45</v>
      </c>
      <c r="AH4" s="48">
        <v>1741389.06</v>
      </c>
      <c r="AI4" s="48">
        <v>790450.44</v>
      </c>
      <c r="AJ4" s="7">
        <v>11755119.879999999</v>
      </c>
      <c r="AK4" s="49">
        <v>197190.28</v>
      </c>
      <c r="AL4" s="49">
        <v>135032.85</v>
      </c>
      <c r="AM4" s="8">
        <v>332223.13</v>
      </c>
      <c r="AN4" s="8">
        <v>12087343.01</v>
      </c>
      <c r="AO4" s="50" t="s">
        <v>36</v>
      </c>
    </row>
    <row r="5" spans="1:41" ht="15">
      <c r="A5" s="43" t="s">
        <v>37</v>
      </c>
      <c r="B5" s="43" t="s">
        <v>38</v>
      </c>
      <c r="C5" s="43" t="s">
        <v>34</v>
      </c>
      <c r="D5" s="51">
        <v>1</v>
      </c>
      <c r="E5" s="52">
        <v>1</v>
      </c>
      <c r="F5" s="51">
        <v>15</v>
      </c>
      <c r="G5" s="52">
        <v>14.92</v>
      </c>
      <c r="H5" s="51">
        <v>32</v>
      </c>
      <c r="I5" s="52">
        <v>31.1</v>
      </c>
      <c r="J5" s="51">
        <v>35</v>
      </c>
      <c r="K5" s="52">
        <v>34.83</v>
      </c>
      <c r="L5" s="51">
        <v>4</v>
      </c>
      <c r="M5" s="53">
        <v>3.86</v>
      </c>
      <c r="N5" s="51"/>
      <c r="O5" s="51"/>
      <c r="P5" s="4">
        <v>87</v>
      </c>
      <c r="Q5" s="4">
        <v>85.71</v>
      </c>
      <c r="R5" s="51"/>
      <c r="S5" s="52"/>
      <c r="T5" s="45"/>
      <c r="U5" s="45"/>
      <c r="V5" s="51">
        <v>6</v>
      </c>
      <c r="W5" s="52">
        <v>1</v>
      </c>
      <c r="X5" s="53"/>
      <c r="Y5" s="53"/>
      <c r="Z5" s="46">
        <v>6</v>
      </c>
      <c r="AA5" s="47">
        <v>1</v>
      </c>
      <c r="AB5" s="4">
        <v>93</v>
      </c>
      <c r="AC5" s="4">
        <v>86.71</v>
      </c>
      <c r="AD5" s="54">
        <v>295815.47</v>
      </c>
      <c r="AE5" s="54">
        <v>0</v>
      </c>
      <c r="AF5" s="54">
        <v>0</v>
      </c>
      <c r="AG5" s="54">
        <v>1571.85</v>
      </c>
      <c r="AH5" s="54">
        <v>62087.04</v>
      </c>
      <c r="AI5" s="54">
        <v>26518.08</v>
      </c>
      <c r="AJ5" s="7">
        <v>385992.44</v>
      </c>
      <c r="AK5" s="49">
        <v>0</v>
      </c>
      <c r="AL5" s="49">
        <v>0</v>
      </c>
      <c r="AM5" s="8">
        <v>0</v>
      </c>
      <c r="AN5" s="8">
        <v>385992.44</v>
      </c>
      <c r="AO5" s="55"/>
    </row>
    <row r="6" spans="1:41" ht="15">
      <c r="A6" s="43" t="s">
        <v>39</v>
      </c>
      <c r="B6" s="43" t="s">
        <v>40</v>
      </c>
      <c r="C6" s="43" t="s">
        <v>34</v>
      </c>
      <c r="D6" s="44">
        <v>263</v>
      </c>
      <c r="E6" s="45">
        <v>239.9729729729729</v>
      </c>
      <c r="F6" s="44">
        <v>126</v>
      </c>
      <c r="G6" s="45">
        <v>118.28301158301157</v>
      </c>
      <c r="H6" s="44">
        <v>96</v>
      </c>
      <c r="I6" s="45">
        <v>93.60270270270271</v>
      </c>
      <c r="J6" s="44">
        <v>1415</v>
      </c>
      <c r="K6" s="45">
        <v>1200.503088803089</v>
      </c>
      <c r="L6" s="44">
        <v>35</v>
      </c>
      <c r="M6" s="45">
        <v>34.2</v>
      </c>
      <c r="N6" s="44"/>
      <c r="O6" s="45"/>
      <c r="P6" s="4">
        <v>1935</v>
      </c>
      <c r="Q6" s="4">
        <v>1686.5617760617763</v>
      </c>
      <c r="R6" s="44">
        <v>188</v>
      </c>
      <c r="S6" s="45">
        <v>188</v>
      </c>
      <c r="T6" s="44">
        <v>8</v>
      </c>
      <c r="U6" s="45">
        <v>8</v>
      </c>
      <c r="V6" s="44"/>
      <c r="W6" s="45"/>
      <c r="X6" s="44"/>
      <c r="Y6" s="45"/>
      <c r="Z6" s="46">
        <v>196</v>
      </c>
      <c r="AA6" s="47">
        <v>196</v>
      </c>
      <c r="AB6" s="4">
        <v>2131</v>
      </c>
      <c r="AC6" s="4">
        <v>1882.5617760617763</v>
      </c>
      <c r="AD6" s="48">
        <v>5380829</v>
      </c>
      <c r="AE6" s="48">
        <v>129277</v>
      </c>
      <c r="AF6" s="48">
        <v>0</v>
      </c>
      <c r="AG6" s="48">
        <v>-947</v>
      </c>
      <c r="AH6" s="48">
        <v>894701</v>
      </c>
      <c r="AI6" s="48">
        <v>459242</v>
      </c>
      <c r="AJ6" s="7">
        <v>6863102</v>
      </c>
      <c r="AK6" s="49">
        <v>840543</v>
      </c>
      <c r="AL6" s="49">
        <v>0</v>
      </c>
      <c r="AM6" s="8">
        <v>840543</v>
      </c>
      <c r="AN6" s="8">
        <v>7703645</v>
      </c>
      <c r="AO6" s="56" t="s">
        <v>41</v>
      </c>
    </row>
    <row r="7" spans="1:41" ht="15">
      <c r="A7" s="43" t="s">
        <v>42</v>
      </c>
      <c r="B7" s="43" t="s">
        <v>40</v>
      </c>
      <c r="C7" s="43" t="s">
        <v>34</v>
      </c>
      <c r="D7" s="44">
        <v>2</v>
      </c>
      <c r="E7" s="45">
        <v>2</v>
      </c>
      <c r="F7" s="44">
        <v>24</v>
      </c>
      <c r="G7" s="45">
        <v>24</v>
      </c>
      <c r="H7" s="44">
        <v>89</v>
      </c>
      <c r="I7" s="45">
        <v>87.77199999999999</v>
      </c>
      <c r="J7" s="44">
        <v>17</v>
      </c>
      <c r="K7" s="45">
        <v>16.29</v>
      </c>
      <c r="L7" s="44">
        <v>6</v>
      </c>
      <c r="M7" s="45">
        <v>6</v>
      </c>
      <c r="N7" s="44">
        <v>8</v>
      </c>
      <c r="O7" s="45">
        <v>0.9</v>
      </c>
      <c r="P7" s="4">
        <v>146</v>
      </c>
      <c r="Q7" s="4">
        <v>136.962</v>
      </c>
      <c r="R7" s="44"/>
      <c r="S7" s="45"/>
      <c r="T7" s="44">
        <v>1</v>
      </c>
      <c r="U7" s="45">
        <v>1</v>
      </c>
      <c r="V7" s="44"/>
      <c r="W7" s="45"/>
      <c r="X7" s="44"/>
      <c r="Y7" s="45"/>
      <c r="Z7" s="46">
        <v>1</v>
      </c>
      <c r="AA7" s="47">
        <v>1</v>
      </c>
      <c r="AB7" s="4">
        <v>147</v>
      </c>
      <c r="AC7" s="4">
        <v>137.962</v>
      </c>
      <c r="AD7" s="48">
        <v>422628.94</v>
      </c>
      <c r="AE7" s="48">
        <v>0</v>
      </c>
      <c r="AF7" s="48">
        <v>0</v>
      </c>
      <c r="AG7" s="48">
        <v>0</v>
      </c>
      <c r="AH7" s="48">
        <v>79481.82</v>
      </c>
      <c r="AI7" s="48">
        <v>37382.27</v>
      </c>
      <c r="AJ7" s="7">
        <v>539493.03</v>
      </c>
      <c r="AK7" s="49">
        <v>14385.6</v>
      </c>
      <c r="AL7" s="49">
        <v>0</v>
      </c>
      <c r="AM7" s="8">
        <v>14385.6</v>
      </c>
      <c r="AN7" s="8">
        <v>553878.63</v>
      </c>
      <c r="AO7" s="9"/>
    </row>
    <row r="8" spans="1:41" ht="15">
      <c r="A8" s="57" t="s">
        <v>43</v>
      </c>
      <c r="B8" s="43" t="s">
        <v>40</v>
      </c>
      <c r="C8" s="43" t="s">
        <v>34</v>
      </c>
      <c r="D8" s="44">
        <v>44</v>
      </c>
      <c r="E8" s="45">
        <v>41.1</v>
      </c>
      <c r="F8" s="44">
        <v>37</v>
      </c>
      <c r="G8" s="45">
        <v>35.4</v>
      </c>
      <c r="H8" s="44">
        <v>39</v>
      </c>
      <c r="I8" s="45">
        <v>37.43</v>
      </c>
      <c r="J8" s="44">
        <v>26</v>
      </c>
      <c r="K8" s="45">
        <v>25.6</v>
      </c>
      <c r="L8" s="44">
        <v>4</v>
      </c>
      <c r="M8" s="45">
        <v>4</v>
      </c>
      <c r="N8" s="44"/>
      <c r="O8" s="45"/>
      <c r="P8" s="4">
        <v>150</v>
      </c>
      <c r="Q8" s="4">
        <v>143.53</v>
      </c>
      <c r="R8" s="44">
        <v>17</v>
      </c>
      <c r="S8" s="45">
        <v>16.6</v>
      </c>
      <c r="T8" s="44"/>
      <c r="U8" s="45"/>
      <c r="V8" s="44">
        <v>12</v>
      </c>
      <c r="W8" s="45">
        <v>10.5</v>
      </c>
      <c r="X8" s="44"/>
      <c r="Y8" s="45"/>
      <c r="Z8" s="46">
        <v>29</v>
      </c>
      <c r="AA8" s="47">
        <v>27.1</v>
      </c>
      <c r="AB8" s="4">
        <v>179</v>
      </c>
      <c r="AC8" s="4">
        <v>170.63</v>
      </c>
      <c r="AD8" s="48">
        <v>361833.17</v>
      </c>
      <c r="AE8" s="48">
        <v>41205.73</v>
      </c>
      <c r="AF8" s="48">
        <v>0</v>
      </c>
      <c r="AG8" s="48">
        <v>0</v>
      </c>
      <c r="AH8" s="48">
        <v>64743.77</v>
      </c>
      <c r="AI8" s="48">
        <v>34048.77</v>
      </c>
      <c r="AJ8" s="7">
        <v>501831.44</v>
      </c>
      <c r="AK8" s="49">
        <v>175715.18</v>
      </c>
      <c r="AL8" s="49">
        <v>0</v>
      </c>
      <c r="AM8" s="8">
        <v>175715.18</v>
      </c>
      <c r="AN8" s="8">
        <v>677546.62</v>
      </c>
      <c r="AO8" s="56" t="s">
        <v>44</v>
      </c>
    </row>
    <row r="9" spans="1:41" ht="15">
      <c r="A9" s="58" t="s">
        <v>45</v>
      </c>
      <c r="B9" s="59" t="s">
        <v>40</v>
      </c>
      <c r="C9" s="43" t="s">
        <v>34</v>
      </c>
      <c r="D9" s="51">
        <v>17</v>
      </c>
      <c r="E9" s="45">
        <v>15.4</v>
      </c>
      <c r="F9" s="51">
        <v>60</v>
      </c>
      <c r="G9" s="45">
        <v>56.6</v>
      </c>
      <c r="H9" s="51">
        <v>116</v>
      </c>
      <c r="I9" s="45">
        <v>107.1</v>
      </c>
      <c r="J9" s="51">
        <v>53</v>
      </c>
      <c r="K9" s="45">
        <v>50.2</v>
      </c>
      <c r="L9" s="51">
        <v>18</v>
      </c>
      <c r="M9" s="45">
        <v>18</v>
      </c>
      <c r="N9" s="51"/>
      <c r="O9" s="45"/>
      <c r="P9" s="4">
        <v>264</v>
      </c>
      <c r="Q9" s="4">
        <v>247.3</v>
      </c>
      <c r="R9" s="51">
        <v>2</v>
      </c>
      <c r="S9" s="45">
        <v>2</v>
      </c>
      <c r="T9" s="51">
        <v>2</v>
      </c>
      <c r="U9" s="45">
        <v>2</v>
      </c>
      <c r="V9" s="51"/>
      <c r="W9" s="45"/>
      <c r="X9" s="51"/>
      <c r="Y9" s="45"/>
      <c r="Z9" s="46">
        <v>4</v>
      </c>
      <c r="AA9" s="47">
        <v>4</v>
      </c>
      <c r="AB9" s="4">
        <v>268</v>
      </c>
      <c r="AC9" s="4">
        <v>251.3</v>
      </c>
      <c r="AD9" s="60">
        <v>718313.7300000008</v>
      </c>
      <c r="AE9" s="60">
        <v>7041.68</v>
      </c>
      <c r="AF9" s="60">
        <v>0</v>
      </c>
      <c r="AG9" s="60">
        <v>2183.37</v>
      </c>
      <c r="AH9" s="60">
        <v>64604.72</v>
      </c>
      <c r="AI9" s="60">
        <v>64392.89</v>
      </c>
      <c r="AJ9" s="7">
        <v>856536.3900000008</v>
      </c>
      <c r="AK9" s="49">
        <v>18299.23</v>
      </c>
      <c r="AL9" s="49">
        <v>0</v>
      </c>
      <c r="AM9" s="8">
        <v>18299.23</v>
      </c>
      <c r="AN9" s="8">
        <v>874835.6200000008</v>
      </c>
      <c r="AO9" s="9"/>
    </row>
    <row r="10" spans="1:41" ht="15">
      <c r="A10" s="57" t="s">
        <v>46</v>
      </c>
      <c r="B10" s="43" t="s">
        <v>47</v>
      </c>
      <c r="C10" s="43" t="s">
        <v>34</v>
      </c>
      <c r="D10" s="44">
        <v>250</v>
      </c>
      <c r="E10" s="45">
        <v>232.3</v>
      </c>
      <c r="F10" s="44">
        <v>157</v>
      </c>
      <c r="G10" s="45">
        <v>152</v>
      </c>
      <c r="H10" s="44">
        <v>522</v>
      </c>
      <c r="I10" s="45">
        <v>511.7</v>
      </c>
      <c r="J10" s="44">
        <v>486</v>
      </c>
      <c r="K10" s="45">
        <v>461.8</v>
      </c>
      <c r="L10" s="44">
        <v>32</v>
      </c>
      <c r="M10" s="45">
        <v>32</v>
      </c>
      <c r="N10" s="44">
        <v>13</v>
      </c>
      <c r="O10" s="45">
        <v>13</v>
      </c>
      <c r="P10" s="4">
        <v>1460</v>
      </c>
      <c r="Q10" s="4">
        <v>1402.8</v>
      </c>
      <c r="R10" s="44">
        <v>6</v>
      </c>
      <c r="S10" s="45">
        <v>5.4</v>
      </c>
      <c r="T10" s="44"/>
      <c r="U10" s="45"/>
      <c r="V10" s="44">
        <v>1</v>
      </c>
      <c r="W10" s="45">
        <v>1</v>
      </c>
      <c r="X10" s="44"/>
      <c r="Y10" s="45"/>
      <c r="Z10" s="46">
        <v>7</v>
      </c>
      <c r="AA10" s="47">
        <v>6.4</v>
      </c>
      <c r="AB10" s="4">
        <v>1467</v>
      </c>
      <c r="AC10" s="4">
        <v>1409.2</v>
      </c>
      <c r="AD10" s="48">
        <v>4729305.61</v>
      </c>
      <c r="AE10" s="48">
        <v>79600.76</v>
      </c>
      <c r="AF10" s="48">
        <v>0</v>
      </c>
      <c r="AG10" s="48">
        <v>8215.25</v>
      </c>
      <c r="AH10" s="48">
        <v>951415.73</v>
      </c>
      <c r="AI10" s="48">
        <v>434900.24</v>
      </c>
      <c r="AJ10" s="7">
        <v>6203437.59</v>
      </c>
      <c r="AK10" s="49">
        <v>11511.94</v>
      </c>
      <c r="AL10" s="49">
        <v>0</v>
      </c>
      <c r="AM10" s="8">
        <v>11511.94</v>
      </c>
      <c r="AN10" s="8">
        <v>6214949.53</v>
      </c>
      <c r="AO10" s="61"/>
    </row>
    <row r="11" spans="1:41" ht="15">
      <c r="A11" s="57" t="s">
        <v>48</v>
      </c>
      <c r="B11" s="43" t="s">
        <v>47</v>
      </c>
      <c r="C11" s="43" t="s">
        <v>34</v>
      </c>
      <c r="D11" s="44">
        <v>6</v>
      </c>
      <c r="E11" s="45">
        <v>5.8</v>
      </c>
      <c r="F11" s="44">
        <v>52</v>
      </c>
      <c r="G11" s="45">
        <v>51.59</v>
      </c>
      <c r="H11" s="44">
        <v>63</v>
      </c>
      <c r="I11" s="45">
        <v>61.54</v>
      </c>
      <c r="J11" s="44">
        <v>42</v>
      </c>
      <c r="K11" s="45">
        <v>42</v>
      </c>
      <c r="L11" s="44">
        <v>5</v>
      </c>
      <c r="M11" s="45">
        <v>5</v>
      </c>
      <c r="N11" s="44"/>
      <c r="O11" s="45"/>
      <c r="P11" s="4">
        <v>168</v>
      </c>
      <c r="Q11" s="4">
        <v>165.93</v>
      </c>
      <c r="R11" s="44">
        <v>1</v>
      </c>
      <c r="S11" s="45">
        <v>1</v>
      </c>
      <c r="T11" s="44">
        <v>2</v>
      </c>
      <c r="U11" s="45">
        <v>2</v>
      </c>
      <c r="V11" s="44">
        <v>7</v>
      </c>
      <c r="W11" s="45">
        <v>7</v>
      </c>
      <c r="X11" s="44"/>
      <c r="Y11" s="45"/>
      <c r="Z11" s="46">
        <v>10</v>
      </c>
      <c r="AA11" s="47">
        <v>10</v>
      </c>
      <c r="AB11" s="4">
        <v>178</v>
      </c>
      <c r="AC11" s="4">
        <v>175.93</v>
      </c>
      <c r="AD11" s="48">
        <v>532506.75</v>
      </c>
      <c r="AE11" s="48">
        <v>2548.68</v>
      </c>
      <c r="AF11" s="48">
        <v>0</v>
      </c>
      <c r="AG11" s="48">
        <v>3018.99</v>
      </c>
      <c r="AH11" s="48">
        <v>104228.58</v>
      </c>
      <c r="AI11" s="48">
        <v>46558.23</v>
      </c>
      <c r="AJ11" s="7">
        <v>688861.23</v>
      </c>
      <c r="AK11" s="49">
        <v>40745</v>
      </c>
      <c r="AL11" s="49">
        <v>0</v>
      </c>
      <c r="AM11" s="8">
        <v>40745</v>
      </c>
      <c r="AN11" s="8">
        <v>729606.23</v>
      </c>
      <c r="AO11" s="56"/>
    </row>
    <row r="12" spans="1:41" ht="15">
      <c r="A12" s="43" t="s">
        <v>49</v>
      </c>
      <c r="B12" s="43" t="s">
        <v>40</v>
      </c>
      <c r="C12" s="43" t="s">
        <v>34</v>
      </c>
      <c r="D12" s="44">
        <v>6</v>
      </c>
      <c r="E12" s="45">
        <v>5.1</v>
      </c>
      <c r="F12" s="44">
        <v>13</v>
      </c>
      <c r="G12" s="45">
        <v>12.33</v>
      </c>
      <c r="H12" s="44">
        <v>19</v>
      </c>
      <c r="I12" s="45">
        <v>18.68</v>
      </c>
      <c r="J12" s="44">
        <v>90</v>
      </c>
      <c r="K12" s="45">
        <v>86.55</v>
      </c>
      <c r="L12" s="44">
        <v>16</v>
      </c>
      <c r="M12" s="45">
        <v>15.8</v>
      </c>
      <c r="N12" s="44">
        <v>6</v>
      </c>
      <c r="O12" s="45">
        <v>0.84</v>
      </c>
      <c r="P12" s="4">
        <v>150</v>
      </c>
      <c r="Q12" s="4">
        <v>139.3</v>
      </c>
      <c r="R12" s="44">
        <v>1</v>
      </c>
      <c r="S12" s="45">
        <v>1</v>
      </c>
      <c r="T12" s="44">
        <v>21</v>
      </c>
      <c r="U12" s="45">
        <v>15.4</v>
      </c>
      <c r="V12" s="44"/>
      <c r="W12" s="45"/>
      <c r="X12" s="44"/>
      <c r="Y12" s="45"/>
      <c r="Z12" s="46">
        <v>22</v>
      </c>
      <c r="AA12" s="47">
        <v>16.4</v>
      </c>
      <c r="AB12" s="4">
        <v>172</v>
      </c>
      <c r="AC12" s="4">
        <v>155.7</v>
      </c>
      <c r="AD12" s="48">
        <v>779326.44</v>
      </c>
      <c r="AE12" s="48">
        <v>0</v>
      </c>
      <c r="AF12" s="48">
        <v>0</v>
      </c>
      <c r="AG12" s="48">
        <v>0</v>
      </c>
      <c r="AH12" s="48">
        <v>147389.59</v>
      </c>
      <c r="AI12" s="48">
        <v>71687.37</v>
      </c>
      <c r="AJ12" s="7">
        <v>998403.4</v>
      </c>
      <c r="AK12" s="49">
        <v>66358.93</v>
      </c>
      <c r="AL12" s="49">
        <v>0</v>
      </c>
      <c r="AM12" s="8">
        <v>66358.93</v>
      </c>
      <c r="AN12" s="8">
        <v>1064762.33</v>
      </c>
      <c r="AO12" s="56"/>
    </row>
    <row r="13" spans="1:41" ht="15">
      <c r="A13" s="57" t="s">
        <v>50</v>
      </c>
      <c r="B13" s="62" t="s">
        <v>40</v>
      </c>
      <c r="C13" s="43" t="s">
        <v>34</v>
      </c>
      <c r="D13" s="44">
        <v>5</v>
      </c>
      <c r="E13" s="45">
        <v>4.89</v>
      </c>
      <c r="F13" s="44">
        <v>12</v>
      </c>
      <c r="G13" s="45">
        <v>11.5</v>
      </c>
      <c r="H13" s="44">
        <v>24</v>
      </c>
      <c r="I13" s="45">
        <v>24</v>
      </c>
      <c r="J13" s="44">
        <v>24</v>
      </c>
      <c r="K13" s="45">
        <v>23.6</v>
      </c>
      <c r="L13" s="44">
        <v>3</v>
      </c>
      <c r="M13" s="45">
        <v>3</v>
      </c>
      <c r="N13" s="44"/>
      <c r="O13" s="45"/>
      <c r="P13" s="4">
        <v>68</v>
      </c>
      <c r="Q13" s="4">
        <v>66.99</v>
      </c>
      <c r="R13" s="44">
        <v>9</v>
      </c>
      <c r="S13" s="45">
        <v>9</v>
      </c>
      <c r="T13" s="44">
        <v>5</v>
      </c>
      <c r="U13" s="45">
        <v>5</v>
      </c>
      <c r="V13" s="44">
        <v>3</v>
      </c>
      <c r="W13" s="45">
        <v>3</v>
      </c>
      <c r="X13" s="44"/>
      <c r="Y13" s="45"/>
      <c r="Z13" s="46">
        <v>17</v>
      </c>
      <c r="AA13" s="47">
        <v>17</v>
      </c>
      <c r="AB13" s="4">
        <v>85</v>
      </c>
      <c r="AC13" s="4">
        <v>83.99</v>
      </c>
      <c r="AD13" s="63">
        <v>351682.62</v>
      </c>
      <c r="AE13" s="63">
        <v>0</v>
      </c>
      <c r="AF13" s="63">
        <v>0</v>
      </c>
      <c r="AG13" s="63">
        <v>641.15</v>
      </c>
      <c r="AH13" s="63">
        <v>51219.46</v>
      </c>
      <c r="AI13" s="63">
        <v>54081.59</v>
      </c>
      <c r="AJ13" s="7">
        <v>457624.82</v>
      </c>
      <c r="AK13" s="49">
        <v>167660.3</v>
      </c>
      <c r="AL13" s="49">
        <v>0</v>
      </c>
      <c r="AM13" s="8">
        <v>167660.3</v>
      </c>
      <c r="AN13" s="8">
        <v>625285.12</v>
      </c>
      <c r="AO13" s="9"/>
    </row>
    <row r="14" spans="1:41" ht="15">
      <c r="A14" s="64" t="s">
        <v>51</v>
      </c>
      <c r="B14" s="59" t="s">
        <v>40</v>
      </c>
      <c r="C14" s="43" t="s">
        <v>34</v>
      </c>
      <c r="D14" s="51">
        <v>2</v>
      </c>
      <c r="E14" s="45">
        <v>1.9</v>
      </c>
      <c r="F14" s="51">
        <v>2</v>
      </c>
      <c r="G14" s="45">
        <v>1.6</v>
      </c>
      <c r="H14" s="51">
        <v>6</v>
      </c>
      <c r="I14" s="45">
        <v>6</v>
      </c>
      <c r="J14" s="51">
        <v>7</v>
      </c>
      <c r="K14" s="45">
        <v>6.6</v>
      </c>
      <c r="L14" s="51">
        <v>3</v>
      </c>
      <c r="M14" s="45">
        <v>3</v>
      </c>
      <c r="N14" s="51"/>
      <c r="O14" s="45"/>
      <c r="P14" s="4">
        <v>20</v>
      </c>
      <c r="Q14" s="4">
        <v>19.1</v>
      </c>
      <c r="R14" s="51"/>
      <c r="S14" s="45"/>
      <c r="T14" s="51"/>
      <c r="U14" s="45"/>
      <c r="V14" s="51">
        <v>1</v>
      </c>
      <c r="W14" s="45">
        <v>0.4</v>
      </c>
      <c r="X14" s="51"/>
      <c r="Y14" s="45"/>
      <c r="Z14" s="46">
        <v>1</v>
      </c>
      <c r="AA14" s="47">
        <v>0.4</v>
      </c>
      <c r="AB14" s="4">
        <v>21</v>
      </c>
      <c r="AC14" s="4">
        <v>19.5</v>
      </c>
      <c r="AD14" s="60">
        <v>57206.55</v>
      </c>
      <c r="AE14" s="60">
        <v>12254.4</v>
      </c>
      <c r="AF14" s="60">
        <v>0</v>
      </c>
      <c r="AG14" s="60">
        <v>0</v>
      </c>
      <c r="AH14" s="60">
        <v>13559.37</v>
      </c>
      <c r="AI14" s="60">
        <v>5204.799999999988</v>
      </c>
      <c r="AJ14" s="7">
        <v>88225.12</v>
      </c>
      <c r="AK14" s="49">
        <v>0</v>
      </c>
      <c r="AL14" s="49">
        <v>0</v>
      </c>
      <c r="AM14" s="8">
        <v>0</v>
      </c>
      <c r="AN14" s="8">
        <v>88225.12</v>
      </c>
      <c r="AO14" s="9"/>
    </row>
    <row r="15" spans="1:41" ht="15">
      <c r="A15" s="43" t="s">
        <v>52</v>
      </c>
      <c r="B15" s="43" t="s">
        <v>40</v>
      </c>
      <c r="C15" s="43" t="s">
        <v>34</v>
      </c>
      <c r="D15" s="53">
        <v>9</v>
      </c>
      <c r="E15" s="53">
        <v>9</v>
      </c>
      <c r="F15" s="53">
        <v>78</v>
      </c>
      <c r="G15" s="53">
        <v>76.2</v>
      </c>
      <c r="H15" s="53">
        <v>88</v>
      </c>
      <c r="I15" s="53">
        <v>86.72</v>
      </c>
      <c r="J15" s="53">
        <v>88</v>
      </c>
      <c r="K15" s="53">
        <v>87.61</v>
      </c>
      <c r="L15" s="53">
        <v>11</v>
      </c>
      <c r="M15" s="53">
        <v>11</v>
      </c>
      <c r="N15" s="53"/>
      <c r="O15" s="53"/>
      <c r="P15" s="4">
        <v>274</v>
      </c>
      <c r="Q15" s="4">
        <v>270.53</v>
      </c>
      <c r="R15" s="44">
        <v>4</v>
      </c>
      <c r="S15" s="45">
        <v>4</v>
      </c>
      <c r="T15" s="53">
        <v>6</v>
      </c>
      <c r="U15" s="53">
        <v>6</v>
      </c>
      <c r="V15" s="44"/>
      <c r="W15" s="45"/>
      <c r="X15" s="44"/>
      <c r="Y15" s="45"/>
      <c r="Z15" s="46">
        <v>10</v>
      </c>
      <c r="AA15" s="47">
        <v>10</v>
      </c>
      <c r="AB15" s="4">
        <v>284</v>
      </c>
      <c r="AC15" s="4">
        <v>280.53</v>
      </c>
      <c r="AD15" s="48">
        <v>912551</v>
      </c>
      <c r="AE15" s="48">
        <v>0</v>
      </c>
      <c r="AF15" s="48">
        <v>1000</v>
      </c>
      <c r="AG15" s="48">
        <v>0</v>
      </c>
      <c r="AH15" s="48">
        <v>180791.91</v>
      </c>
      <c r="AI15" s="48">
        <v>82023.68</v>
      </c>
      <c r="AJ15" s="7">
        <v>1176366.59</v>
      </c>
      <c r="AK15" s="49">
        <v>43423.88</v>
      </c>
      <c r="AL15" s="49">
        <v>0</v>
      </c>
      <c r="AM15" s="8">
        <v>43423.88</v>
      </c>
      <c r="AN15" s="8">
        <v>1219790.47</v>
      </c>
      <c r="AO15" s="61"/>
    </row>
    <row r="16" spans="1:41" ht="15">
      <c r="A16" s="65" t="s">
        <v>53</v>
      </c>
      <c r="B16" s="43" t="s">
        <v>40</v>
      </c>
      <c r="C16" s="43" t="s">
        <v>34</v>
      </c>
      <c r="D16" s="44"/>
      <c r="E16" s="45"/>
      <c r="F16" s="44"/>
      <c r="G16" s="45"/>
      <c r="H16" s="44"/>
      <c r="I16" s="45"/>
      <c r="J16" s="44"/>
      <c r="K16" s="45"/>
      <c r="L16" s="44"/>
      <c r="M16" s="45"/>
      <c r="N16" s="44">
        <v>511</v>
      </c>
      <c r="O16" s="45">
        <v>494.6</v>
      </c>
      <c r="P16" s="4">
        <v>511</v>
      </c>
      <c r="Q16" s="4">
        <v>494.6</v>
      </c>
      <c r="R16" s="44">
        <v>13</v>
      </c>
      <c r="S16" s="45">
        <v>13</v>
      </c>
      <c r="T16" s="44"/>
      <c r="U16" s="45"/>
      <c r="V16" s="44">
        <v>1</v>
      </c>
      <c r="W16" s="45">
        <v>1</v>
      </c>
      <c r="X16" s="44"/>
      <c r="Y16" s="45"/>
      <c r="Z16" s="46">
        <v>14</v>
      </c>
      <c r="AA16" s="47">
        <v>14</v>
      </c>
      <c r="AB16" s="4">
        <v>525</v>
      </c>
      <c r="AC16" s="4">
        <v>508.6</v>
      </c>
      <c r="AD16" s="66">
        <v>1669417.9699999997</v>
      </c>
      <c r="AE16" s="66">
        <v>30374.35</v>
      </c>
      <c r="AF16" s="66">
        <v>87846</v>
      </c>
      <c r="AG16" s="66">
        <v>2461.38</v>
      </c>
      <c r="AH16" s="66">
        <v>338449.75</v>
      </c>
      <c r="AI16" s="66">
        <v>158579.52</v>
      </c>
      <c r="AJ16" s="7">
        <v>2287128.97</v>
      </c>
      <c r="AK16" s="49">
        <v>12586.88</v>
      </c>
      <c r="AL16" s="49">
        <v>6674.41</v>
      </c>
      <c r="AM16" s="8">
        <v>19261.29</v>
      </c>
      <c r="AN16" s="8">
        <v>2306390.26</v>
      </c>
      <c r="AO16" s="56"/>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K5 AD5:AI5 AD4 E5 G5 W5 I5 S5 AD6:AD14 D4:D100 AO5 T4 F4:F100 H4:H100 J4:J100 L4:L100 N4:N100 R4:R100 T6:T100 V4:V100 X4:X100">
    <cfRule type="expression" priority="20" dxfId="0">
      <formula>AND(NOT(ISBLANK(E4)),ISBLANK(D4))</formula>
    </cfRule>
  </conditionalFormatting>
  <conditionalFormatting sqref="U4 I4 O4 S4 E4 K4 G4 W4 E6:E100 T5:U5 G6:G100 I6:I100 K6:K100 M4:M100 O6:O100 S6:S100 U6:U100 W6:W100 Y4:Y100">
    <cfRule type="expression" priority="19" dxfId="0">
      <formula>AND(NOT(ISBLANK(D4)),ISBLANK(E4))</formula>
    </cfRule>
  </conditionalFormatting>
  <dataValidations count="4">
    <dataValidation type="custom" allowBlank="1" showInputMessage="1" showErrorMessage="1" errorTitle="FTE" error="The value entered in the FTE field must be less than or equal to the value entered in the headcount field." sqref="M4:M100 G4:G100 I4:I100 K4:K100 O4:O100 U4:U100 W4:W100 Y4:Y100 S4:S100 E4:E100">
      <formula1>M4&lt;=L4</formula1>
    </dataValidation>
    <dataValidation type="custom" allowBlank="1" showInputMessage="1" showErrorMessage="1" errorTitle="Headcount" error="The value entered in the headcount field must be greater than or equal to the value entered in the FTE field." sqref="F4:F100 H4:H100 J4:J100 L4:L100 N4:N100 T4:T100 V4:V100 X4:X100 R4:R100 D4:D100">
      <formula1>F4&gt;=G4</formula1>
    </dataValidation>
    <dataValidation operator="lessThanOrEqual" allowBlank="1" showInputMessage="1" showErrorMessage="1" error="FTE cannot be greater than Headcount&#10;" sqref="AP1:IV65536 R101:AN65536 AO1 AO4:AO65536 R1 A1:C1 P2 A101:O65536 P4:Q65536 AB3:AC100 AB1"/>
    <dataValidation type="decimal" operator="greaterThan" allowBlank="1" showInputMessage="1" showErrorMessage="1" sqref="AD4:AI100 AK4:AL10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ledelsten</cp:lastModifiedBy>
  <cp:lastPrinted>2011-05-16T09:46:00Z</cp:lastPrinted>
  <dcterms:created xsi:type="dcterms:W3CDTF">2011-03-30T15:28:39Z</dcterms:created>
  <dcterms:modified xsi:type="dcterms:W3CDTF">2012-01-25T09:35:17Z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