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All CO" sheetId="1" r:id="rId1"/>
  </sheets>
  <calcPr calcId="145621"/>
</workbook>
</file>

<file path=xl/sharedStrings.xml><?xml version="1.0" encoding="utf-8"?>
<sst xmlns="http://schemas.openxmlformats.org/spreadsheetml/2006/main" count="65" uniqueCount="59">
  <si>
    <t>DEPARTMENT</t>
  </si>
  <si>
    <t>Cabinet Office</t>
  </si>
  <si>
    <t>AGENCIES</t>
  </si>
  <si>
    <t>All Cabinet Office</t>
  </si>
  <si>
    <t>PERIOD</t>
  </si>
  <si>
    <t>01/10/2011 - 30/09/2012</t>
  </si>
  <si>
    <t>SUMMARY</t>
  </si>
  <si>
    <t>DAYS LOST
(SHORT TERM)</t>
  </si>
  <si>
    <t>DAYS LOST
(LONG TERM)</t>
  </si>
  <si>
    <t>TOTAL DAYS LOST (12 month period)</t>
  </si>
  <si>
    <t>TOTAL STAFF YEARS</t>
  </si>
  <si>
    <t>AWDL</t>
  </si>
  <si>
    <t>TOTAL STAFF EMPLOYED IN PERIOD (HEADCOUNT)</t>
  </si>
  <si>
    <t>TOTAL STAFF EMPLOYED IN PERIOD WITH NO ABSENCE (HEADCOUNT)</t>
  </si>
  <si>
    <t>% STAFF WITH NO SICK LEAVE</t>
  </si>
  <si>
    <t>TOTAL</t>
  </si>
  <si>
    <t>GEOGRAPHIC</t>
  </si>
  <si>
    <t>London</t>
  </si>
  <si>
    <t>South East</t>
  </si>
  <si>
    <t>South West</t>
  </si>
  <si>
    <t>West Midlands</t>
  </si>
  <si>
    <t>North West</t>
  </si>
  <si>
    <t>North East</t>
  </si>
  <si>
    <t>Yorkshire &amp; the Humber</t>
  </si>
  <si>
    <t>East Midlands</t>
  </si>
  <si>
    <t>East of England</t>
  </si>
  <si>
    <t>Wales</t>
  </si>
  <si>
    <t>Scotland</t>
  </si>
  <si>
    <t>Northern Ireland</t>
  </si>
  <si>
    <t>Overseas</t>
  </si>
  <si>
    <t>Unknown/Other</t>
  </si>
  <si>
    <t>GENDER</t>
  </si>
  <si>
    <t>Male</t>
  </si>
  <si>
    <t>Female</t>
  </si>
  <si>
    <t>Unknown</t>
  </si>
  <si>
    <t>AGE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</si>
  <si>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</si>
  <si>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</si>
  <si>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</si>
  <si>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</si>
  <si>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</si>
  <si>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</si>
  <si>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</si>
  <si>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</si>
  <si>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</si>
  <si>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</si>
  <si>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GRADE (Equivalent)</t>
  </si>
  <si>
    <t>AA</t>
  </si>
  <si>
    <t>AO</t>
  </si>
  <si>
    <t>EO</t>
  </si>
  <si>
    <t>HEO</t>
  </si>
  <si>
    <t>SEO</t>
  </si>
  <si>
    <t>G7</t>
  </si>
  <si>
    <t>G6</t>
  </si>
  <si>
    <t>SCS</t>
  </si>
  <si>
    <t>All total cells should be green indicating that they are equal to the corresponding Total entered at the top of the form.</t>
  </si>
  <si>
    <t>If the total cell displays amber this indicates that the sum total is less than the corresponding Total entered at the top of the form.</t>
  </si>
  <si>
    <t>If the total cell displays red this indicates that the sum total is more than the corresponding Total entered at the top of the form.</t>
  </si>
  <si>
    <t>If any of the cells display red or amber then please supply your comments/reasons for the discrepancy.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</si>
</sst>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9.5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55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thin">
        <color indexed="55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 style="medium">
        <color indexed="2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7" fillId="0" borderId="0"/>
    <xf numFmtId="0" fontId="3" fillId="0" borderId="0"/>
  </cellStyleXfs>
  <cellXfs count="70">
    <xf numFmtId="0" fontId="0" fillId="0" borderId="0" xfId="0"/>
    <xf numFmtId="0" fontId="1" fillId="2" borderId="1" xfId="2" applyFont="1" applyFill="1" applyBorder="1" applyAlignment="1" applyProtection="1"/>
    <xf numFmtId="0" fontId="1" fillId="2" borderId="1" xfId="2" applyFont="1" applyFill="1" applyBorder="1" applyAlignment="1" applyProtection="1">
      <protection locked="0"/>
    </xf>
    <xf numFmtId="0" fontId="1" fillId="2" borderId="0" xfId="2" applyFont="1" applyFill="1" applyBorder="1" applyAlignment="1" applyProtection="1">
      <protection locked="0"/>
    </xf>
    <xf numFmtId="0" fontId="2" fillId="2" borderId="0" xfId="2" applyFont="1" applyFill="1" applyBorder="1" applyAlignment="1" applyProtection="1"/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2" applyFont="1" applyFill="1" applyBorder="1" applyAlignment="1" applyProtection="1"/>
    <xf numFmtId="0" fontId="2" fillId="2" borderId="4" xfId="2" applyFont="1" applyFill="1" applyBorder="1" applyAlignment="1" applyProtection="1">
      <alignment horizontal="left" vertical="center" wrapText="1"/>
    </xf>
    <xf numFmtId="0" fontId="2" fillId="2" borderId="5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 applyProtection="1">
      <alignment horizontal="center" vertical="center" wrapText="1"/>
      <protection locked="0"/>
    </xf>
    <xf numFmtId="0" fontId="2" fillId="2" borderId="0" xfId="2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center" vertical="center" wrapText="1"/>
      <protection locked="0"/>
    </xf>
    <xf numFmtId="0" fontId="2" fillId="2" borderId="6" xfId="2" applyFont="1" applyFill="1" applyBorder="1" applyAlignment="1" applyProtection="1">
      <alignment horizontal="left" vertical="center" wrapText="1"/>
    </xf>
    <xf numFmtId="0" fontId="2" fillId="2" borderId="7" xfId="2" applyFont="1" applyFill="1" applyBorder="1" applyAlignment="1" applyProtection="1">
      <alignment horizontal="center" vertical="center" wrapText="1"/>
      <protection locked="0"/>
    </xf>
    <xf numFmtId="0" fontId="2" fillId="2" borderId="6" xfId="2" applyFont="1" applyFill="1" applyBorder="1" applyAlignment="1" applyProtection="1">
      <alignment horizontal="center" vertical="center" wrapText="1"/>
      <protection locked="0"/>
    </xf>
    <xf numFmtId="0" fontId="1" fillId="2" borderId="7" xfId="2" applyFill="1" applyBorder="1" applyAlignment="1" applyProtection="1">
      <alignment horizontal="center" vertical="center" wrapText="1"/>
      <protection locked="0"/>
    </xf>
    <xf numFmtId="0" fontId="1" fillId="2" borderId="0" xfId="2" applyFill="1" applyBorder="1" applyAlignment="1" applyProtection="1">
      <alignment horizontal="center" vertical="center" wrapText="1"/>
      <protection locked="0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2" fillId="2" borderId="0" xfId="2" applyFon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 applyProtection="1">
      <alignment horizontal="center" textRotation="180"/>
      <protection locked="0"/>
    </xf>
    <xf numFmtId="0" fontId="2" fillId="2" borderId="0" xfId="2" applyFont="1" applyFill="1" applyBorder="1" applyAlignment="1" applyProtection="1">
      <alignment horizontal="left"/>
    </xf>
    <xf numFmtId="0" fontId="2" fillId="2" borderId="8" xfId="2" applyFont="1" applyFill="1" applyBorder="1" applyProtection="1">
      <protection locked="0"/>
    </xf>
    <xf numFmtId="3" fontId="2" fillId="2" borderId="8" xfId="2" applyNumberFormat="1" applyFont="1" applyFill="1" applyBorder="1" applyAlignment="1" applyProtection="1"/>
    <xf numFmtId="164" fontId="2" fillId="2" borderId="8" xfId="2" applyNumberFormat="1" applyFont="1" applyFill="1" applyBorder="1" applyProtection="1">
      <protection locked="0"/>
    </xf>
    <xf numFmtId="164" fontId="5" fillId="2" borderId="8" xfId="2" applyNumberFormat="1" applyFont="1" applyFill="1" applyBorder="1" applyAlignment="1" applyProtection="1"/>
    <xf numFmtId="0" fontId="2" fillId="2" borderId="0" xfId="2" applyFont="1" applyFill="1" applyBorder="1" applyAlignment="1" applyProtection="1">
      <protection locked="0"/>
    </xf>
    <xf numFmtId="9" fontId="6" fillId="0" borderId="8" xfId="1" applyFont="1" applyFill="1" applyBorder="1" applyAlignment="1" applyProtection="1"/>
    <xf numFmtId="164" fontId="1" fillId="2" borderId="0" xfId="2" applyNumberFormat="1" applyFont="1" applyFill="1" applyBorder="1" applyAlignment="1" applyProtection="1">
      <protection locked="0"/>
    </xf>
    <xf numFmtId="164" fontId="6" fillId="2" borderId="0" xfId="2" applyNumberFormat="1" applyFont="1" applyFill="1" applyBorder="1" applyAlignment="1" applyProtection="1">
      <protection locked="0"/>
    </xf>
    <xf numFmtId="1" fontId="1" fillId="2" borderId="0" xfId="2" applyNumberFormat="1" applyFont="1" applyFill="1" applyBorder="1" applyAlignment="1" applyProtection="1">
      <protection locked="0"/>
    </xf>
    <xf numFmtId="9" fontId="1" fillId="2" borderId="0" xfId="1" applyFont="1" applyFill="1" applyBorder="1" applyAlignment="1" applyProtection="1"/>
    <xf numFmtId="164" fontId="2" fillId="2" borderId="0" xfId="2" applyNumberFormat="1" applyFont="1" applyFill="1" applyBorder="1" applyAlignment="1" applyProtection="1">
      <protection locked="0"/>
    </xf>
    <xf numFmtId="164" fontId="5" fillId="2" borderId="0" xfId="2" applyNumberFormat="1" applyFont="1" applyFill="1" applyBorder="1" applyAlignment="1" applyProtection="1">
      <protection locked="0"/>
    </xf>
    <xf numFmtId="1" fontId="2" fillId="2" borderId="0" xfId="2" applyNumberFormat="1" applyFont="1" applyFill="1" applyBorder="1" applyAlignment="1" applyProtection="1"/>
    <xf numFmtId="9" fontId="2" fillId="2" borderId="0" xfId="1" applyFont="1" applyFill="1" applyBorder="1" applyAlignment="1" applyProtection="1"/>
    <xf numFmtId="0" fontId="1" fillId="2" borderId="4" xfId="2" applyFont="1" applyFill="1" applyBorder="1" applyAlignment="1" applyProtection="1">
      <alignment horizontal="right"/>
    </xf>
    <xf numFmtId="0" fontId="1" fillId="2" borderId="4" xfId="2" applyFont="1" applyFill="1" applyBorder="1" applyProtection="1">
      <protection locked="0"/>
    </xf>
    <xf numFmtId="3" fontId="1" fillId="2" borderId="4" xfId="2" applyNumberFormat="1" applyFont="1" applyFill="1" applyBorder="1" applyAlignment="1" applyProtection="1"/>
    <xf numFmtId="164" fontId="1" fillId="2" borderId="4" xfId="2" applyNumberFormat="1" applyFont="1" applyFill="1" applyBorder="1" applyProtection="1">
      <protection locked="0"/>
    </xf>
    <xf numFmtId="164" fontId="6" fillId="2" borderId="4" xfId="2" applyNumberFormat="1" applyFont="1" applyFill="1" applyBorder="1" applyAlignment="1" applyProtection="1"/>
    <xf numFmtId="0" fontId="1" fillId="2" borderId="4" xfId="2" applyFill="1" applyBorder="1" applyProtection="1">
      <protection locked="0"/>
    </xf>
    <xf numFmtId="9" fontId="6" fillId="2" borderId="4" xfId="1" applyFont="1" applyFill="1" applyBorder="1" applyAlignment="1" applyProtection="1"/>
    <xf numFmtId="0" fontId="1" fillId="2" borderId="9" xfId="2" applyFont="1" applyFill="1" applyBorder="1" applyAlignment="1" applyProtection="1">
      <alignment horizontal="right"/>
    </xf>
    <xf numFmtId="0" fontId="1" fillId="2" borderId="9" xfId="2" applyFont="1" applyFill="1" applyBorder="1" applyProtection="1">
      <protection locked="0"/>
    </xf>
    <xf numFmtId="3" fontId="1" fillId="2" borderId="9" xfId="2" applyNumberFormat="1" applyFont="1" applyFill="1" applyBorder="1" applyAlignment="1" applyProtection="1"/>
    <xf numFmtId="164" fontId="1" fillId="2" borderId="9" xfId="2" applyNumberFormat="1" applyFont="1" applyFill="1" applyBorder="1" applyProtection="1">
      <protection locked="0"/>
    </xf>
    <xf numFmtId="164" fontId="6" fillId="2" borderId="9" xfId="2" applyNumberFormat="1" applyFont="1" applyFill="1" applyBorder="1" applyAlignment="1" applyProtection="1"/>
    <xf numFmtId="0" fontId="1" fillId="2" borderId="9" xfId="2" applyFill="1" applyBorder="1" applyProtection="1">
      <protection locked="0"/>
    </xf>
    <xf numFmtId="9" fontId="6" fillId="2" borderId="9" xfId="1" applyFont="1" applyFill="1" applyBorder="1" applyAlignment="1" applyProtection="1"/>
    <xf numFmtId="0" fontId="1" fillId="2" borderId="10" xfId="2" applyFont="1" applyFill="1" applyBorder="1" applyAlignment="1" applyProtection="1">
      <alignment horizontal="right"/>
    </xf>
    <xf numFmtId="0" fontId="1" fillId="2" borderId="6" xfId="2" applyFont="1" applyFill="1" applyBorder="1" applyProtection="1">
      <protection locked="0"/>
    </xf>
    <xf numFmtId="3" fontId="1" fillId="2" borderId="6" xfId="2" applyNumberFormat="1" applyFont="1" applyFill="1" applyBorder="1" applyAlignment="1" applyProtection="1"/>
    <xf numFmtId="164" fontId="1" fillId="2" borderId="6" xfId="2" applyNumberFormat="1" applyFont="1" applyFill="1" applyBorder="1" applyProtection="1">
      <protection locked="0"/>
    </xf>
    <xf numFmtId="164" fontId="6" fillId="2" borderId="6" xfId="2" applyNumberFormat="1" applyFont="1" applyFill="1" applyBorder="1" applyAlignment="1" applyProtection="1"/>
    <xf numFmtId="0" fontId="1" fillId="2" borderId="6" xfId="2" applyFill="1" applyBorder="1" applyProtection="1">
      <protection locked="0"/>
    </xf>
    <xf numFmtId="0" fontId="1" fillId="2" borderId="8" xfId="2" applyFont="1" applyFill="1" applyBorder="1" applyAlignment="1" applyProtection="1">
      <alignment horizontal="right"/>
    </xf>
    <xf numFmtId="0" fontId="2" fillId="2" borderId="8" xfId="2" applyFont="1" applyFill="1" applyBorder="1" applyAlignment="1" applyProtection="1"/>
    <xf numFmtId="164" fontId="2" fillId="2" borderId="8" xfId="2" applyNumberFormat="1" applyFont="1" applyFill="1" applyBorder="1" applyAlignment="1" applyProtection="1"/>
    <xf numFmtId="1" fontId="2" fillId="2" borderId="8" xfId="2" applyNumberFormat="1" applyFont="1" applyFill="1" applyBorder="1" applyAlignment="1" applyProtection="1"/>
    <xf numFmtId="9" fontId="5" fillId="2" borderId="8" xfId="1" applyFont="1" applyFill="1" applyBorder="1" applyAlignment="1" applyProtection="1"/>
    <xf numFmtId="0" fontId="1" fillId="2" borderId="6" xfId="2" applyFont="1" applyFill="1" applyBorder="1" applyAlignment="1" applyProtection="1">
      <alignment horizontal="right"/>
    </xf>
    <xf numFmtId="9" fontId="6" fillId="2" borderId="6" xfId="1" applyFont="1" applyFill="1" applyBorder="1" applyAlignment="1" applyProtection="1"/>
    <xf numFmtId="0" fontId="2" fillId="2" borderId="0" xfId="2" applyFont="1" applyFill="1" applyBorder="1" applyAlignment="1" applyProtection="1">
      <alignment horizontal="right"/>
    </xf>
    <xf numFmtId="0" fontId="2" fillId="3" borderId="0" xfId="2" applyFont="1" applyFill="1" applyBorder="1" applyAlignment="1" applyProtection="1">
      <protection locked="0"/>
    </xf>
    <xf numFmtId="0" fontId="1" fillId="3" borderId="0" xfId="2" applyFont="1" applyFill="1" applyBorder="1" applyAlignment="1" applyProtection="1">
      <protection locked="0"/>
    </xf>
    <xf numFmtId="0" fontId="2" fillId="4" borderId="0" xfId="2" applyFont="1" applyFill="1" applyBorder="1" applyAlignment="1" applyProtection="1">
      <protection locked="0"/>
    </xf>
    <xf numFmtId="0" fontId="1" fillId="4" borderId="0" xfId="2" applyFont="1" applyFill="1" applyBorder="1" applyAlignment="1" applyProtection="1">
      <protection locked="0"/>
    </xf>
    <xf numFmtId="0" fontId="2" fillId="5" borderId="0" xfId="2" applyFont="1" applyFill="1" applyBorder="1" applyAlignment="1" applyProtection="1">
      <protection locked="0"/>
    </xf>
    <xf numFmtId="0" fontId="1" fillId="5" borderId="0" xfId="2" applyFont="1" applyFill="1" applyBorder="1" applyAlignment="1" applyProtection="1">
      <protection locked="0"/>
    </xf>
  </cellXfs>
  <cellStyles count="6">
    <cellStyle name="Comma 2" xfId="3"/>
    <cellStyle name="Excel Built-in Normal" xfId="4"/>
    <cellStyle name="Normal" xfId="0" builtinId="0"/>
    <cellStyle name="Normal 2" xfId="5"/>
    <cellStyle name="Normal 3" xfId="2"/>
    <cellStyle name="Percent" xfId="1" builtinId="5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zoomScale="70" zoomScaleNormal="100" workbookViewId="0">
      <selection activeCell="C68" sqref="C68"/>
    </sheetView>
  </sheetViews>
  <sheetFormatPr defaultRowHeight="12.75" x14ac:dyDescent="0.2"/>
  <cols>
    <col min="1" max="1" width="35.85546875" style="7" customWidth="1"/>
    <col min="2" max="3" width="14.5703125" style="3" customWidth="1"/>
    <col min="4" max="4" width="18.42578125" style="3" customWidth="1"/>
    <col min="5" max="5" width="14.42578125" style="3" customWidth="1"/>
    <col min="6" max="6" width="14.140625" style="3" customWidth="1"/>
    <col min="7" max="7" width="1.28515625" style="3" customWidth="1"/>
    <col min="8" max="8" width="5.85546875" style="3" customWidth="1"/>
    <col min="9" max="9" width="18.7109375" style="3" customWidth="1"/>
    <col min="10" max="10" width="20" style="3" customWidth="1"/>
    <col min="11" max="11" width="13" style="3" customWidth="1"/>
    <col min="12" max="16384" width="9.140625" style="3"/>
  </cols>
  <sheetData>
    <row r="1" spans="1:12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2">
      <c r="A2" s="4" t="s">
        <v>0</v>
      </c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3">
        <v>0</v>
      </c>
    </row>
    <row r="3" spans="1:12" x14ac:dyDescent="0.2">
      <c r="A3" s="4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</row>
    <row r="4" spans="1:12" x14ac:dyDescent="0.2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spans="1:12" ht="26.25" customHeight="1" thickBot="1" x14ac:dyDescent="0.25"/>
    <row r="6" spans="1:12" ht="12.75" customHeight="1" x14ac:dyDescent="0.2">
      <c r="A6" s="8" t="s">
        <v>6</v>
      </c>
      <c r="B6" s="9" t="s">
        <v>7</v>
      </c>
      <c r="C6" s="9" t="s">
        <v>8</v>
      </c>
      <c r="D6" s="10" t="s">
        <v>9</v>
      </c>
      <c r="E6" s="9" t="s">
        <v>10</v>
      </c>
      <c r="F6" s="9" t="s">
        <v>11</v>
      </c>
      <c r="G6" s="11"/>
      <c r="H6" s="11"/>
      <c r="I6" s="9" t="s">
        <v>12</v>
      </c>
      <c r="J6" s="9" t="s">
        <v>13</v>
      </c>
      <c r="K6" s="12" t="s">
        <v>14</v>
      </c>
    </row>
    <row r="7" spans="1:12" ht="51.75" customHeight="1" thickBot="1" x14ac:dyDescent="0.25">
      <c r="A7" s="13"/>
      <c r="B7" s="14"/>
      <c r="C7" s="14"/>
      <c r="D7" s="15"/>
      <c r="E7" s="14"/>
      <c r="F7" s="16"/>
      <c r="G7" s="17"/>
      <c r="H7" s="17"/>
      <c r="I7" s="14"/>
      <c r="J7" s="14"/>
      <c r="K7" s="18"/>
    </row>
    <row r="8" spans="1:12" ht="15.75" customHeight="1" thickBot="1" x14ac:dyDescent="0.25">
      <c r="B8" s="19"/>
      <c r="C8" s="19"/>
      <c r="D8" s="19"/>
      <c r="E8" s="19"/>
      <c r="F8" s="20"/>
      <c r="G8" s="20"/>
      <c r="H8" s="20"/>
      <c r="I8" s="19"/>
      <c r="J8" s="19"/>
      <c r="K8" s="19"/>
    </row>
    <row r="9" spans="1:12" ht="15.75" customHeight="1" thickBot="1" x14ac:dyDescent="0.25">
      <c r="A9" s="21" t="s">
        <v>15</v>
      </c>
      <c r="B9" s="22">
        <v>3362.5</v>
      </c>
      <c r="C9" s="22">
        <v>3085</v>
      </c>
      <c r="D9" s="23">
        <v>6447.5</v>
      </c>
      <c r="E9" s="24">
        <v>2287.884125</v>
      </c>
      <c r="F9" s="25">
        <v>2.8181060087560161</v>
      </c>
      <c r="G9" s="26"/>
      <c r="H9" s="26"/>
      <c r="I9" s="22">
        <v>2731</v>
      </c>
      <c r="J9" s="22">
        <v>2143</v>
      </c>
      <c r="K9" s="27">
        <v>0.78469425119004033</v>
      </c>
    </row>
    <row r="10" spans="1:12" ht="5.25" hidden="1" customHeight="1" x14ac:dyDescent="0.2">
      <c r="E10" s="28"/>
      <c r="F10" s="29"/>
      <c r="I10" s="30"/>
      <c r="J10" s="30"/>
      <c r="K10" s="31"/>
    </row>
    <row r="11" spans="1:12" ht="13.5" thickBot="1" x14ac:dyDescent="0.25">
      <c r="A11" s="4" t="s">
        <v>16</v>
      </c>
      <c r="B11" s="26"/>
      <c r="C11" s="26"/>
      <c r="D11" s="26"/>
      <c r="E11" s="32"/>
      <c r="F11" s="33"/>
      <c r="G11" s="26"/>
      <c r="H11" s="26"/>
      <c r="I11" s="34"/>
      <c r="J11" s="34"/>
      <c r="K11" s="35"/>
    </row>
    <row r="12" spans="1:12" x14ac:dyDescent="0.2">
      <c r="A12" s="36" t="s">
        <v>17</v>
      </c>
      <c r="B12" s="37">
        <v>1872</v>
      </c>
      <c r="C12" s="37">
        <v>1867</v>
      </c>
      <c r="D12" s="38">
        <v>3739</v>
      </c>
      <c r="E12" s="39">
        <v>1720.8556805555554</v>
      </c>
      <c r="F12" s="40">
        <v>2.1727562876120521</v>
      </c>
      <c r="I12" s="41">
        <v>2044</v>
      </c>
      <c r="J12" s="41">
        <v>1722</v>
      </c>
      <c r="K12" s="42">
        <v>0.84246575342465757</v>
      </c>
    </row>
    <row r="13" spans="1:12" x14ac:dyDescent="0.2">
      <c r="A13" s="43" t="s">
        <v>18</v>
      </c>
      <c r="B13" s="44">
        <v>496.5</v>
      </c>
      <c r="C13" s="44">
        <v>261</v>
      </c>
      <c r="D13" s="45">
        <v>757.5</v>
      </c>
      <c r="E13" s="46">
        <v>122.84788888888889</v>
      </c>
      <c r="F13" s="47">
        <v>6.1661621282326564</v>
      </c>
      <c r="I13" s="48">
        <v>137</v>
      </c>
      <c r="J13" s="48">
        <v>55</v>
      </c>
      <c r="K13" s="49">
        <v>0.40145985401459855</v>
      </c>
    </row>
    <row r="14" spans="1:12" x14ac:dyDescent="0.2">
      <c r="A14" s="43" t="s">
        <v>19</v>
      </c>
      <c r="B14" s="44">
        <v>1</v>
      </c>
      <c r="C14" s="44">
        <v>0</v>
      </c>
      <c r="D14" s="45">
        <v>1</v>
      </c>
      <c r="E14" s="46">
        <v>3.402222222222222</v>
      </c>
      <c r="F14" s="47">
        <v>0.29392553886348793</v>
      </c>
      <c r="I14" s="48">
        <v>4</v>
      </c>
      <c r="J14" s="48">
        <v>3</v>
      </c>
      <c r="K14" s="49">
        <v>0.75</v>
      </c>
    </row>
    <row r="15" spans="1:12" x14ac:dyDescent="0.2">
      <c r="A15" s="43" t="s">
        <v>20</v>
      </c>
      <c r="B15" s="44">
        <v>0</v>
      </c>
      <c r="C15" s="44">
        <v>0</v>
      </c>
      <c r="D15" s="45">
        <v>0</v>
      </c>
      <c r="E15" s="46">
        <v>0</v>
      </c>
      <c r="F15" s="47" t="e">
        <v>#DIV/0!</v>
      </c>
      <c r="I15" s="48">
        <v>0</v>
      </c>
      <c r="J15" s="48">
        <v>0</v>
      </c>
      <c r="K15" s="49" t="e">
        <v>#DIV/0!</v>
      </c>
    </row>
    <row r="16" spans="1:12" x14ac:dyDescent="0.2">
      <c r="A16" s="43" t="s">
        <v>21</v>
      </c>
      <c r="B16" s="44">
        <v>801</v>
      </c>
      <c r="C16" s="44">
        <v>541</v>
      </c>
      <c r="D16" s="45">
        <v>1342</v>
      </c>
      <c r="E16" s="46">
        <v>201.69</v>
      </c>
      <c r="F16" s="47">
        <v>6.6537755962120082</v>
      </c>
      <c r="I16" s="48">
        <v>257</v>
      </c>
      <c r="J16" s="48">
        <v>117</v>
      </c>
      <c r="K16" s="49">
        <v>0.45525291828793774</v>
      </c>
    </row>
    <row r="17" spans="1:11" x14ac:dyDescent="0.2">
      <c r="A17" s="43" t="s">
        <v>22</v>
      </c>
      <c r="B17" s="44">
        <v>1</v>
      </c>
      <c r="C17" s="44">
        <v>0</v>
      </c>
      <c r="D17" s="45">
        <v>1</v>
      </c>
      <c r="E17" s="46">
        <v>2.833333333333333</v>
      </c>
      <c r="F17" s="47">
        <v>0.35294117647058826</v>
      </c>
      <c r="I17" s="48">
        <v>3</v>
      </c>
      <c r="J17" s="48">
        <v>2</v>
      </c>
      <c r="K17" s="49">
        <v>0.66666666666666663</v>
      </c>
    </row>
    <row r="18" spans="1:11" x14ac:dyDescent="0.2">
      <c r="A18" s="43" t="s">
        <v>23</v>
      </c>
      <c r="B18" s="44">
        <v>2</v>
      </c>
      <c r="C18" s="44">
        <v>0</v>
      </c>
      <c r="D18" s="45">
        <v>2</v>
      </c>
      <c r="E18" s="46">
        <v>12.355555555555558</v>
      </c>
      <c r="F18" s="47">
        <v>0.16187050359712227</v>
      </c>
      <c r="I18" s="48">
        <v>13</v>
      </c>
      <c r="J18" s="48">
        <v>12</v>
      </c>
      <c r="K18" s="49">
        <v>0.92307692307692313</v>
      </c>
    </row>
    <row r="19" spans="1:11" x14ac:dyDescent="0.2">
      <c r="A19" s="43" t="s">
        <v>24</v>
      </c>
      <c r="B19" s="44">
        <v>0</v>
      </c>
      <c r="C19" s="44">
        <v>0</v>
      </c>
      <c r="D19" s="45">
        <v>0</v>
      </c>
      <c r="E19" s="46">
        <v>0</v>
      </c>
      <c r="F19" s="47" t="e">
        <v>#DIV/0!</v>
      </c>
      <c r="I19" s="48">
        <v>0</v>
      </c>
      <c r="J19" s="48">
        <v>0</v>
      </c>
      <c r="K19" s="49" t="e">
        <v>#DIV/0!</v>
      </c>
    </row>
    <row r="20" spans="1:11" x14ac:dyDescent="0.2">
      <c r="A20" s="43" t="s">
        <v>25</v>
      </c>
      <c r="B20" s="44">
        <v>106.5</v>
      </c>
      <c r="C20" s="44">
        <v>85</v>
      </c>
      <c r="D20" s="45">
        <v>191.5</v>
      </c>
      <c r="E20" s="46">
        <v>75.406666666666666</v>
      </c>
      <c r="F20" s="47">
        <v>2.5395632570064537</v>
      </c>
      <c r="I20" s="48">
        <v>81</v>
      </c>
      <c r="J20" s="48">
        <v>57</v>
      </c>
      <c r="K20" s="49">
        <v>0.70370370370370372</v>
      </c>
    </row>
    <row r="21" spans="1:11" x14ac:dyDescent="0.2">
      <c r="A21" s="43" t="s">
        <v>26</v>
      </c>
      <c r="B21" s="44">
        <v>0</v>
      </c>
      <c r="C21" s="44">
        <v>0</v>
      </c>
      <c r="D21" s="45">
        <v>0</v>
      </c>
      <c r="E21" s="46">
        <v>1</v>
      </c>
      <c r="F21" s="47">
        <v>0</v>
      </c>
      <c r="I21" s="48">
        <v>1</v>
      </c>
      <c r="J21" s="48">
        <v>1</v>
      </c>
      <c r="K21" s="49">
        <v>1</v>
      </c>
    </row>
    <row r="22" spans="1:11" x14ac:dyDescent="0.2">
      <c r="A22" s="43" t="s">
        <v>27</v>
      </c>
      <c r="B22" s="44">
        <v>0</v>
      </c>
      <c r="C22" s="44">
        <v>0</v>
      </c>
      <c r="D22" s="45">
        <v>0</v>
      </c>
      <c r="E22" s="46">
        <v>0</v>
      </c>
      <c r="F22" s="47" t="e">
        <v>#DIV/0!</v>
      </c>
      <c r="I22" s="48">
        <v>0</v>
      </c>
      <c r="J22" s="48">
        <v>0</v>
      </c>
      <c r="K22" s="49" t="e">
        <v>#DIV/0!</v>
      </c>
    </row>
    <row r="23" spans="1:11" x14ac:dyDescent="0.2">
      <c r="A23" s="43" t="s">
        <v>28</v>
      </c>
      <c r="B23" s="44">
        <v>0</v>
      </c>
      <c r="C23" s="44">
        <v>0</v>
      </c>
      <c r="D23" s="45">
        <v>0</v>
      </c>
      <c r="E23" s="46">
        <v>0</v>
      </c>
      <c r="F23" s="47" t="e">
        <v>#DIV/0!</v>
      </c>
      <c r="I23" s="48">
        <v>0</v>
      </c>
      <c r="J23" s="48">
        <v>0</v>
      </c>
      <c r="K23" s="49" t="e">
        <v>#DIV/0!</v>
      </c>
    </row>
    <row r="24" spans="1:11" x14ac:dyDescent="0.2">
      <c r="A24" s="43" t="s">
        <v>29</v>
      </c>
      <c r="B24" s="44">
        <v>0</v>
      </c>
      <c r="C24" s="44">
        <v>0</v>
      </c>
      <c r="D24" s="45">
        <v>0</v>
      </c>
      <c r="E24" s="46">
        <v>0</v>
      </c>
      <c r="F24" s="47" t="e">
        <v>#DIV/0!</v>
      </c>
      <c r="I24" s="48">
        <v>0</v>
      </c>
      <c r="J24" s="48">
        <v>0</v>
      </c>
      <c r="K24" s="49" t="e">
        <v>#DIV/0!</v>
      </c>
    </row>
    <row r="25" spans="1:11" ht="13.5" thickBot="1" x14ac:dyDescent="0.25">
      <c r="A25" s="50" t="s">
        <v>30</v>
      </c>
      <c r="B25" s="51">
        <v>82.5</v>
      </c>
      <c r="C25" s="51">
        <v>331</v>
      </c>
      <c r="D25" s="52">
        <v>413.5</v>
      </c>
      <c r="E25" s="53">
        <v>147.49277777777775</v>
      </c>
      <c r="F25" s="54">
        <v>2.8035271030219939</v>
      </c>
      <c r="I25" s="55">
        <v>191</v>
      </c>
      <c r="J25" s="55">
        <v>174</v>
      </c>
      <c r="K25" s="49"/>
    </row>
    <row r="26" spans="1:11" ht="13.5" thickBot="1" x14ac:dyDescent="0.25">
      <c r="A26" s="56" t="s">
        <v>15</v>
      </c>
      <c r="B26" s="57">
        <v>3362.5</v>
      </c>
      <c r="C26" s="57">
        <v>3085</v>
      </c>
      <c r="D26" s="57">
        <v>6447.5</v>
      </c>
      <c r="E26" s="58">
        <v>2287.8841249999996</v>
      </c>
      <c r="F26" s="25">
        <v>2.8181060087560166</v>
      </c>
      <c r="I26" s="59">
        <v>2731</v>
      </c>
      <c r="J26" s="59">
        <v>2143</v>
      </c>
      <c r="K26" s="60">
        <v>0.78469425119004033</v>
      </c>
    </row>
    <row r="27" spans="1:11" ht="3.75" customHeight="1" x14ac:dyDescent="0.2">
      <c r="E27" s="28"/>
      <c r="F27" s="29"/>
      <c r="I27" s="28"/>
      <c r="J27" s="28"/>
      <c r="K27" s="31"/>
    </row>
    <row r="28" spans="1:11" ht="13.5" thickBot="1" x14ac:dyDescent="0.25">
      <c r="A28" s="21" t="s">
        <v>31</v>
      </c>
      <c r="B28" s="26"/>
      <c r="C28" s="26"/>
      <c r="D28" s="26"/>
      <c r="E28" s="32"/>
      <c r="F28" s="33"/>
      <c r="G28" s="26"/>
      <c r="H28" s="26"/>
      <c r="I28" s="32"/>
      <c r="J28" s="32"/>
      <c r="K28" s="35"/>
    </row>
    <row r="29" spans="1:11" x14ac:dyDescent="0.2">
      <c r="A29" s="36" t="s">
        <v>32</v>
      </c>
      <c r="B29" s="37">
        <v>1375</v>
      </c>
      <c r="C29" s="37">
        <v>877</v>
      </c>
      <c r="D29" s="38">
        <v>2252</v>
      </c>
      <c r="E29" s="39">
        <v>1182.4125694444442</v>
      </c>
      <c r="F29" s="40">
        <v>1.9045805653589261</v>
      </c>
      <c r="I29" s="41">
        <v>1392</v>
      </c>
      <c r="J29" s="41">
        <v>1135</v>
      </c>
      <c r="K29" s="42">
        <v>0.81537356321839083</v>
      </c>
    </row>
    <row r="30" spans="1:11" x14ac:dyDescent="0.2">
      <c r="A30" s="43" t="s">
        <v>33</v>
      </c>
      <c r="B30" s="44">
        <v>1987.5</v>
      </c>
      <c r="C30" s="44">
        <v>2208</v>
      </c>
      <c r="D30" s="45">
        <v>4195.5</v>
      </c>
      <c r="E30" s="46">
        <v>1105.4715555555551</v>
      </c>
      <c r="F30" s="47">
        <v>3.7952129830166004</v>
      </c>
      <c r="I30" s="48">
        <v>1339</v>
      </c>
      <c r="J30" s="48">
        <v>1008</v>
      </c>
      <c r="K30" s="49">
        <v>0.75280059746079164</v>
      </c>
    </row>
    <row r="31" spans="1:11" ht="13.5" thickBot="1" x14ac:dyDescent="0.25">
      <c r="A31" s="61" t="s">
        <v>34</v>
      </c>
      <c r="B31" s="51">
        <v>0</v>
      </c>
      <c r="C31" s="51">
        <v>0</v>
      </c>
      <c r="D31" s="52">
        <v>0</v>
      </c>
      <c r="E31" s="53">
        <v>0</v>
      </c>
      <c r="F31" s="54" t="e">
        <v>#DIV/0!</v>
      </c>
      <c r="I31" s="55">
        <v>0</v>
      </c>
      <c r="J31" s="55">
        <v>0</v>
      </c>
      <c r="K31" s="62" t="e">
        <v>#DIV/0!</v>
      </c>
    </row>
    <row r="32" spans="1:11" ht="13.5" thickBot="1" x14ac:dyDescent="0.25">
      <c r="A32" s="56" t="s">
        <v>15</v>
      </c>
      <c r="B32" s="57">
        <v>3362.5</v>
      </c>
      <c r="C32" s="57">
        <v>3085</v>
      </c>
      <c r="D32" s="57">
        <v>6447.5</v>
      </c>
      <c r="E32" s="58">
        <v>2287.8841249999996</v>
      </c>
      <c r="F32" s="25">
        <v>2.8181060087560166</v>
      </c>
      <c r="I32" s="59">
        <v>2731</v>
      </c>
      <c r="J32" s="59">
        <v>2143</v>
      </c>
      <c r="K32" s="60">
        <v>0.78469425119004033</v>
      </c>
    </row>
    <row r="33" spans="1:11" ht="3.75" customHeight="1" x14ac:dyDescent="0.2">
      <c r="E33" s="28"/>
      <c r="F33" s="29"/>
      <c r="I33" s="28"/>
      <c r="J33" s="28"/>
      <c r="K33" s="31"/>
    </row>
    <row r="34" spans="1:11" ht="13.5" thickBot="1" x14ac:dyDescent="0.25">
      <c r="A34" s="4" t="s">
        <v>35</v>
      </c>
      <c r="B34" s="26"/>
      <c r="C34" s="26"/>
      <c r="D34" s="26"/>
      <c r="E34" s="32"/>
      <c r="F34" s="33"/>
      <c r="G34" s="26"/>
      <c r="H34" s="26"/>
      <c r="I34" s="32"/>
      <c r="J34" s="32"/>
      <c r="K34" s="35"/>
    </row>
    <row r="35" spans="1:11" x14ac:dyDescent="0.2">
      <c r="A35" s="36" t="s">
        <v>36</v>
      </c>
      <c r="B35" s="37">
        <v>89</v>
      </c>
      <c r="C35" s="37">
        <v>0</v>
      </c>
      <c r="D35" s="38">
        <v>89</v>
      </c>
      <c r="E35" s="39">
        <v>74.520000000000081</v>
      </c>
      <c r="F35" s="40">
        <v>1.1943102522812654</v>
      </c>
      <c r="I35" s="41">
        <v>126</v>
      </c>
      <c r="J35" s="41">
        <v>105</v>
      </c>
      <c r="K35" s="42">
        <v>0.83333333333333337</v>
      </c>
    </row>
    <row r="36" spans="1:11" x14ac:dyDescent="0.2">
      <c r="A36" s="43" t="s">
        <v>37</v>
      </c>
      <c r="B36" s="44">
        <v>393.5</v>
      </c>
      <c r="C36" s="44">
        <v>385</v>
      </c>
      <c r="D36" s="45">
        <v>778.5</v>
      </c>
      <c r="E36" s="46">
        <v>334.44499999999982</v>
      </c>
      <c r="F36" s="47">
        <v>2.327736997114624</v>
      </c>
      <c r="I36" s="48">
        <v>407</v>
      </c>
      <c r="J36" s="48">
        <v>317</v>
      </c>
      <c r="K36" s="49">
        <v>0.77886977886977882</v>
      </c>
    </row>
    <row r="37" spans="1:11" x14ac:dyDescent="0.2">
      <c r="A37" s="43" t="s">
        <v>38</v>
      </c>
      <c r="B37" s="44">
        <v>690.5</v>
      </c>
      <c r="C37" s="44">
        <v>208</v>
      </c>
      <c r="D37" s="45">
        <v>898.5</v>
      </c>
      <c r="E37" s="46">
        <v>478.73699999999985</v>
      </c>
      <c r="F37" s="47">
        <v>1.8768133651670964</v>
      </c>
      <c r="I37" s="48">
        <v>565</v>
      </c>
      <c r="J37" s="48">
        <v>472</v>
      </c>
      <c r="K37" s="49">
        <v>0.83539823008849556</v>
      </c>
    </row>
    <row r="38" spans="1:11" x14ac:dyDescent="0.2">
      <c r="A38" s="43" t="s">
        <v>39</v>
      </c>
      <c r="B38" s="44">
        <v>347</v>
      </c>
      <c r="C38" s="44">
        <v>106</v>
      </c>
      <c r="D38" s="45">
        <v>453</v>
      </c>
      <c r="E38" s="46">
        <v>330.43455555555545</v>
      </c>
      <c r="F38" s="47">
        <v>1.3709219946393827</v>
      </c>
      <c r="I38" s="48">
        <v>389</v>
      </c>
      <c r="J38" s="48">
        <v>313</v>
      </c>
      <c r="K38" s="49">
        <v>0.80462724935732644</v>
      </c>
    </row>
    <row r="39" spans="1:11" x14ac:dyDescent="0.2">
      <c r="A39" s="43" t="s">
        <v>40</v>
      </c>
      <c r="B39" s="44">
        <v>463</v>
      </c>
      <c r="C39" s="44">
        <v>317</v>
      </c>
      <c r="D39" s="45">
        <v>780</v>
      </c>
      <c r="E39" s="46">
        <v>300.28227777777784</v>
      </c>
      <c r="F39" s="47">
        <v>2.5975558923168771</v>
      </c>
      <c r="I39" s="48">
        <v>350</v>
      </c>
      <c r="J39" s="48">
        <v>267</v>
      </c>
      <c r="K39" s="49">
        <v>0.7628571428571429</v>
      </c>
    </row>
    <row r="40" spans="1:11" x14ac:dyDescent="0.2">
      <c r="A40" s="43" t="s">
        <v>41</v>
      </c>
      <c r="B40" s="44">
        <v>554.5</v>
      </c>
      <c r="C40" s="44">
        <v>581</v>
      </c>
      <c r="D40" s="45">
        <v>1135.5</v>
      </c>
      <c r="E40" s="46">
        <v>297.15944444444449</v>
      </c>
      <c r="F40" s="47">
        <v>3.8211809223256497</v>
      </c>
      <c r="I40" s="48">
        <v>332</v>
      </c>
      <c r="J40" s="48">
        <v>243</v>
      </c>
      <c r="K40" s="49">
        <v>0.73192771084337349</v>
      </c>
    </row>
    <row r="41" spans="1:11" x14ac:dyDescent="0.2">
      <c r="A41" s="43" t="s">
        <v>42</v>
      </c>
      <c r="B41" s="44">
        <v>449</v>
      </c>
      <c r="C41" s="44">
        <v>917</v>
      </c>
      <c r="D41" s="45">
        <v>1366</v>
      </c>
      <c r="E41" s="46">
        <v>242.34561111111114</v>
      </c>
      <c r="F41" s="47">
        <v>5.6365782476403643</v>
      </c>
      <c r="I41" s="48">
        <v>282</v>
      </c>
      <c r="J41" s="48">
        <v>215</v>
      </c>
      <c r="K41" s="49">
        <v>0.76241134751773054</v>
      </c>
    </row>
    <row r="42" spans="1:11" x14ac:dyDescent="0.2">
      <c r="A42" s="43" t="s">
        <v>43</v>
      </c>
      <c r="B42" s="44">
        <v>261</v>
      </c>
      <c r="C42" s="44">
        <v>542</v>
      </c>
      <c r="D42" s="45">
        <v>803</v>
      </c>
      <c r="E42" s="46">
        <v>163.5325555555556</v>
      </c>
      <c r="F42" s="47">
        <v>4.9103372553069606</v>
      </c>
      <c r="I42" s="48">
        <v>186</v>
      </c>
      <c r="J42" s="48">
        <v>139</v>
      </c>
      <c r="K42" s="49">
        <v>0.74731182795698925</v>
      </c>
    </row>
    <row r="43" spans="1:11" x14ac:dyDescent="0.2">
      <c r="A43" s="43" t="s">
        <v>44</v>
      </c>
      <c r="B43" s="44">
        <v>104</v>
      </c>
      <c r="C43" s="44">
        <v>29</v>
      </c>
      <c r="D43" s="45">
        <v>133</v>
      </c>
      <c r="E43" s="46">
        <v>51.042125000000006</v>
      </c>
      <c r="F43" s="47">
        <v>2.6056908876736613</v>
      </c>
      <c r="I43" s="48">
        <v>72</v>
      </c>
      <c r="J43" s="48">
        <v>55</v>
      </c>
      <c r="K43" s="49">
        <v>0.76388888888888884</v>
      </c>
    </row>
    <row r="44" spans="1:11" x14ac:dyDescent="0.2">
      <c r="A44" s="43" t="s">
        <v>45</v>
      </c>
      <c r="B44" s="44">
        <v>11</v>
      </c>
      <c r="C44" s="44">
        <v>0</v>
      </c>
      <c r="D44" s="45">
        <v>11</v>
      </c>
      <c r="E44" s="46">
        <v>15.385555555555554</v>
      </c>
      <c r="F44" s="47">
        <v>0.71495630822560852</v>
      </c>
      <c r="I44" s="48">
        <v>22</v>
      </c>
      <c r="J44" s="48">
        <v>17</v>
      </c>
      <c r="K44" s="49">
        <v>0.77272727272727271</v>
      </c>
    </row>
    <row r="45" spans="1:11" ht="13.5" thickBot="1" x14ac:dyDescent="0.25">
      <c r="A45" s="43" t="s">
        <v>34</v>
      </c>
      <c r="B45" s="51">
        <v>0</v>
      </c>
      <c r="C45" s="51">
        <v>0</v>
      </c>
      <c r="D45" s="52">
        <v>0</v>
      </c>
      <c r="E45" s="53">
        <v>0</v>
      </c>
      <c r="F45" s="47" t="e">
        <v>#DIV/0!</v>
      </c>
      <c r="I45" s="55">
        <v>0</v>
      </c>
      <c r="J45" s="55">
        <v>0</v>
      </c>
      <c r="K45" s="49" t="e">
        <v>#DIV/0!</v>
      </c>
    </row>
    <row r="46" spans="1:11" ht="13.5" thickBot="1" x14ac:dyDescent="0.25">
      <c r="A46" s="56" t="s">
        <v>15</v>
      </c>
      <c r="B46" s="57">
        <v>3362.5</v>
      </c>
      <c r="C46" s="57">
        <v>3085</v>
      </c>
      <c r="D46" s="57">
        <v>6447.5</v>
      </c>
      <c r="E46" s="58">
        <v>2287.884125</v>
      </c>
      <c r="F46" s="25">
        <v>2.8181060087560161</v>
      </c>
      <c r="I46" s="59">
        <v>2731</v>
      </c>
      <c r="J46" s="59">
        <v>2143</v>
      </c>
      <c r="K46" s="60">
        <v>0.78469425119004033</v>
      </c>
    </row>
    <row r="47" spans="1:11" ht="2.25" customHeight="1" x14ac:dyDescent="0.2">
      <c r="E47" s="28"/>
      <c r="F47" s="29"/>
      <c r="I47" s="28"/>
      <c r="J47" s="28"/>
      <c r="K47" s="31"/>
    </row>
    <row r="48" spans="1:11" ht="13.5" thickBot="1" x14ac:dyDescent="0.25">
      <c r="A48" s="63" t="s">
        <v>46</v>
      </c>
      <c r="B48" s="26"/>
      <c r="C48" s="26"/>
      <c r="D48" s="26"/>
      <c r="E48" s="32"/>
      <c r="F48" s="33"/>
      <c r="G48" s="26"/>
      <c r="H48" s="26"/>
      <c r="I48" s="32"/>
      <c r="J48" s="32"/>
      <c r="K48" s="35"/>
    </row>
    <row r="49" spans="1:13" x14ac:dyDescent="0.2">
      <c r="A49" s="36" t="s">
        <v>47</v>
      </c>
      <c r="B49" s="37">
        <v>0</v>
      </c>
      <c r="C49" s="37">
        <v>0</v>
      </c>
      <c r="D49" s="38">
        <v>0</v>
      </c>
      <c r="E49" s="39">
        <v>0</v>
      </c>
      <c r="F49" s="40" t="e">
        <v>#DIV/0!</v>
      </c>
      <c r="I49" s="41">
        <v>0</v>
      </c>
      <c r="J49" s="41">
        <v>0</v>
      </c>
      <c r="K49" s="42" t="e">
        <v>#DIV/0!</v>
      </c>
    </row>
    <row r="50" spans="1:13" x14ac:dyDescent="0.2">
      <c r="A50" s="43" t="s">
        <v>48</v>
      </c>
      <c r="B50" s="44">
        <v>803</v>
      </c>
      <c r="C50" s="44">
        <v>911</v>
      </c>
      <c r="D50" s="45">
        <v>1714</v>
      </c>
      <c r="E50" s="46">
        <v>196.91727777777783</v>
      </c>
      <c r="F50" s="47">
        <v>8.7041625770099156</v>
      </c>
      <c r="I50" s="48">
        <v>255</v>
      </c>
      <c r="J50" s="48">
        <v>149</v>
      </c>
      <c r="K50" s="49">
        <v>0.58431372549019611</v>
      </c>
    </row>
    <row r="51" spans="1:13" x14ac:dyDescent="0.2">
      <c r="A51" s="43" t="s">
        <v>49</v>
      </c>
      <c r="B51" s="44">
        <v>871.5</v>
      </c>
      <c r="C51" s="44">
        <v>454</v>
      </c>
      <c r="D51" s="45">
        <v>1325.5</v>
      </c>
      <c r="E51" s="46">
        <v>334.38116666666633</v>
      </c>
      <c r="F51" s="47">
        <v>3.9640390432674928</v>
      </c>
      <c r="I51" s="48">
        <v>408</v>
      </c>
      <c r="J51" s="48">
        <v>253</v>
      </c>
      <c r="K51" s="49">
        <v>0.62009803921568629</v>
      </c>
    </row>
    <row r="52" spans="1:13" x14ac:dyDescent="0.2">
      <c r="A52" s="43" t="s">
        <v>50</v>
      </c>
      <c r="B52" s="44">
        <v>712.5</v>
      </c>
      <c r="C52" s="44">
        <v>853</v>
      </c>
      <c r="D52" s="45">
        <v>1565.5</v>
      </c>
      <c r="E52" s="46">
        <v>524.35177777777767</v>
      </c>
      <c r="F52" s="47">
        <v>2.9855910980880949</v>
      </c>
      <c r="I52" s="48">
        <v>598</v>
      </c>
      <c r="J52" s="48">
        <v>467</v>
      </c>
      <c r="K52" s="49">
        <v>0.78093645484949836</v>
      </c>
    </row>
    <row r="53" spans="1:13" x14ac:dyDescent="0.2">
      <c r="A53" s="43" t="s">
        <v>51</v>
      </c>
      <c r="B53" s="44">
        <v>324.5</v>
      </c>
      <c r="C53" s="44">
        <v>265</v>
      </c>
      <c r="D53" s="45">
        <v>589.5</v>
      </c>
      <c r="E53" s="46">
        <v>221.48022222222221</v>
      </c>
      <c r="F53" s="47">
        <v>2.6616372066329474</v>
      </c>
      <c r="I53" s="48">
        <v>271</v>
      </c>
      <c r="J53" s="48">
        <v>192</v>
      </c>
      <c r="K53" s="49">
        <v>0.70848708487084866</v>
      </c>
    </row>
    <row r="54" spans="1:13" x14ac:dyDescent="0.2">
      <c r="A54" s="43" t="s">
        <v>52</v>
      </c>
      <c r="B54" s="44">
        <v>533.5</v>
      </c>
      <c r="C54" s="44">
        <v>506</v>
      </c>
      <c r="D54" s="45">
        <v>1039.5</v>
      </c>
      <c r="E54" s="46">
        <v>680.56349999999998</v>
      </c>
      <c r="F54" s="47">
        <v>1.5274107412460409</v>
      </c>
      <c r="I54" s="48">
        <v>799</v>
      </c>
      <c r="J54" s="48">
        <v>718</v>
      </c>
      <c r="K54" s="49">
        <v>0.89862327909887363</v>
      </c>
    </row>
    <row r="55" spans="1:13" x14ac:dyDescent="0.2">
      <c r="A55" s="43" t="s">
        <v>53</v>
      </c>
      <c r="B55" s="44">
        <v>52</v>
      </c>
      <c r="C55" s="44">
        <v>96</v>
      </c>
      <c r="D55" s="45">
        <v>148</v>
      </c>
      <c r="E55" s="46">
        <v>30.8</v>
      </c>
      <c r="F55" s="47">
        <v>4.8051948051948052</v>
      </c>
      <c r="I55" s="48">
        <v>39</v>
      </c>
      <c r="J55" s="48">
        <v>20</v>
      </c>
      <c r="K55" s="49">
        <v>0.51282051282051277</v>
      </c>
    </row>
    <row r="56" spans="1:13" x14ac:dyDescent="0.2">
      <c r="A56" s="43" t="s">
        <v>54</v>
      </c>
      <c r="B56" s="44">
        <v>57.5</v>
      </c>
      <c r="C56" s="44">
        <v>0</v>
      </c>
      <c r="D56" s="45">
        <v>57.5</v>
      </c>
      <c r="E56" s="46">
        <v>238.3161805555556</v>
      </c>
      <c r="F56" s="47">
        <v>0.2412761058269636</v>
      </c>
      <c r="I56" s="48">
        <v>284</v>
      </c>
      <c r="J56" s="48">
        <v>269</v>
      </c>
      <c r="K56" s="49">
        <v>0.94718309859154926</v>
      </c>
    </row>
    <row r="57" spans="1:13" ht="13.5" thickBot="1" x14ac:dyDescent="0.25">
      <c r="A57" s="61" t="s">
        <v>34</v>
      </c>
      <c r="B57" s="51">
        <v>8</v>
      </c>
      <c r="C57" s="51">
        <v>0</v>
      </c>
      <c r="D57" s="52">
        <v>8</v>
      </c>
      <c r="E57" s="53">
        <v>61.074000000000019</v>
      </c>
      <c r="F57" s="54">
        <v>0.13098863673576314</v>
      </c>
      <c r="I57" s="55">
        <v>77</v>
      </c>
      <c r="J57" s="55">
        <v>75</v>
      </c>
      <c r="K57" s="62">
        <v>0.97402597402597402</v>
      </c>
    </row>
    <row r="58" spans="1:13" ht="13.5" thickBot="1" x14ac:dyDescent="0.25">
      <c r="A58" s="56" t="s">
        <v>15</v>
      </c>
      <c r="B58" s="57">
        <v>3362.5</v>
      </c>
      <c r="C58" s="57">
        <v>3085</v>
      </c>
      <c r="D58" s="57">
        <v>6447.5</v>
      </c>
      <c r="E58" s="58">
        <v>2287.8841249999996</v>
      </c>
      <c r="F58" s="25">
        <v>2.8181060087560166</v>
      </c>
      <c r="I58" s="59">
        <v>2731</v>
      </c>
      <c r="J58" s="59">
        <v>2143</v>
      </c>
      <c r="K58" s="60">
        <v>0.78469425119004033</v>
      </c>
    </row>
    <row r="59" spans="1:13" ht="3.75" customHeight="1" x14ac:dyDescent="0.2">
      <c r="E59" s="28"/>
      <c r="F59" s="29"/>
      <c r="I59" s="28"/>
      <c r="J59" s="28"/>
      <c r="K59" s="31"/>
    </row>
    <row r="60" spans="1:13" ht="3" customHeight="1" x14ac:dyDescent="0.2"/>
    <row r="61" spans="1:13" ht="8.25" customHeight="1" x14ac:dyDescent="0.2"/>
    <row r="62" spans="1:13" hidden="1" x14ac:dyDescent="0.2"/>
    <row r="63" spans="1:13" x14ac:dyDescent="0.2">
      <c r="A63" s="64" t="s">
        <v>55</v>
      </c>
      <c r="B63" s="65"/>
      <c r="C63" s="64"/>
      <c r="D63" s="64"/>
      <c r="E63" s="64"/>
      <c r="F63" s="64"/>
      <c r="G63" s="64"/>
      <c r="H63" s="64"/>
      <c r="I63" s="64"/>
      <c r="J63" s="64"/>
      <c r="K63" s="64"/>
    </row>
    <row r="64" spans="1:13" x14ac:dyDescent="0.2">
      <c r="A64" s="66" t="s">
        <v>56</v>
      </c>
      <c r="B64" s="67"/>
      <c r="C64" s="66"/>
      <c r="D64" s="66"/>
      <c r="E64" s="66"/>
      <c r="F64" s="66"/>
      <c r="G64" s="66"/>
      <c r="H64" s="66"/>
      <c r="I64" s="66"/>
      <c r="J64" s="66"/>
      <c r="K64" s="66"/>
      <c r="L64" s="26"/>
      <c r="M64" s="26"/>
    </row>
    <row r="65" spans="1:11" x14ac:dyDescent="0.2">
      <c r="A65" s="68" t="s">
        <v>57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7" spans="1:11" x14ac:dyDescent="0.2">
      <c r="A67" s="4" t="s">
        <v>58</v>
      </c>
    </row>
  </sheetData>
  <sheetProtection password="CF33" sheet="1" objects="1" scenarios="1" selectLockedCells="1"/>
  <mergeCells count="12">
    <mergeCell ref="J6:J7"/>
    <mergeCell ref="K6:K7"/>
    <mergeCell ref="B2:K2"/>
    <mergeCell ref="B3:K3"/>
    <mergeCell ref="B4:K4"/>
    <mergeCell ref="A6:A7"/>
    <mergeCell ref="B6:B7"/>
    <mergeCell ref="C6:C7"/>
    <mergeCell ref="D6:D7"/>
    <mergeCell ref="E6:E7"/>
    <mergeCell ref="F6:F7"/>
    <mergeCell ref="I6:I7"/>
  </mergeCells>
  <conditionalFormatting sqref="B32:E32 B46:E46 B58:E58 B26:E26 I26:J26 I46:J46 I58:J58 I32:J32">
    <cfRule type="cellIs" dxfId="23" priority="22" stopIfTrue="1" operator="greaterThan">
      <formula>B$9+0.5</formula>
    </cfRule>
    <cfRule type="cellIs" dxfId="22" priority="23" stopIfTrue="1" operator="lessThan">
      <formula>B$9-0.5</formula>
    </cfRule>
    <cfRule type="cellIs" dxfId="21" priority="24" stopIfTrue="1" operator="between">
      <formula>B$9-0.5</formula>
      <formula>B$9+0.5</formula>
    </cfRule>
  </conditionalFormatting>
  <conditionalFormatting sqref="K9 F9:F59 K12:K26">
    <cfRule type="cellIs" dxfId="20" priority="21" stopIfTrue="1" operator="greaterThan">
      <formula>0</formula>
    </cfRule>
  </conditionalFormatting>
  <conditionalFormatting sqref="D12:D25">
    <cfRule type="expression" dxfId="19" priority="20" stopIfTrue="1">
      <formula>D12=P</formula>
    </cfRule>
  </conditionalFormatting>
  <conditionalFormatting sqref="D9">
    <cfRule type="expression" dxfId="18" priority="19" stopIfTrue="1">
      <formula>$D$9=P</formula>
    </cfRule>
  </conditionalFormatting>
  <conditionalFormatting sqref="K29:K32 K35:K46 K49:K58">
    <cfRule type="cellIs" dxfId="17" priority="18" stopIfTrue="1" operator="greaterThan">
      <formula>0</formula>
    </cfRule>
  </conditionalFormatting>
  <conditionalFormatting sqref="D12:D25">
    <cfRule type="expression" dxfId="16" priority="17" stopIfTrue="1">
      <formula>$D$9=P</formula>
    </cfRule>
  </conditionalFormatting>
  <conditionalFormatting sqref="D29:D31">
    <cfRule type="expression" dxfId="15" priority="16" stopIfTrue="1">
      <formula>D29=P</formula>
    </cfRule>
  </conditionalFormatting>
  <conditionalFormatting sqref="D29:D31">
    <cfRule type="expression" dxfId="14" priority="15" stopIfTrue="1">
      <formula>$D$9=P</formula>
    </cfRule>
  </conditionalFormatting>
  <conditionalFormatting sqref="D30">
    <cfRule type="expression" dxfId="13" priority="14" stopIfTrue="1">
      <formula>D30=P</formula>
    </cfRule>
  </conditionalFormatting>
  <conditionalFormatting sqref="D30">
    <cfRule type="expression" dxfId="12" priority="13" stopIfTrue="1">
      <formula>$D$9=P</formula>
    </cfRule>
  </conditionalFormatting>
  <conditionalFormatting sqref="D35:D45">
    <cfRule type="expression" dxfId="11" priority="12" stopIfTrue="1">
      <formula>D35=P</formula>
    </cfRule>
  </conditionalFormatting>
  <conditionalFormatting sqref="D35:D45">
    <cfRule type="expression" dxfId="10" priority="11" stopIfTrue="1">
      <formula>$D$9=P</formula>
    </cfRule>
  </conditionalFormatting>
  <conditionalFormatting sqref="D35:D45">
    <cfRule type="expression" dxfId="9" priority="10" stopIfTrue="1">
      <formula>D35=P</formula>
    </cfRule>
  </conditionalFormatting>
  <conditionalFormatting sqref="D35:D45">
    <cfRule type="expression" dxfId="8" priority="9" stopIfTrue="1">
      <formula>$D$9=P</formula>
    </cfRule>
  </conditionalFormatting>
  <conditionalFormatting sqref="D35:D45">
    <cfRule type="expression" dxfId="7" priority="8" stopIfTrue="1">
      <formula>D35=P</formula>
    </cfRule>
  </conditionalFormatting>
  <conditionalFormatting sqref="D35:D45">
    <cfRule type="expression" dxfId="6" priority="7" stopIfTrue="1">
      <formula>$D$9=P</formula>
    </cfRule>
  </conditionalFormatting>
  <conditionalFormatting sqref="D49:D57">
    <cfRule type="expression" dxfId="5" priority="6" stopIfTrue="1">
      <formula>D49=P</formula>
    </cfRule>
  </conditionalFormatting>
  <conditionalFormatting sqref="D49:D57">
    <cfRule type="expression" dxfId="4" priority="5" stopIfTrue="1">
      <formula>$D$9=P</formula>
    </cfRule>
  </conditionalFormatting>
  <conditionalFormatting sqref="D49:D57">
    <cfRule type="expression" dxfId="3" priority="4" stopIfTrue="1">
      <formula>D49=P</formula>
    </cfRule>
  </conditionalFormatting>
  <conditionalFormatting sqref="D49:D57">
    <cfRule type="expression" dxfId="2" priority="3" stopIfTrue="1">
      <formula>$D$9=P</formula>
    </cfRule>
  </conditionalFormatting>
  <conditionalFormatting sqref="D49:D57">
    <cfRule type="expression" dxfId="1" priority="2" stopIfTrue="1">
      <formula>D49=P</formula>
    </cfRule>
  </conditionalFormatting>
  <conditionalFormatting sqref="D49:D57">
    <cfRule type="expression" dxfId="0" priority="1" stopIfTrue="1">
      <formula>$D$9=P</formula>
    </cfRule>
  </conditionalFormatting>
  <pageMargins left="0.39370078740157483" right="0.39370078740157483" top="1.1811023622047245" bottom="0.98425196850393704" header="0.51181102362204722" footer="0.51181102362204722"/>
  <pageSetup paperSize="8" scale="74" orientation="portrait" r:id="rId1"/>
  <headerFooter alignWithMargins="0">
    <oddHeader>&amp;L&amp;"Tahoma,Bold"&amp;14Cabinet&amp;"Tahoma,Regular"Office&amp;"Tahoma,Bold"&amp;10
PSMG Absence Reporting Proforma&amp;R&amp;G</oddHeader>
    <oddFooter>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Middleton, Stephen - Cabinet Office</dc:creator>
  <cp:lastModifiedBy>Middleton, Stephen - Cabinet Office</cp:lastModifiedBy>
  <dcterms:created xsi:type="dcterms:W3CDTF">2013-06-27T10:46:55Z</dcterms:created>
  <dcterms:modified xsi:type="dcterms:W3CDTF">2013-06-27T10:47:44Z</dcterms:modified>
</cp:coreProperties>
</file>