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400" windowHeight="11640" activeTab="0"/>
  </bookViews>
  <sheets>
    <sheet name="List of tables" sheetId="1" r:id="rId1"/>
    <sheet name="7.1a" sheetId="2" r:id="rId2"/>
    <sheet name="7.1b" sheetId="3" r:id="rId3"/>
    <sheet name="7.2a" sheetId="4" r:id="rId4"/>
    <sheet name="7.2b" sheetId="5" r:id="rId5"/>
    <sheet name="7.3a" sheetId="6" r:id="rId6"/>
    <sheet name="7.3b" sheetId="7" r:id="rId7"/>
    <sheet name="7.4a" sheetId="8" r:id="rId8"/>
    <sheet name="7.4b" sheetId="9" r:id="rId9"/>
    <sheet name="7.5a" sheetId="10" r:id="rId10"/>
    <sheet name="7.5b" sheetId="11" r:id="rId11"/>
    <sheet name="7.6a" sheetId="12" r:id="rId12"/>
    <sheet name="7.6b" sheetId="13" r:id="rId13"/>
    <sheet name="7.7a" sheetId="14" r:id="rId14"/>
    <sheet name="7.7b" sheetId="15" r:id="rId15"/>
    <sheet name="7.8a" sheetId="16" r:id="rId16"/>
    <sheet name="7.8b" sheetId="17" r:id="rId17"/>
    <sheet name="7.9a" sheetId="18" r:id="rId18"/>
    <sheet name="7.9b" sheetId="19" r:id="rId19"/>
    <sheet name="7.10a" sheetId="20" r:id="rId20"/>
    <sheet name="7.10b" sheetId="21" r:id="rId21"/>
    <sheet name="7.11a" sheetId="22" r:id="rId22"/>
    <sheet name="7.11b" sheetId="23" r:id="rId23"/>
    <sheet name="7.12a" sheetId="24" r:id="rId24"/>
    <sheet name="7.12b" sheetId="25" r:id="rId25"/>
    <sheet name="7.11a- not required" sheetId="26" state="hidden" r:id="rId26"/>
    <sheet name="7.11b - not required" sheetId="27" state="hidden" r:id="rId27"/>
    <sheet name="7.13a" sheetId="28" r:id="rId28"/>
    <sheet name="7.13b" sheetId="29" r:id="rId29"/>
    <sheet name="7.14a" sheetId="30" r:id="rId30"/>
    <sheet name="7.14b" sheetId="31" r:id="rId31"/>
    <sheet name="7.15a" sheetId="32" r:id="rId32"/>
    <sheet name="7.15b" sheetId="33" r:id="rId33"/>
    <sheet name="7.16a" sheetId="34" r:id="rId34"/>
    <sheet name="7.16b" sheetId="35" r:id="rId35"/>
    <sheet name="7.17a" sheetId="36" r:id="rId36"/>
    <sheet name="7.17b" sheetId="37" r:id="rId37"/>
    <sheet name="7.18a" sheetId="38" r:id="rId38"/>
    <sheet name="7.18b" sheetId="39" r:id="rId39"/>
    <sheet name="7.19a" sheetId="40" r:id="rId40"/>
    <sheet name="7.19b" sheetId="41" r:id="rId41"/>
    <sheet name="7.20a" sheetId="42" r:id="rId42"/>
    <sheet name="7.20b" sheetId="43" r:id="rId43"/>
    <sheet name="7.21a" sheetId="44" r:id="rId44"/>
    <sheet name="7.21b" sheetId="45" r:id="rId45"/>
    <sheet name="7.22a" sheetId="46" r:id="rId46"/>
    <sheet name="7.22b" sheetId="47" r:id="rId47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_xlnm.Print_Area" localSheetId="23">'7.12a'!$A$1:$J$24</definedName>
    <definedName name="_xlnm.Print_Area" localSheetId="31">'7.15a'!$A$1:$I$27</definedName>
    <definedName name="_xlnm.Print_Area" localSheetId="33">'7.16a'!$A$1:$I$53</definedName>
    <definedName name="_xlnm.Print_Area" localSheetId="5">'7.3a'!$A$1:$I$14</definedName>
    <definedName name="_xlnm.Print_Area" localSheetId="7">'7.4a'!$A$1:$I$14</definedName>
    <definedName name="_xlnm.Print_Area" localSheetId="9">'7.5a'!$A$1:$I$141</definedName>
    <definedName name="_xlnm.Print_Area" localSheetId="15">'7.8a'!$A$1:$I$69</definedName>
    <definedName name="_xlnm.Print_Area" localSheetId="16">'7.8b'!$A$1:$G$69</definedName>
  </definedNames>
  <calcPr fullCalcOnLoad="1"/>
</workbook>
</file>

<file path=xl/sharedStrings.xml><?xml version="1.0" encoding="utf-8"?>
<sst xmlns="http://schemas.openxmlformats.org/spreadsheetml/2006/main" count="2230" uniqueCount="328">
  <si>
    <t>Bases (unweighted)</t>
  </si>
  <si>
    <t>Age group (months)</t>
  </si>
  <si>
    <t>12-18</t>
  </si>
  <si>
    <t>%</t>
  </si>
  <si>
    <t>Cereals and cereal products</t>
  </si>
  <si>
    <t xml:space="preserve">Milk and milk products  </t>
  </si>
  <si>
    <t>Fish and fish dishes</t>
  </si>
  <si>
    <t xml:space="preserve">Vegetables, potatoes </t>
  </si>
  <si>
    <t>Miscellaneous</t>
  </si>
  <si>
    <t xml:space="preserve">  </t>
  </si>
  <si>
    <t>Non-infant specific foods:</t>
  </si>
  <si>
    <t>Beverages</t>
  </si>
  <si>
    <t>Vitamin A (retinol equivalents) μg</t>
  </si>
  <si>
    <t>Retinol μg</t>
  </si>
  <si>
    <t>Thiamin mg</t>
  </si>
  <si>
    <t>Riboflavin mg</t>
  </si>
  <si>
    <t>Niacin equivalents mg</t>
  </si>
  <si>
    <t>Folate μg</t>
  </si>
  <si>
    <t>Vitamin C mg</t>
  </si>
  <si>
    <t>Infant specific foods:</t>
  </si>
  <si>
    <t>Iron mg</t>
  </si>
  <si>
    <t>Calcium mg</t>
  </si>
  <si>
    <t>Magnesium mg</t>
  </si>
  <si>
    <t>Potassium mg</t>
  </si>
  <si>
    <t>Copper mg</t>
  </si>
  <si>
    <t>Zinc mg</t>
  </si>
  <si>
    <t>Iodine μg</t>
  </si>
  <si>
    <t>Vitamin A</t>
  </si>
  <si>
    <t>Median</t>
  </si>
  <si>
    <t>Thiamin</t>
  </si>
  <si>
    <t>Riboflavin</t>
  </si>
  <si>
    <t>Folate</t>
  </si>
  <si>
    <t>Vitamin C</t>
  </si>
  <si>
    <t>Niacin equivalents</t>
  </si>
  <si>
    <t>Iron</t>
  </si>
  <si>
    <t>Calcium</t>
  </si>
  <si>
    <t>Magnesium</t>
  </si>
  <si>
    <t>Potassium</t>
  </si>
  <si>
    <t>Zinc</t>
  </si>
  <si>
    <t>Copper</t>
  </si>
  <si>
    <t>Selenium</t>
  </si>
  <si>
    <t>Iodine</t>
  </si>
  <si>
    <t>Sodium</t>
  </si>
  <si>
    <t>4-11</t>
  </si>
  <si>
    <t>Managerial &amp; Professional</t>
  </si>
  <si>
    <t>Intermediate</t>
  </si>
  <si>
    <t>Routine &amp; Manual</t>
  </si>
  <si>
    <t>South Asian</t>
  </si>
  <si>
    <t>Other</t>
  </si>
  <si>
    <t>White</t>
  </si>
  <si>
    <t>Proportion of participants with average daily intake of vitamins from food sources below the Lower Reference Nutrient Intake (LRNI), by NS-SEC at Stage 1</t>
  </si>
  <si>
    <t>Selenium μg</t>
  </si>
  <si>
    <t>South  Asian</t>
  </si>
  <si>
    <t>Source</t>
  </si>
  <si>
    <t>NS-SEC by age group (months)</t>
  </si>
  <si>
    <t>Vegetables g/day</t>
  </si>
  <si>
    <t>Total fruit (not including juice) and vegetables g/day</t>
  </si>
  <si>
    <t>Meat g/day</t>
  </si>
  <si>
    <t>Ethnicity by age group (months)</t>
  </si>
  <si>
    <t>Supplement</t>
  </si>
  <si>
    <t xml:space="preserve">South Asian </t>
  </si>
  <si>
    <r>
      <t>Infant formula</t>
    </r>
    <r>
      <rPr>
        <vertAlign val="superscript"/>
        <sz val="10"/>
        <rFont val="Verdana"/>
        <family val="2"/>
      </rPr>
      <t>c</t>
    </r>
  </si>
  <si>
    <r>
      <t>Food group</t>
    </r>
    <r>
      <rPr>
        <b/>
        <vertAlign val="superscript"/>
        <sz val="10"/>
        <color indexed="8"/>
        <rFont val="Verdana"/>
        <family val="2"/>
      </rPr>
      <t>a</t>
    </r>
  </si>
  <si>
    <t>Multi-vitamins (no minerals)</t>
  </si>
  <si>
    <t>Commercial infant foods</t>
  </si>
  <si>
    <t>Average daily Vitamin D intake (food sources) μg</t>
  </si>
  <si>
    <t xml:space="preserve">Average daily Vitamin D intake (food sources) μg </t>
  </si>
  <si>
    <t>Average daily folate intake (food sources) µg</t>
  </si>
  <si>
    <t>Average daily iron intake (food sources) mg</t>
  </si>
  <si>
    <t>Average daily zinc intake (food sources) mg</t>
  </si>
  <si>
    <t>Average daily calcium intake (food sources) mg</t>
  </si>
  <si>
    <t>Average daily Vitamin A intake (food sources) µg</t>
  </si>
  <si>
    <t>Vitamin</t>
  </si>
  <si>
    <t>Mineral</t>
  </si>
  <si>
    <t>Non-Classifiable</t>
  </si>
  <si>
    <t>Non-classifiable</t>
  </si>
  <si>
    <t>SE</t>
  </si>
  <si>
    <t>Fish g/day</t>
  </si>
  <si>
    <t>Table 7.1b</t>
  </si>
  <si>
    <t>Table 7.2b</t>
  </si>
  <si>
    <t>Table 7.3a</t>
  </si>
  <si>
    <t>Table 7.3b</t>
  </si>
  <si>
    <t>Table 7.4b</t>
  </si>
  <si>
    <t>Table 7.4a</t>
  </si>
  <si>
    <t xml:space="preserve">Meat and meat products </t>
  </si>
  <si>
    <t>Table 7.5a</t>
  </si>
  <si>
    <t>Table 7.5b</t>
  </si>
  <si>
    <t>Table 7.6a</t>
  </si>
  <si>
    <t>Table 7.7b</t>
  </si>
  <si>
    <t>Table 7.6b</t>
  </si>
  <si>
    <t>Table 7.7a</t>
  </si>
  <si>
    <t>Table 7.8a</t>
  </si>
  <si>
    <t>Table 7.8b</t>
  </si>
  <si>
    <t>Table 7.9a</t>
  </si>
  <si>
    <t>Table 7.10a</t>
  </si>
  <si>
    <t>Table 7.11a</t>
  </si>
  <si>
    <t>Table 7.11b</t>
  </si>
  <si>
    <t>Table 7.12a</t>
  </si>
  <si>
    <t>Table 7.13b</t>
  </si>
  <si>
    <t>Table 7.14a</t>
  </si>
  <si>
    <t>Table 7.12b</t>
  </si>
  <si>
    <t>Table 7.13a</t>
  </si>
  <si>
    <t>Table 7.15a</t>
  </si>
  <si>
    <t>Table 7.15b</t>
  </si>
  <si>
    <t>Table 7.16a</t>
  </si>
  <si>
    <t>Table 7.16b</t>
  </si>
  <si>
    <t>Table 7.17a</t>
  </si>
  <si>
    <t>Table 7.17b</t>
  </si>
  <si>
    <t>Table 7.18a</t>
  </si>
  <si>
    <t>Table 7.18b</t>
  </si>
  <si>
    <t>Table 7.19a</t>
  </si>
  <si>
    <t>Table 7.19b</t>
  </si>
  <si>
    <t>Table 7.20a</t>
  </si>
  <si>
    <t>Table 7.21a</t>
  </si>
  <si>
    <t>Table 7.21b</t>
  </si>
  <si>
    <t>overall p-value</t>
  </si>
  <si>
    <t>4 to 11</t>
  </si>
  <si>
    <t>12 to 18</t>
  </si>
  <si>
    <t>R&amp;M v M&amp;P</t>
  </si>
  <si>
    <t>not/c v M&amp;P</t>
  </si>
  <si>
    <t>s/asian v white</t>
  </si>
  <si>
    <t>other v white</t>
  </si>
  <si>
    <r>
      <t>Fat spreads</t>
    </r>
    <r>
      <rPr>
        <vertAlign val="superscript"/>
        <sz val="9"/>
        <rFont val="Verdana"/>
        <family val="2"/>
      </rPr>
      <t>b</t>
    </r>
  </si>
  <si>
    <t>intermed v M&amp;P</t>
  </si>
  <si>
    <t>Table 7.20b</t>
  </si>
  <si>
    <t>Table 7.9b</t>
  </si>
  <si>
    <t>NS-SEC category</t>
  </si>
  <si>
    <t xml:space="preserve">% </t>
  </si>
  <si>
    <t xml:space="preserve">n </t>
  </si>
  <si>
    <t>Ethnic group</t>
  </si>
  <si>
    <t>Table 7.14b</t>
  </si>
  <si>
    <t xml:space="preserve">Proportion of participants with average daily intake of vitamins from all sources (including dietary supplements) below the Lower Reference Nutrient Intake (LRNI), by NS-SEC </t>
  </si>
  <si>
    <t xml:space="preserve">Proportion of participants with average daily intake of vitamins from all sources (including dietary supplements) below the Lower Reference Nutrient Intake (LRNI), by ethnicity </t>
  </si>
  <si>
    <t xml:space="preserve">Count and percentage of subjects by NS-SEC </t>
  </si>
  <si>
    <t xml:space="preserve">Count and percentage of subjects by ethnicity </t>
  </si>
  <si>
    <t xml:space="preserve">Percentage of participants consuming supplements in the four-day diary period, by
NS-SEC </t>
  </si>
  <si>
    <t xml:space="preserve">Percentage of participants consuming supplements in the four-day diary period, by ethnicity </t>
  </si>
  <si>
    <t xml:space="preserve">Percentage of participants consuming supplements during past year (as recorded in the CAPI interview), by NS-SEC </t>
  </si>
  <si>
    <t xml:space="preserve">Percentage of participants consuming supplements during past year (as recorded in the CAPI interview), by ethnicity </t>
  </si>
  <si>
    <t xml:space="preserve">Percentage contribution of food groups to average daily total energy intake (MJ), by NS-SEC </t>
  </si>
  <si>
    <t xml:space="preserve">Percentage contribution of food groups to average daily total energy intake (MJ), by ethnicity </t>
  </si>
  <si>
    <t xml:space="preserve">Percentage contribution of food groups to average daily non-milk extrinsic sugars (NMES) intake (g), by NS-SEC </t>
  </si>
  <si>
    <t>Percentage contribution of food groups to average daily non-milk extrinsic sugars (NMES) intake (g), by ethnicity</t>
  </si>
  <si>
    <t xml:space="preserve">Average daily intake of selected vitamins from all sources (including dietary supplements), by ethnicity </t>
  </si>
  <si>
    <t xml:space="preserve">Average daily intake of vitamins from all sources (including dietary supplements) as a percentage of Reference Nutrient Intake (RNI), by NS-SEC </t>
  </si>
  <si>
    <t xml:space="preserve">Average daily intake of vitamins from all sources (including dietary supplements) as a percentage of Reference Nutrient Intake (RNI), by ethnicity </t>
  </si>
  <si>
    <t xml:space="preserve">Average daily intake of selected vitamins from food sources only, by NS-SEC </t>
  </si>
  <si>
    <t xml:space="preserve">Average daily intake of selected vitamins from food sources only, by ethnicity </t>
  </si>
  <si>
    <t xml:space="preserve">Average daily intake of vitamins from food sources as a percentage of Reference Nutrient Intake (RNI), by NS-SEC </t>
  </si>
  <si>
    <t xml:space="preserve">Average daily intake of vitamins from food sources as a percentage of Reference Nutrient Intake (RNI), by ethnicity </t>
  </si>
  <si>
    <t xml:space="preserve">Percentage contribution of food groups to vitamin A intake, by NS-SEC </t>
  </si>
  <si>
    <t xml:space="preserve">Percentage contribution of food groups to vitamin A intake, by ethnicity </t>
  </si>
  <si>
    <t xml:space="preserve">Percentage contribution of food groups to folate intake, by NS-SEC </t>
  </si>
  <si>
    <t xml:space="preserve">Percentage contribution of food groups to folate intake, by ethnicity </t>
  </si>
  <si>
    <t xml:space="preserve">Average daily intake of selected minerals from all sources (including dietary supplements), by NS-SEC </t>
  </si>
  <si>
    <t xml:space="preserve">Average daily intake of minerals from all sources (including dietary supplements) as a percentage of Reference Nutrient Intake (RNI), by NS-SEC </t>
  </si>
  <si>
    <t>Average daily intake of selected minerals from all sources (including dietary supplements), by ethnicity</t>
  </si>
  <si>
    <t xml:space="preserve">Average daily intake of minerals from all sources (including dietary supplements) as a percentage of Reference Nutrient Intake (RNI), by ethnicity </t>
  </si>
  <si>
    <t xml:space="preserve">Proportion of participants with average daily intake of minerals from all sources (including dietary supplements) below the Lower Reference Nutrient Intake (LRNI), by NS-SEC </t>
  </si>
  <si>
    <t xml:space="preserve">Proportion of participants with average daily intake of minerals from all sources (including dietary supplements) below the Lower Reference Nutrient Intake (LRNI), by ethnicity </t>
  </si>
  <si>
    <t xml:space="preserve">Percentage contribution of food groups to calcium intake, by NS-SEC </t>
  </si>
  <si>
    <t xml:space="preserve">Percentage contribution of food groups to iron intake, by ethnicity </t>
  </si>
  <si>
    <t xml:space="preserve">Percentage contribution of food groups to iron intake, by NS-SEC </t>
  </si>
  <si>
    <t xml:space="preserve">Percentage contribution of food groups to calcium intake, by ethnicity </t>
  </si>
  <si>
    <t xml:space="preserve">Percentage contribution of food groups to zinc intake, by NS-SEC </t>
  </si>
  <si>
    <t xml:space="preserve">Percentage contribution of food groups to zinc intake, by ethnicity </t>
  </si>
  <si>
    <t xml:space="preserve">Percentage contribution of food groups to sodium intake, by NS-SEC </t>
  </si>
  <si>
    <t xml:space="preserve">Percentage contribution of food groups to sodium intake, by ethnicity </t>
  </si>
  <si>
    <t>Mean</t>
  </si>
  <si>
    <t>Fruit (not including fruit juice) g/day</t>
  </si>
  <si>
    <t>Average daily consumption of vegetables (not including potatoes), fruit, meat and fish, including contribution from composite dishes, by NS-SEC</t>
  </si>
  <si>
    <t>Average daily total energy intake (food sources) MJ</t>
  </si>
  <si>
    <r>
      <rPr>
        <vertAlign val="superscript"/>
        <sz val="8"/>
        <rFont val="Verdana"/>
        <family val="2"/>
      </rPr>
      <t>b</t>
    </r>
    <r>
      <rPr>
        <sz val="8"/>
        <rFont val="Verdana"/>
        <family val="2"/>
      </rPr>
      <t xml:space="preserve"> Some oils which are used as a condiment on bread or salads are included in this food group; however this food group does not include cooking oils.</t>
    </r>
  </si>
  <si>
    <t>Average daily NMES intake (food sources) g</t>
  </si>
  <si>
    <t>Average daily intake of selected vitamins from all sources (including dietary supplements), by NS-SEC</t>
  </si>
  <si>
    <t xml:space="preserve">Average daily consumption of vegetables (not including potatoes) and fruit, including contribution from composite dishes, by ethnicity </t>
  </si>
  <si>
    <t>Other nutrient supplements (not including multi-vitamins no minerals)</t>
  </si>
  <si>
    <t>Energy, macronutrients</t>
  </si>
  <si>
    <t>Energy kcal</t>
  </si>
  <si>
    <t/>
  </si>
  <si>
    <t>Protein g</t>
  </si>
  <si>
    <t>% total energy</t>
  </si>
  <si>
    <t>Total fat g</t>
  </si>
  <si>
    <t>Saturated fatty acids g</t>
  </si>
  <si>
    <t>Cis mono-unsaturated fatty acids g</t>
  </si>
  <si>
    <t>Cis n-3 polyunsaturated fatty acids g</t>
  </si>
  <si>
    <t>Cis n-6 polyunsaturated fatty acids g</t>
  </si>
  <si>
    <t>Trans fatty acids g</t>
  </si>
  <si>
    <t>Total carbohydrate g</t>
  </si>
  <si>
    <t>Total sugars g</t>
  </si>
  <si>
    <t>Non milk extrinsic sugars (NMES) g</t>
  </si>
  <si>
    <t>Intrinsic and milk sugars (IMS) g</t>
  </si>
  <si>
    <t>Starch g</t>
  </si>
  <si>
    <t>Non starch polysaccharide (NSP) g</t>
  </si>
  <si>
    <t>Average daily intake of energy and macronutrients from all sources, by NS-SEC</t>
  </si>
  <si>
    <t>Table 7.5a continued</t>
  </si>
  <si>
    <t>Average daily intake of energy and macronutrients from all sources, by ethnicity</t>
  </si>
  <si>
    <t>Table 7.5b continued</t>
  </si>
  <si>
    <t>Table 7.8a (continued)</t>
  </si>
  <si>
    <t>Table 7.8b (continued)</t>
  </si>
  <si>
    <t>Table 7.10b</t>
  </si>
  <si>
    <t>Table 7.22a</t>
  </si>
  <si>
    <t>Table 7.22b</t>
  </si>
  <si>
    <t>Bases (Unweighted)</t>
  </si>
  <si>
    <r>
      <rPr>
        <vertAlign val="superscript"/>
        <sz val="8"/>
        <rFont val="Verdana"/>
        <family val="2"/>
      </rPr>
      <t xml:space="preserve">c </t>
    </r>
    <r>
      <rPr>
        <sz val="8"/>
        <rFont val="Verdana"/>
        <family val="2"/>
      </rPr>
      <t>Includes 'first', 'hungrier babies' , follow-on, 'growing up', soy, hypoallergenic, goats and 'goodnight' milks.</t>
    </r>
  </si>
  <si>
    <r>
      <rPr>
        <vertAlign val="superscript"/>
        <sz val="10"/>
        <rFont val="Verdana"/>
        <family val="2"/>
      </rPr>
      <t>c</t>
    </r>
    <r>
      <rPr>
        <vertAlign val="superscript"/>
        <sz val="9"/>
        <rFont val="Verdana"/>
        <family val="2"/>
      </rPr>
      <t xml:space="preserve"> </t>
    </r>
    <r>
      <rPr>
        <sz val="8"/>
        <rFont val="Verdana"/>
        <family val="2"/>
      </rPr>
      <t>Includes 'first', 'hungrier babies' , follow-on, 'growing up', soy, hypoallergenic, goats and 'goodnight' milks.</t>
    </r>
  </si>
  <si>
    <t>Count and percentage of subjects by NS-SEC</t>
  </si>
  <si>
    <t xml:space="preserve">Percentage of participants consuming supplements in the four-day diary period, by NS-SEC </t>
  </si>
  <si>
    <t>7.1a</t>
  </si>
  <si>
    <t>7.1b</t>
  </si>
  <si>
    <t>7.2a</t>
  </si>
  <si>
    <t>7.2b</t>
  </si>
  <si>
    <t>7.3a</t>
  </si>
  <si>
    <t>7.3b</t>
  </si>
  <si>
    <t>Percentage of participants consuming supplements during past year (as recorded in the CAPI interview), by NS-SEC</t>
  </si>
  <si>
    <t>Percentage contribution of food groups to average daily total energy intake (MJ), by NS-SEC</t>
  </si>
  <si>
    <t>7.4a</t>
  </si>
  <si>
    <t>7.4b</t>
  </si>
  <si>
    <t>7.5a</t>
  </si>
  <si>
    <t>7.6a</t>
  </si>
  <si>
    <t>7.7a</t>
  </si>
  <si>
    <t>7.8a</t>
  </si>
  <si>
    <t>7.9a</t>
  </si>
  <si>
    <t>7.10a</t>
  </si>
  <si>
    <t>Proportion of participants with average daily intake of vitamins from all sources (including dietary supplements) below the Lower Reference Nutrient Intake (LRNI), by NS-SEC</t>
  </si>
  <si>
    <t>Average daily intake of vitamins from food sources as a percentage of Reference Nutrient Intake (RNI), by NS-SEC</t>
  </si>
  <si>
    <t>Percentage contribution of food groups to vitamin A intake, by NS-SEC</t>
  </si>
  <si>
    <t>7.14a</t>
  </si>
  <si>
    <t>7.13a</t>
  </si>
  <si>
    <t>7.12a</t>
  </si>
  <si>
    <t>7.11a</t>
  </si>
  <si>
    <t>7.15a</t>
  </si>
  <si>
    <t>Average daily intake of selected minerals from all sources (including dietary supplements), by NS-SEC</t>
  </si>
  <si>
    <t>Proportion of participants with average daily intake of minerals from all sources (including dietary supplements) below the Lower Reference Nutrient Intake (LRNI), by NS-SEC</t>
  </si>
  <si>
    <t>7.16a</t>
  </si>
  <si>
    <t>7.17a</t>
  </si>
  <si>
    <t>7.18a</t>
  </si>
  <si>
    <t>Percentage contribution of food groups to iron intake, by NS-SEC</t>
  </si>
  <si>
    <t>7.19a</t>
  </si>
  <si>
    <t>7.20a</t>
  </si>
  <si>
    <t>7.21a</t>
  </si>
  <si>
    <t>7.22a</t>
  </si>
  <si>
    <t>7.5b</t>
  </si>
  <si>
    <t>7.6b</t>
  </si>
  <si>
    <t>7.7b</t>
  </si>
  <si>
    <t>7.8b</t>
  </si>
  <si>
    <t>7.9b</t>
  </si>
  <si>
    <t>7.10b</t>
  </si>
  <si>
    <t>7.11b</t>
  </si>
  <si>
    <t>7.12b</t>
  </si>
  <si>
    <t>7.13b</t>
  </si>
  <si>
    <t>7.14b</t>
  </si>
  <si>
    <t>7.15b</t>
  </si>
  <si>
    <t>7.16b</t>
  </si>
  <si>
    <t>7.17b</t>
  </si>
  <si>
    <t>7.18b</t>
  </si>
  <si>
    <t>7.19b</t>
  </si>
  <si>
    <t>7.20b</t>
  </si>
  <si>
    <t>7.21b</t>
  </si>
  <si>
    <t>7.22b</t>
  </si>
  <si>
    <t xml:space="preserve">Average daily intake of energy and macronutrients from all sources, by ethnicity </t>
  </si>
  <si>
    <t xml:space="preserve">Percentage contribution of food groups to average daily non-milk extrinsic sugars (NMES) intake (g), by ethnicity </t>
  </si>
  <si>
    <t xml:space="preserve">Average daily intake of selected minerals from all sources (including dietary supplements), by ethnicity </t>
  </si>
  <si>
    <t>Table 7.1a</t>
  </si>
  <si>
    <t xml:space="preserve">Percentage contribution of food groups to vitamin D intake (μg) for non-breastfed children only, by NS-SEC </t>
  </si>
  <si>
    <t xml:space="preserve">Percentage contribution of food groups to vitamin D intake (μg) for non-breastfed children only, by ethnicity </t>
  </si>
  <si>
    <r>
      <t>Vitamin D non-breastfed</t>
    </r>
    <r>
      <rPr>
        <vertAlign val="superscript"/>
        <sz val="9"/>
        <rFont val="Verdana"/>
        <family val="2"/>
      </rPr>
      <t>a</t>
    </r>
  </si>
  <si>
    <r>
      <t xml:space="preserve">Vitamin D breastfed excluding breast milk </t>
    </r>
    <r>
      <rPr>
        <vertAlign val="superscript"/>
        <sz val="9"/>
        <rFont val="Verdana"/>
        <family val="2"/>
      </rPr>
      <t>b</t>
    </r>
  </si>
  <si>
    <t>Percentage contribution of food groups to vitamin A intake, by ethnicity</t>
  </si>
  <si>
    <r>
      <rPr>
        <vertAlign val="superscript"/>
        <sz val="8"/>
        <rFont val="Verdana"/>
        <family val="2"/>
      </rPr>
      <t>a</t>
    </r>
    <r>
      <rPr>
        <sz val="8"/>
        <rFont val="Verdana"/>
        <family val="2"/>
      </rPr>
      <t xml:space="preserve"> Some food groups are not included due to small numbers of consumers; e.g. Eggs and eggs dishes, fruit, nuts and seeds, sugar preserves and confectionary, breast milk and commercial infant beverages.</t>
    </r>
  </si>
  <si>
    <r>
      <t xml:space="preserve">a </t>
    </r>
    <r>
      <rPr>
        <sz val="8"/>
        <rFont val="Verdana"/>
        <family val="2"/>
      </rPr>
      <t>Some food groups are not included due to small numbers of consumers; e.g. Eggs and eggs dishes, fruit, nuts and seeds, sugar preserves and confectionary, breast milk and commercial infant beverages.</t>
    </r>
  </si>
  <si>
    <t>[] Fewer than 50 participants</t>
  </si>
  <si>
    <r>
      <t>Selenium</t>
    </r>
    <r>
      <rPr>
        <vertAlign val="superscript"/>
        <sz val="9"/>
        <rFont val="Verdana"/>
        <family val="2"/>
      </rPr>
      <t>a</t>
    </r>
  </si>
  <si>
    <r>
      <t>Calcium</t>
    </r>
    <r>
      <rPr>
        <vertAlign val="superscript"/>
        <sz val="9"/>
        <rFont val="Verdana"/>
        <family val="2"/>
      </rPr>
      <t>ab</t>
    </r>
  </si>
  <si>
    <r>
      <t>Magnesium</t>
    </r>
    <r>
      <rPr>
        <vertAlign val="superscript"/>
        <sz val="9"/>
        <rFont val="Verdana"/>
        <family val="2"/>
      </rPr>
      <t>b</t>
    </r>
  </si>
  <si>
    <r>
      <t>Potassium</t>
    </r>
    <r>
      <rPr>
        <vertAlign val="superscript"/>
        <sz val="9"/>
        <rFont val="Verdana"/>
        <family val="2"/>
      </rPr>
      <t>ab</t>
    </r>
  </si>
  <si>
    <r>
      <t>Selenium</t>
    </r>
    <r>
      <rPr>
        <vertAlign val="superscript"/>
        <sz val="9"/>
        <rFont val="Verdana"/>
        <family val="2"/>
      </rPr>
      <t>ab</t>
    </r>
  </si>
  <si>
    <r>
      <t>Sodium</t>
    </r>
    <r>
      <rPr>
        <vertAlign val="superscript"/>
        <sz val="9"/>
        <rFont val="Verdana"/>
        <family val="2"/>
      </rPr>
      <t>b</t>
    </r>
  </si>
  <si>
    <r>
      <t>Iodine</t>
    </r>
    <r>
      <rPr>
        <vertAlign val="superscript"/>
        <sz val="9"/>
        <rFont val="Verdana"/>
        <family val="2"/>
      </rPr>
      <t>ab</t>
    </r>
  </si>
  <si>
    <t xml:space="preserve">Average daily consumption of vegetables (not including potatoes) and fruit, meat and fish including contribution from composite dishes, by ethnicity </t>
  </si>
  <si>
    <t>* p&lt;0.05 and ** p&lt;0.01 denotes the managerial and professional category of the equivalent age group as the reference group for statistical comparisons.</t>
  </si>
  <si>
    <t>* p&lt;0.05 and ** p&lt;0.01 denotes the white ethnicity category of the equivalent age group as the reference group for statistical comparisons.</t>
  </si>
  <si>
    <t>* p&lt;0.05 and ** p&lt;0.01 denotes the managerial and professional category of the equivalent age group as the reference group for statistical comparisons and ‡ p&lt;0.05 and ‡‡ p&lt;0.01 denotes the routine and manual category as the reference group for statistical comparisons.</t>
  </si>
  <si>
    <t>* p&lt;0.05 and ** p&lt;0.01 denotes the managerial and professional category as the reference group for statistical comparisons.</t>
  </si>
  <si>
    <t>* p&lt;0.05 and ** p&lt;0.01 denotes the managerial and professional category as the reference group for statistical comparison.</t>
  </si>
  <si>
    <t>Table 7.2a</t>
  </si>
  <si>
    <r>
      <t>Any type of supplement</t>
    </r>
    <r>
      <rPr>
        <vertAlign val="superscript"/>
        <sz val="9"/>
        <color indexed="8"/>
        <rFont val="Verdana"/>
        <family val="2"/>
      </rPr>
      <t>a</t>
    </r>
  </si>
  <si>
    <r>
      <t>a</t>
    </r>
    <r>
      <rPr>
        <sz val="8"/>
        <rFont val="Verdana"/>
        <family val="2"/>
      </rPr>
      <t xml:space="preserve"> The values in 'multi-vitamins (no minerals)' and 'other nutrient supplements' may not add to the value in 'any type of supplement'. This is due to some consumers taking both types of supplements.</t>
    </r>
  </si>
  <si>
    <r>
      <t>Energy MJ</t>
    </r>
    <r>
      <rPr>
        <vertAlign val="superscript"/>
        <sz val="9"/>
        <rFont val="Verdana"/>
        <family val="2"/>
      </rPr>
      <t>a</t>
    </r>
  </si>
  <si>
    <r>
      <t>Food group</t>
    </r>
    <r>
      <rPr>
        <b/>
        <vertAlign val="superscript"/>
        <sz val="9"/>
        <color indexed="8"/>
        <rFont val="Verdana"/>
        <family val="2"/>
      </rPr>
      <t>a</t>
    </r>
  </si>
  <si>
    <r>
      <t>Infant formula</t>
    </r>
    <r>
      <rPr>
        <vertAlign val="superscript"/>
        <sz val="9"/>
        <rFont val="Verdana"/>
        <family val="2"/>
      </rPr>
      <t>c</t>
    </r>
  </si>
  <si>
    <r>
      <t>Vitamin B</t>
    </r>
    <r>
      <rPr>
        <vertAlign val="subscript"/>
        <sz val="9"/>
        <rFont val="Verdana"/>
        <family val="2"/>
      </rPr>
      <t>6</t>
    </r>
    <r>
      <rPr>
        <sz val="9"/>
        <rFont val="Verdana"/>
        <family val="2"/>
      </rPr>
      <t xml:space="preserve"> mg</t>
    </r>
  </si>
  <si>
    <r>
      <t>Vitamin B</t>
    </r>
    <r>
      <rPr>
        <vertAlign val="subscript"/>
        <sz val="9"/>
        <rFont val="Verdana"/>
        <family val="2"/>
      </rPr>
      <t xml:space="preserve">12 </t>
    </r>
    <r>
      <rPr>
        <sz val="9"/>
        <rFont val="Verdana"/>
        <family val="2"/>
      </rPr>
      <t>μg</t>
    </r>
  </si>
  <si>
    <r>
      <t>Vitamin D  non-breastfed μg</t>
    </r>
    <r>
      <rPr>
        <vertAlign val="superscript"/>
        <sz val="9"/>
        <rFont val="Verdana"/>
        <family val="2"/>
      </rPr>
      <t>a</t>
    </r>
  </si>
  <si>
    <r>
      <t>Vitamin D breastfed excluding breast milk μg</t>
    </r>
    <r>
      <rPr>
        <vertAlign val="superscript"/>
        <sz val="9"/>
        <rFont val="Verdana"/>
        <family val="2"/>
      </rPr>
      <t>b</t>
    </r>
  </si>
  <si>
    <r>
      <t>Vitamin D non-breastfed μg</t>
    </r>
    <r>
      <rPr>
        <vertAlign val="superscript"/>
        <sz val="9"/>
        <rFont val="Verdana"/>
        <family val="2"/>
      </rPr>
      <t>a</t>
    </r>
  </si>
  <si>
    <r>
      <t>Vitamin B</t>
    </r>
    <r>
      <rPr>
        <vertAlign val="subscript"/>
        <sz val="9"/>
        <rFont val="Verdana"/>
        <family val="2"/>
      </rPr>
      <t>6</t>
    </r>
  </si>
  <si>
    <r>
      <t>Vitamin B</t>
    </r>
    <r>
      <rPr>
        <vertAlign val="subscript"/>
        <sz val="9"/>
        <rFont val="Verdana"/>
        <family val="2"/>
      </rPr>
      <t>12</t>
    </r>
  </si>
  <si>
    <r>
      <t>Vitamin D breastfed excluding breast milk</t>
    </r>
    <r>
      <rPr>
        <vertAlign val="superscript"/>
        <sz val="9"/>
        <rFont val="Verdana"/>
        <family val="2"/>
      </rPr>
      <t>b</t>
    </r>
  </si>
  <si>
    <r>
      <t>Vitamin A</t>
    </r>
    <r>
      <rPr>
        <vertAlign val="superscript"/>
        <sz val="9"/>
        <rFont val="Verdana"/>
        <family val="2"/>
      </rPr>
      <t>a</t>
    </r>
  </si>
  <si>
    <r>
      <t>Thiamin</t>
    </r>
    <r>
      <rPr>
        <vertAlign val="superscript"/>
        <sz val="9"/>
        <rFont val="Verdana"/>
        <family val="2"/>
      </rPr>
      <t>ab</t>
    </r>
  </si>
  <si>
    <r>
      <t>Riboflavin</t>
    </r>
    <r>
      <rPr>
        <vertAlign val="superscript"/>
        <sz val="9"/>
        <rFont val="Verdana"/>
        <family val="2"/>
      </rPr>
      <t>ab</t>
    </r>
  </si>
  <si>
    <r>
      <t>Niacin equivalents</t>
    </r>
    <r>
      <rPr>
        <vertAlign val="superscript"/>
        <sz val="9"/>
        <rFont val="Verdana"/>
        <family val="2"/>
      </rPr>
      <t>ab</t>
    </r>
  </si>
  <si>
    <r>
      <t>Vitamin B</t>
    </r>
    <r>
      <rPr>
        <vertAlign val="subscript"/>
        <sz val="9"/>
        <rFont val="Verdana"/>
        <family val="2"/>
      </rPr>
      <t>6</t>
    </r>
    <r>
      <rPr>
        <vertAlign val="superscript"/>
        <sz val="9"/>
        <rFont val="Verdana"/>
        <family val="2"/>
      </rPr>
      <t>b</t>
    </r>
  </si>
  <si>
    <r>
      <t>Vitamin B</t>
    </r>
    <r>
      <rPr>
        <vertAlign val="subscript"/>
        <sz val="9"/>
        <rFont val="Verdana"/>
        <family val="2"/>
      </rPr>
      <t>12</t>
    </r>
    <r>
      <rPr>
        <vertAlign val="superscript"/>
        <sz val="9"/>
        <rFont val="Verdana"/>
        <family val="2"/>
      </rPr>
      <t>b</t>
    </r>
  </si>
  <si>
    <r>
      <t>Folate</t>
    </r>
    <r>
      <rPr>
        <vertAlign val="superscript"/>
        <sz val="9"/>
        <rFont val="Verdana"/>
        <family val="2"/>
      </rPr>
      <t>ab</t>
    </r>
  </si>
  <si>
    <r>
      <t>Vitamin C</t>
    </r>
    <r>
      <rPr>
        <vertAlign val="superscript"/>
        <sz val="9"/>
        <rFont val="Verdana"/>
        <family val="2"/>
      </rPr>
      <t>a</t>
    </r>
  </si>
  <si>
    <r>
      <t>Vitamin C</t>
    </r>
    <r>
      <rPr>
        <vertAlign val="superscript"/>
        <sz val="9"/>
        <rFont val="Verdana"/>
        <family val="2"/>
      </rPr>
      <t>ab</t>
    </r>
  </si>
  <si>
    <r>
      <t>Average daily sodium intake (food sources) mg</t>
    </r>
    <r>
      <rPr>
        <vertAlign val="superscript"/>
        <sz val="9"/>
        <rFont val="Verdana"/>
        <family val="2"/>
      </rPr>
      <t>d</t>
    </r>
  </si>
  <si>
    <r>
      <rPr>
        <vertAlign val="superscript"/>
        <sz val="8"/>
        <rFont val="Verdana"/>
        <family val="2"/>
      </rPr>
      <t>d</t>
    </r>
    <r>
      <rPr>
        <sz val="8"/>
        <rFont val="Verdana"/>
        <family val="2"/>
      </rPr>
      <t xml:space="preserve"> Underestimate of total sodium intake as sodium from discretionary salt added in cooking or at the table is excluded.</t>
    </r>
  </si>
  <si>
    <r>
      <t xml:space="preserve">a </t>
    </r>
    <r>
      <rPr>
        <sz val="8"/>
        <rFont val="Verdana"/>
        <family val="2"/>
      </rPr>
      <t>For calcium, potassium, selenium and iodine the number of children aged 4-11 below the LRNI was too small to report the level of significance.</t>
    </r>
  </si>
  <si>
    <r>
      <t xml:space="preserve">b </t>
    </r>
    <r>
      <rPr>
        <sz val="8"/>
        <rFont val="Verdana"/>
        <family val="2"/>
      </rPr>
      <t>For calcium, magnesium, potassium, selenium, iodine and sodium the number of children aged 12-18 below the LRNI was too small to report the level of significance.</t>
    </r>
  </si>
  <si>
    <r>
      <t xml:space="preserve">a </t>
    </r>
    <r>
      <rPr>
        <sz val="8"/>
        <rFont val="Verdana"/>
        <family val="2"/>
      </rPr>
      <t>For calcium, potassium selenium and iodine the number of children aged 4-11 below the LRNI was too small to report the level of significance.</t>
    </r>
  </si>
  <si>
    <r>
      <t xml:space="preserve">b </t>
    </r>
    <r>
      <rPr>
        <sz val="8"/>
        <rFont val="Verdana"/>
        <family val="2"/>
      </rPr>
      <t>For calcium, magnesium, potassium, iodine and sodium the number of children aged 12-18 below the LRNI was too small to report the level of significance.</t>
    </r>
  </si>
  <si>
    <t>* p&lt;0.05 and ** p&lt;0.01 denotes the white ethnicity category of the equivalent age group as the reference group for statistical comparisons and † p&lt;0.05 and †† p&lt;0.01 denotes South Asian as the reference group for statistical comparisons.</t>
  </si>
  <si>
    <t>* p&lt;0.05 and ** p&lt;0.01 denotes the managerial and professional category as the reference group for statistical comparisons and † p&lt;0.05 and †† p&lt;0.01 denotes the intermediate category as the reference group for statistical comparisons.</t>
  </si>
  <si>
    <r>
      <t>a</t>
    </r>
    <r>
      <rPr>
        <sz val="8"/>
        <rFont val="Verdana"/>
        <family val="2"/>
      </rPr>
      <t xml:space="preserve"> Vitamin D intake does not include values for breastfed children as the vitamin D content of breast milk is not known. The bases are: White - 969 for 4-11M and 1019 for 12-18M; South Asian - 49 for 4-11M and 68 for 12-18M and; Other - 92 for 4-11M and 90 for 12-18M.</t>
    </r>
  </si>
  <si>
    <r>
      <t>b</t>
    </r>
    <r>
      <rPr>
        <sz val="8"/>
        <rFont val="Verdana"/>
        <family val="2"/>
      </rPr>
      <t xml:space="preserve"> Vitamin D intake include values for breastfed children excluding the contribution from breast milk (therefore excluding any exclusively breastfed children (n=2)) as the vitamin D content of breast milk is not known. The bases are: White - 230 for 4-11M and 66 for 12-18M; South Asian - 23 for 4-11M and 13 for 12-18M and; Other - 49 for 4-11M and 19 for 12-18M.</t>
    </r>
  </si>
  <si>
    <r>
      <t>a</t>
    </r>
    <r>
      <rPr>
        <sz val="8"/>
        <rFont val="Verdana"/>
        <family val="2"/>
      </rPr>
      <t xml:space="preserve"> Vitamin D intake does not include values for breastfed children as the vitamin D content of breast milk is not known. The bases are: Managerial and Professional - 411 for 4-11M and 452 for 12-18M; Intermediate - 195 for 4-11M and 218 for 12-18M; Routine and Manual - 418 for 4-11M and 422 for 12-18M and; Non-classifiable -86 for 4-11M and 85 for 12-18M.</t>
    </r>
  </si>
  <si>
    <r>
      <t>b</t>
    </r>
    <r>
      <rPr>
        <sz val="8"/>
        <rFont val="Verdana"/>
        <family val="2"/>
      </rPr>
      <t xml:space="preserve"> Vitamin D intake include values for breastfed children excluding the contribution from breast milk (therefore excluding any exclusively breastfed children (n=2)) as the vitamin D content of breast milk is not known. The bases are: Managerial and Professional - 175 for 4-11M and 47 for 12-18M; Intermediate - 46 for 4-11M and 22 for 12-18M; Routine and Manual - 67 for 4-11M and 23 for 12-18M and; Non-classifiable - 8 for 4-11M and 6 for 12-18M.</t>
    </r>
  </si>
  <si>
    <r>
      <t xml:space="preserve">a </t>
    </r>
    <r>
      <rPr>
        <sz val="8"/>
        <rFont val="Verdana"/>
        <family val="2"/>
      </rPr>
      <t>For vitamin A, thiamin, riboflavin, niacin equivalents, folate and vitamin C the number of children aged 4-11 below the LRNI was too small to report the level of significance.</t>
    </r>
  </si>
  <si>
    <r>
      <t xml:space="preserve">b </t>
    </r>
    <r>
      <rPr>
        <sz val="8"/>
        <rFont val="Verdana"/>
        <family val="2"/>
      </rPr>
      <t>For thiamin, riboflavin, niacin equivalents, vitamin B6, Vitamin B12, folate and vitamin C the number of children aged 12-18 below the LRNI was too small to report the level of significance.</t>
    </r>
  </si>
  <si>
    <r>
      <t xml:space="preserve">b </t>
    </r>
    <r>
      <rPr>
        <sz val="8"/>
        <rFont val="Verdana"/>
        <family val="2"/>
      </rPr>
      <t>For thiamin, riboflavin, niacin equivalents, vitamin B6, Vitamin B12 and folate the number of children aged 12-18 below the LRNI was too small to report the level of significance.</t>
    </r>
  </si>
  <si>
    <t>* p&lt;0.05 and ** p&lt;0.01 denotes the managerial and professional category of the equivalent age group as the reference group for statistical comparisons and † p&lt;0.05 and †† p&lt;0.01 denotes the intermediate category as the reference group for statistical comparisons</t>
  </si>
  <si>
    <r>
      <t xml:space="preserve">a </t>
    </r>
    <r>
      <rPr>
        <sz val="8"/>
        <rFont val="Verdana"/>
        <family val="2"/>
      </rPr>
      <t>Total energy is equivalent to food energy as no alcohol is consumed in children of this age and is therefore named energy.</t>
    </r>
  </si>
  <si>
    <t>List of tables</t>
  </si>
  <si>
    <r>
      <rPr>
        <vertAlign val="superscript"/>
        <sz val="8"/>
        <color indexed="8"/>
        <rFont val="Verdana"/>
        <family val="2"/>
      </rPr>
      <t>a</t>
    </r>
    <r>
      <rPr>
        <sz val="9"/>
        <color indexed="8"/>
        <rFont val="Verdana"/>
        <family val="2"/>
      </rPr>
      <t xml:space="preserve"> </t>
    </r>
    <r>
      <rPr>
        <sz val="8"/>
        <color indexed="8"/>
        <rFont val="Verdana"/>
        <family val="2"/>
      </rPr>
      <t>Underestimate of total sodium intake as sodium from discretionary salt added in cooking or at the table is excluded.</t>
    </r>
  </si>
  <si>
    <r>
      <t>Sodium mg</t>
    </r>
    <r>
      <rPr>
        <vertAlign val="superscript"/>
        <sz val="9"/>
        <rFont val="Verdana"/>
        <family val="2"/>
      </rPr>
      <t>a</t>
    </r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</si>
</sst>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[&quot;0.0&quot;]&quot;"/>
    <numFmt numFmtId="166" formatCode="&quot;[&quot;0&quot;]&quot;"/>
    <numFmt numFmtId="167" formatCode="0&quot;**&quot;"/>
    <numFmt numFmtId="168" formatCode="0&quot;*&quot;"/>
    <numFmt numFmtId="169" formatCode="0.00&quot;*&quot;"/>
    <numFmt numFmtId="170" formatCode="0.00&quot;**&quot;"/>
    <numFmt numFmtId="171" formatCode="0.0&quot;*&quot;"/>
    <numFmt numFmtId="172" formatCode="0.0&quot;**&quot;"/>
    <numFmt numFmtId="173" formatCode="0&quot;**‡‡&quot;"/>
    <numFmt numFmtId="174" formatCode="&quot;[&quot;0.0&quot;]&quot;&quot;*&quot;"/>
    <numFmt numFmtId="175" formatCode="&quot;[&quot;0&quot;]&quot;&quot;**&quot;"/>
    <numFmt numFmtId="176" formatCode="&quot;[&quot;0&quot;]&quot;&quot;*&quot;"/>
    <numFmt numFmtId="177" formatCode="0&quot;**††&quot;"/>
    <numFmt numFmtId="178" formatCode="0&quot;*††&quot;"/>
    <numFmt numFmtId="179" formatCode="0&quot;&quot;"/>
    <numFmt numFmtId="180" formatCode="&quot;[&quot;0.0&quot;]**&quot;"/>
    <numFmt numFmtId="181" formatCode="&quot;[&quot;0.0&quot;]*&quot;"/>
    <numFmt numFmtId="182" formatCode="&quot;[&quot;0.0&quot;]&quot;&quot;**&quot;"/>
  </numFmts>
  <fonts count="75">
    <font>
      <sz val="10"/>
      <color theme="1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i/>
      <sz val="9"/>
      <color indexed="8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b/>
      <vertAlign val="superscript"/>
      <sz val="10"/>
      <color indexed="8"/>
      <name val="Verdana"/>
      <family val="2"/>
    </font>
    <font>
      <vertAlign val="superscript"/>
      <sz val="8"/>
      <name val="Verdana"/>
      <family val="2"/>
    </font>
    <font>
      <sz val="9"/>
      <color indexed="10"/>
      <name val="Verdana"/>
      <family val="2"/>
    </font>
    <font>
      <sz val="10"/>
      <color indexed="8"/>
      <name val="Verdana"/>
      <family val="2"/>
    </font>
    <font>
      <sz val="7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sz val="11"/>
      <color indexed="20"/>
      <name val="Calibri"/>
      <family val="2"/>
    </font>
    <font>
      <sz val="10"/>
      <color indexed="9"/>
      <name val="Verdana"/>
      <family val="2"/>
    </font>
    <font>
      <sz val="10"/>
      <name val="Calibri"/>
      <family val="2"/>
    </font>
    <font>
      <sz val="9"/>
      <color indexed="9"/>
      <name val="Verdana"/>
      <family val="2"/>
    </font>
    <font>
      <vertAlign val="superscript"/>
      <sz val="9"/>
      <color indexed="8"/>
      <name val="Verdana"/>
      <family val="2"/>
    </font>
    <font>
      <b/>
      <vertAlign val="superscript"/>
      <sz val="9"/>
      <color indexed="8"/>
      <name val="Verdana"/>
      <family val="2"/>
    </font>
    <font>
      <vertAlign val="subscript"/>
      <sz val="9"/>
      <name val="Verdana"/>
      <family val="2"/>
    </font>
    <font>
      <vertAlign val="superscript"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7"/>
      <color theme="1"/>
      <name val="Verdana"/>
      <family val="2"/>
    </font>
    <font>
      <sz val="10"/>
      <color theme="0"/>
      <name val="Verdana"/>
      <family val="2"/>
    </font>
    <font>
      <sz val="8"/>
      <color theme="1"/>
      <name val="Verdana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11">
    <xf numFmtId="0" fontId="0" fillId="0" borderId="0" xfId="0" applyAlignment="1">
      <alignment/>
    </xf>
    <xf numFmtId="0" fontId="4" fillId="33" borderId="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49" fontId="5" fillId="33" borderId="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1" fontId="5" fillId="0" borderId="0" xfId="0" applyNumberFormat="1" applyFont="1" applyFill="1" applyBorder="1" applyAlignment="1">
      <alignment horizontal="right" wrapText="1"/>
    </xf>
    <xf numFmtId="0" fontId="65" fillId="0" borderId="0" xfId="0" applyFont="1" applyAlignment="1">
      <alignment/>
    </xf>
    <xf numFmtId="49" fontId="65" fillId="0" borderId="0" xfId="0" applyNumberFormat="1" applyFont="1" applyAlignment="1">
      <alignment/>
    </xf>
    <xf numFmtId="0" fontId="65" fillId="33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5" fillId="34" borderId="10" xfId="0" applyFont="1" applyFill="1" applyBorder="1" applyAlignment="1">
      <alignment/>
    </xf>
    <xf numFmtId="0" fontId="65" fillId="34" borderId="0" xfId="0" applyFont="1" applyFill="1" applyAlignment="1">
      <alignment/>
    </xf>
    <xf numFmtId="0" fontId="4" fillId="34" borderId="0" xfId="0" applyFont="1" applyFill="1" applyBorder="1" applyAlignment="1">
      <alignment wrapText="1"/>
    </xf>
    <xf numFmtId="49" fontId="5" fillId="33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4" borderId="0" xfId="0" applyFont="1" applyFill="1" applyAlignment="1">
      <alignment vertical="center" wrapText="1"/>
    </xf>
    <xf numFmtId="0" fontId="1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9" fillId="34" borderId="0" xfId="0" applyFont="1" applyFill="1" applyAlignment="1">
      <alignment vertical="center" wrapText="1"/>
    </xf>
    <xf numFmtId="0" fontId="6" fillId="0" borderId="0" xfId="0" applyFont="1" applyBorder="1" applyAlignment="1">
      <alignment/>
    </xf>
    <xf numFmtId="49" fontId="5" fillId="34" borderId="10" xfId="0" applyNumberFormat="1" applyFont="1" applyFill="1" applyBorder="1" applyAlignment="1">
      <alignment wrapText="1"/>
    </xf>
    <xf numFmtId="0" fontId="6" fillId="34" borderId="0" xfId="0" applyFont="1" applyFill="1" applyBorder="1" applyAlignment="1">
      <alignment vertical="top"/>
    </xf>
    <xf numFmtId="0" fontId="6" fillId="34" borderId="0" xfId="56" applyFont="1" applyFill="1" applyAlignment="1">
      <alignment vertical="center" wrapText="1"/>
      <protection/>
    </xf>
    <xf numFmtId="0" fontId="9" fillId="34" borderId="0" xfId="56" applyFont="1" applyFill="1" applyAlignment="1">
      <alignment horizontal="left" vertical="center" wrapText="1" indent="1"/>
      <protection/>
    </xf>
    <xf numFmtId="0" fontId="65" fillId="34" borderId="0" xfId="0" applyFont="1" applyFill="1" applyBorder="1" applyAlignment="1">
      <alignment/>
    </xf>
    <xf numFmtId="0" fontId="6" fillId="33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49" fontId="65" fillId="0" borderId="0" xfId="0" applyNumberFormat="1" applyFont="1" applyBorder="1" applyAlignment="1">
      <alignment/>
    </xf>
    <xf numFmtId="0" fontId="65" fillId="33" borderId="0" xfId="0" applyFont="1" applyFill="1" applyAlignment="1">
      <alignment/>
    </xf>
    <xf numFmtId="164" fontId="65" fillId="0" borderId="0" xfId="0" applyNumberFormat="1" applyFont="1" applyFill="1" applyBorder="1" applyAlignment="1">
      <alignment/>
    </xf>
    <xf numFmtId="0" fontId="65" fillId="0" borderId="10" xfId="0" applyFont="1" applyFill="1" applyBorder="1" applyAlignment="1">
      <alignment/>
    </xf>
    <xf numFmtId="49" fontId="65" fillId="34" borderId="0" xfId="0" applyNumberFormat="1" applyFont="1" applyFill="1" applyAlignment="1">
      <alignment/>
    </xf>
    <xf numFmtId="49" fontId="5" fillId="33" borderId="11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Alignment="1" quotePrefix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5" fillId="34" borderId="1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" fontId="5" fillId="34" borderId="0" xfId="0" applyNumberFormat="1" applyFont="1" applyFill="1" applyBorder="1" applyAlignment="1">
      <alignment horizontal="right" wrapText="1"/>
    </xf>
    <xf numFmtId="0" fontId="4" fillId="34" borderId="12" xfId="0" applyFont="1" applyFill="1" applyBorder="1" applyAlignment="1">
      <alignment wrapText="1"/>
    </xf>
    <xf numFmtId="0" fontId="6" fillId="34" borderId="0" xfId="0" applyFont="1" applyFill="1" applyAlignment="1">
      <alignment wrapText="1"/>
    </xf>
    <xf numFmtId="0" fontId="66" fillId="34" borderId="0" xfId="0" applyFont="1" applyFill="1" applyAlignment="1">
      <alignment horizontal="left" vertical="center" wrapText="1" indent="1"/>
    </xf>
    <xf numFmtId="0" fontId="9" fillId="34" borderId="10" xfId="0" applyFont="1" applyFill="1" applyBorder="1" applyAlignment="1">
      <alignment horizontal="left" vertical="top" wrapText="1" indent="1"/>
    </xf>
    <xf numFmtId="0" fontId="7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9" fillId="34" borderId="10" xfId="0" applyFont="1" applyFill="1" applyBorder="1" applyAlignment="1">
      <alignment horizontal="left" vertical="center" wrapText="1" indent="1"/>
    </xf>
    <xf numFmtId="0" fontId="6" fillId="34" borderId="0" xfId="0" applyFont="1" applyFill="1" applyAlignment="1">
      <alignment horizontal="left" vertical="center" wrapText="1" indent="1"/>
    </xf>
    <xf numFmtId="0" fontId="9" fillId="33" borderId="10" xfId="0" applyFont="1" applyFill="1" applyBorder="1" applyAlignment="1">
      <alignment horizontal="left" indent="1"/>
    </xf>
    <xf numFmtId="49" fontId="10" fillId="0" borderId="0" xfId="0" applyNumberFormat="1" applyFont="1" applyAlignment="1">
      <alignment/>
    </xf>
    <xf numFmtId="49" fontId="67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5" fillId="34" borderId="0" xfId="0" applyFont="1" applyFill="1" applyBorder="1" applyAlignment="1">
      <alignment vertical="top" wrapText="1"/>
    </xf>
    <xf numFmtId="164" fontId="5" fillId="34" borderId="0" xfId="0" applyNumberFormat="1" applyFont="1" applyFill="1" applyBorder="1" applyAlignment="1">
      <alignment horizontal="right" wrapText="1"/>
    </xf>
    <xf numFmtId="0" fontId="9" fillId="34" borderId="10" xfId="0" applyFont="1" applyFill="1" applyBorder="1" applyAlignment="1">
      <alignment horizontal="left" indent="1"/>
    </xf>
    <xf numFmtId="0" fontId="68" fillId="34" borderId="0" xfId="0" applyFont="1" applyFill="1" applyAlignment="1">
      <alignment/>
    </xf>
    <xf numFmtId="0" fontId="6" fillId="34" borderId="0" xfId="0" applyFont="1" applyFill="1" applyBorder="1" applyAlignment="1">
      <alignment horizontal="left" vertical="center" wrapText="1" indent="1"/>
    </xf>
    <xf numFmtId="0" fontId="9" fillId="34" borderId="10" xfId="0" applyFont="1" applyFill="1" applyBorder="1" applyAlignment="1">
      <alignment horizontal="left" vertical="center" wrapText="1"/>
    </xf>
    <xf numFmtId="0" fontId="10" fillId="34" borderId="0" xfId="0" applyFont="1" applyFill="1" applyAlignment="1">
      <alignment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65" fillId="34" borderId="10" xfId="0" applyFont="1" applyFill="1" applyBorder="1" applyAlignment="1">
      <alignment vertical="center"/>
    </xf>
    <xf numFmtId="1" fontId="5" fillId="33" borderId="0" xfId="0" applyNumberFormat="1" applyFont="1" applyFill="1" applyBorder="1" applyAlignment="1">
      <alignment horizontal="center" vertical="center" wrapText="1"/>
    </xf>
    <xf numFmtId="0" fontId="68" fillId="34" borderId="0" xfId="0" applyFont="1" applyFill="1" applyAlignment="1">
      <alignment vertical="center"/>
    </xf>
    <xf numFmtId="49" fontId="5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5" fillId="33" borderId="1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6" fillId="34" borderId="10" xfId="0" applyFont="1" applyFill="1" applyBorder="1" applyAlignment="1">
      <alignment horizontal="left" vertical="center" wrapText="1" indent="1"/>
    </xf>
    <xf numFmtId="49" fontId="6" fillId="34" borderId="0" xfId="0" applyNumberFormat="1" applyFont="1" applyFill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4" borderId="0" xfId="0" applyFont="1" applyFill="1" applyAlignment="1">
      <alignment horizontal="left" wrapText="1"/>
    </xf>
    <xf numFmtId="0" fontId="6" fillId="34" borderId="0" xfId="0" applyFont="1" applyFill="1" applyAlignment="1">
      <alignment horizontal="left"/>
    </xf>
    <xf numFmtId="0" fontId="10" fillId="34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49" fontId="65" fillId="34" borderId="0" xfId="0" applyNumberFormat="1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49" fontId="4" fillId="33" borderId="0" xfId="56" applyNumberFormat="1" applyFont="1" applyFill="1" applyBorder="1" applyAlignment="1">
      <alignment horizontal="center" vertical="center" wrapText="1"/>
      <protection/>
    </xf>
    <xf numFmtId="49" fontId="65" fillId="34" borderId="10" xfId="0" applyNumberFormat="1" applyFont="1" applyFill="1" applyBorder="1" applyAlignment="1">
      <alignment horizontal="center" vertical="center"/>
    </xf>
    <xf numFmtId="49" fontId="4" fillId="34" borderId="0" xfId="56" applyNumberFormat="1" applyFont="1" applyFill="1" applyBorder="1" applyAlignment="1">
      <alignment horizontal="center" vertical="center" wrapText="1"/>
      <protection/>
    </xf>
    <xf numFmtId="49" fontId="65" fillId="34" borderId="11" xfId="0" applyNumberFormat="1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 wrapText="1"/>
    </xf>
    <xf numFmtId="1" fontId="5" fillId="34" borderId="0" xfId="0" applyNumberFormat="1" applyFont="1" applyFill="1" applyBorder="1" applyAlignment="1">
      <alignment horizontal="center" vertical="center" wrapText="1"/>
    </xf>
    <xf numFmtId="0" fontId="65" fillId="34" borderId="0" xfId="0" applyFont="1" applyFill="1" applyAlignment="1">
      <alignment horizontal="center" vertical="center"/>
    </xf>
    <xf numFmtId="0" fontId="65" fillId="0" borderId="13" xfId="0" applyFont="1" applyBorder="1" applyAlignment="1">
      <alignment/>
    </xf>
    <xf numFmtId="0" fontId="6" fillId="34" borderId="0" xfId="0" applyFont="1" applyFill="1" applyBorder="1" applyAlignment="1">
      <alignment wrapText="1"/>
    </xf>
    <xf numFmtId="0" fontId="69" fillId="34" borderId="13" xfId="0" applyFont="1" applyFill="1" applyBorder="1" applyAlignment="1">
      <alignment horizontal="center" wrapText="1"/>
    </xf>
    <xf numFmtId="0" fontId="69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69" fillId="34" borderId="14" xfId="0" applyFont="1" applyFill="1" applyBorder="1" applyAlignment="1">
      <alignment horizontal="center" wrapText="1"/>
    </xf>
    <xf numFmtId="0" fontId="4" fillId="34" borderId="0" xfId="0" applyFont="1" applyFill="1" applyAlignment="1">
      <alignment wrapText="1"/>
    </xf>
    <xf numFmtId="1" fontId="6" fillId="0" borderId="0" xfId="0" applyNumberFormat="1" applyFont="1" applyBorder="1" applyAlignment="1">
      <alignment/>
    </xf>
    <xf numFmtId="1" fontId="6" fillId="34" borderId="0" xfId="0" applyNumberFormat="1" applyFont="1" applyFill="1" applyBorder="1" applyAlignment="1">
      <alignment/>
    </xf>
    <xf numFmtId="1" fontId="6" fillId="34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49" fontId="5" fillId="34" borderId="0" xfId="0" applyNumberFormat="1" applyFont="1" applyFill="1" applyBorder="1" applyAlignment="1">
      <alignment wrapText="1"/>
    </xf>
    <xf numFmtId="49" fontId="5" fillId="34" borderId="11" xfId="0" applyNumberFormat="1" applyFont="1" applyFill="1" applyBorder="1" applyAlignment="1">
      <alignment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34" borderId="12" xfId="0" applyFont="1" applyFill="1" applyBorder="1" applyAlignment="1">
      <alignment horizontal="left" vertical="center"/>
    </xf>
    <xf numFmtId="49" fontId="5" fillId="34" borderId="0" xfId="0" applyNumberFormat="1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0" fontId="6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1" fontId="20" fillId="34" borderId="0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horizontal="left"/>
    </xf>
    <xf numFmtId="0" fontId="0" fillId="0" borderId="0" xfId="57" applyFont="1">
      <alignment/>
      <protection/>
    </xf>
    <xf numFmtId="0" fontId="70" fillId="0" borderId="0" xfId="57" applyFont="1">
      <alignment/>
      <protection/>
    </xf>
    <xf numFmtId="49" fontId="0" fillId="0" borderId="0" xfId="57" applyNumberFormat="1" applyFont="1">
      <alignment/>
      <protection/>
    </xf>
    <xf numFmtId="0" fontId="7" fillId="0" borderId="0" xfId="57" applyFont="1">
      <alignment/>
      <protection/>
    </xf>
    <xf numFmtId="1" fontId="5" fillId="0" borderId="0" xfId="57" applyNumberFormat="1" applyFont="1" applyFill="1" applyBorder="1" applyAlignment="1">
      <alignment horizontal="right" wrapText="1"/>
      <protection/>
    </xf>
    <xf numFmtId="0" fontId="6" fillId="0" borderId="0" xfId="57" applyFont="1">
      <alignment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0" xfId="57" applyFont="1" applyBorder="1">
      <alignment/>
      <protection/>
    </xf>
    <xf numFmtId="0" fontId="70" fillId="0" borderId="0" xfId="57" applyFont="1" applyBorder="1">
      <alignment/>
      <protection/>
    </xf>
    <xf numFmtId="0" fontId="0" fillId="0" borderId="0" xfId="57" applyFont="1" applyBorder="1" applyAlignment="1">
      <alignment/>
      <protection/>
    </xf>
    <xf numFmtId="0" fontId="0" fillId="0" borderId="0" xfId="57" applyFont="1" applyAlignment="1">
      <alignment/>
      <protection/>
    </xf>
    <xf numFmtId="0" fontId="6" fillId="33" borderId="0" xfId="57" applyNumberFormat="1" applyFont="1" applyFill="1" applyBorder="1" applyAlignment="1">
      <alignment vertical="top" wrapText="1"/>
      <protection/>
    </xf>
    <xf numFmtId="0" fontId="6" fillId="33" borderId="0" xfId="57" applyNumberFormat="1" applyFont="1" applyFill="1">
      <alignment/>
      <protection/>
    </xf>
    <xf numFmtId="164" fontId="65" fillId="0" borderId="0" xfId="0" applyNumberFormat="1" applyFont="1" applyAlignment="1">
      <alignment/>
    </xf>
    <xf numFmtId="0" fontId="66" fillId="0" borderId="1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71" fillId="0" borderId="0" xfId="0" applyFont="1" applyAlignment="1">
      <alignment/>
    </xf>
    <xf numFmtId="49" fontId="4" fillId="33" borderId="0" xfId="56" applyNumberFormat="1" applyFont="1" applyFill="1" applyBorder="1" applyAlignment="1">
      <alignment horizontal="left" vertical="center" wrapText="1"/>
      <protection/>
    </xf>
    <xf numFmtId="49" fontId="65" fillId="34" borderId="10" xfId="0" applyNumberFormat="1" applyFont="1" applyFill="1" applyBorder="1" applyAlignment="1">
      <alignment horizontal="left" vertical="center"/>
    </xf>
    <xf numFmtId="49" fontId="6" fillId="34" borderId="0" xfId="0" applyNumberFormat="1" applyFont="1" applyFill="1" applyAlignment="1">
      <alignment horizontal="left" vertical="center"/>
    </xf>
    <xf numFmtId="1" fontId="5" fillId="33" borderId="0" xfId="0" applyNumberFormat="1" applyFont="1" applyFill="1" applyAlignment="1">
      <alignment horizontal="left" vertical="center" wrapText="1"/>
    </xf>
    <xf numFmtId="167" fontId="5" fillId="33" borderId="0" xfId="0" applyNumberFormat="1" applyFont="1" applyFill="1" applyAlignment="1">
      <alignment horizontal="left" vertical="center" wrapText="1"/>
    </xf>
    <xf numFmtId="168" fontId="5" fillId="33" borderId="0" xfId="0" applyNumberFormat="1" applyFont="1" applyFill="1" applyAlignment="1">
      <alignment horizontal="left" vertical="center" wrapText="1"/>
    </xf>
    <xf numFmtId="2" fontId="6" fillId="34" borderId="0" xfId="0" applyNumberFormat="1" applyFont="1" applyFill="1" applyAlignment="1">
      <alignment horizontal="left" vertical="center" wrapText="1"/>
    </xf>
    <xf numFmtId="1" fontId="6" fillId="34" borderId="0" xfId="0" applyNumberFormat="1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1" fontId="5" fillId="34" borderId="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/>
    </xf>
    <xf numFmtId="49" fontId="4" fillId="34" borderId="0" xfId="56" applyNumberFormat="1" applyFont="1" applyFill="1" applyBorder="1" applyAlignment="1">
      <alignment horizontal="left" vertical="center" wrapText="1"/>
      <protection/>
    </xf>
    <xf numFmtId="0" fontId="6" fillId="34" borderId="0" xfId="0" applyFont="1" applyFill="1" applyBorder="1" applyAlignment="1">
      <alignment horizontal="left" vertical="center"/>
    </xf>
    <xf numFmtId="164" fontId="6" fillId="34" borderId="0" xfId="0" applyNumberFormat="1" applyFont="1" applyFill="1" applyAlignment="1">
      <alignment horizontal="left" vertical="center" wrapText="1"/>
    </xf>
    <xf numFmtId="168" fontId="6" fillId="34" borderId="0" xfId="0" applyNumberFormat="1" applyFont="1" applyFill="1" applyAlignment="1">
      <alignment horizontal="left" vertical="center" wrapText="1"/>
    </xf>
    <xf numFmtId="1" fontId="5" fillId="34" borderId="0" xfId="56" applyNumberFormat="1" applyFont="1" applyFill="1" applyAlignment="1">
      <alignment horizontal="left" vertical="center" wrapText="1"/>
      <protection/>
    </xf>
    <xf numFmtId="168" fontId="5" fillId="34" borderId="0" xfId="56" applyNumberFormat="1" applyFont="1" applyFill="1" applyAlignment="1">
      <alignment horizontal="left" vertical="center" wrapText="1"/>
      <protection/>
    </xf>
    <xf numFmtId="167" fontId="5" fillId="34" borderId="0" xfId="56" applyNumberFormat="1" applyFont="1" applyFill="1" applyAlignment="1">
      <alignment horizontal="left" vertical="center" wrapText="1"/>
      <protection/>
    </xf>
    <xf numFmtId="49" fontId="4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left" vertical="center" wrapText="1"/>
    </xf>
    <xf numFmtId="0" fontId="65" fillId="33" borderId="0" xfId="0" applyFont="1" applyFill="1" applyAlignment="1">
      <alignment horizontal="left" vertical="center"/>
    </xf>
    <xf numFmtId="0" fontId="65" fillId="34" borderId="0" xfId="0" applyFont="1" applyFill="1" applyBorder="1" applyAlignment="1">
      <alignment horizontal="left" vertical="center"/>
    </xf>
    <xf numFmtId="0" fontId="66" fillId="33" borderId="10" xfId="0" applyFont="1" applyFill="1" applyBorder="1" applyAlignment="1">
      <alignment horizontal="left" vertical="center"/>
    </xf>
    <xf numFmtId="1" fontId="5" fillId="33" borderId="10" xfId="0" applyNumberFormat="1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left"/>
    </xf>
    <xf numFmtId="1" fontId="5" fillId="33" borderId="0" xfId="0" applyNumberFormat="1" applyFont="1" applyFill="1" applyBorder="1" applyAlignment="1">
      <alignment horizontal="left" vertical="center" wrapText="1"/>
    </xf>
    <xf numFmtId="167" fontId="5" fillId="33" borderId="0" xfId="0" applyNumberFormat="1" applyFont="1" applyFill="1" applyBorder="1" applyAlignment="1">
      <alignment horizontal="left" vertical="center" wrapText="1"/>
    </xf>
    <xf numFmtId="0" fontId="65" fillId="34" borderId="0" xfId="0" applyFont="1" applyFill="1" applyAlignment="1">
      <alignment horizontal="left" vertical="center"/>
    </xf>
    <xf numFmtId="0" fontId="66" fillId="34" borderId="10" xfId="0" applyFont="1" applyFill="1" applyBorder="1" applyAlignment="1">
      <alignment horizontal="left" vertical="center"/>
    </xf>
    <xf numFmtId="164" fontId="65" fillId="34" borderId="0" xfId="0" applyNumberFormat="1" applyFont="1" applyFill="1" applyAlignment="1">
      <alignment horizontal="left"/>
    </xf>
    <xf numFmtId="164" fontId="5" fillId="34" borderId="0" xfId="56" applyNumberFormat="1" applyFont="1" applyFill="1" applyAlignment="1">
      <alignment horizontal="left" vertical="center" wrapText="1"/>
      <protection/>
    </xf>
    <xf numFmtId="2" fontId="5" fillId="34" borderId="0" xfId="56" applyNumberFormat="1" applyFont="1" applyFill="1" applyAlignment="1">
      <alignment horizontal="left" vertical="center" wrapText="1"/>
      <protection/>
    </xf>
    <xf numFmtId="164" fontId="6" fillId="34" borderId="0" xfId="56" applyNumberFormat="1" applyFont="1" applyFill="1" applyBorder="1" applyAlignment="1">
      <alignment horizontal="left"/>
      <protection/>
    </xf>
    <xf numFmtId="164" fontId="6" fillId="34" borderId="0" xfId="56" applyNumberFormat="1" applyFont="1" applyFill="1" applyAlignment="1">
      <alignment horizontal="left"/>
      <protection/>
    </xf>
    <xf numFmtId="164" fontId="5" fillId="34" borderId="0" xfId="56" applyNumberFormat="1" applyFont="1" applyFill="1" applyAlignment="1">
      <alignment horizontal="left" wrapText="1"/>
      <protection/>
    </xf>
    <xf numFmtId="164" fontId="5" fillId="34" borderId="0" xfId="56" applyNumberFormat="1" applyFont="1" applyFill="1" applyBorder="1" applyAlignment="1">
      <alignment horizontal="left" wrapText="1"/>
      <protection/>
    </xf>
    <xf numFmtId="1" fontId="5" fillId="34" borderId="0" xfId="56" applyNumberFormat="1" applyFont="1" applyFill="1" applyAlignment="1">
      <alignment horizontal="left" wrapText="1"/>
      <protection/>
    </xf>
    <xf numFmtId="167" fontId="5" fillId="34" borderId="0" xfId="56" applyNumberFormat="1" applyFont="1" applyFill="1" applyAlignment="1">
      <alignment horizontal="left" wrapText="1"/>
      <protection/>
    </xf>
    <xf numFmtId="164" fontId="6" fillId="33" borderId="0" xfId="56" applyNumberFormat="1" applyFont="1" applyFill="1" applyAlignment="1">
      <alignment horizontal="left"/>
      <protection/>
    </xf>
    <xf numFmtId="1" fontId="9" fillId="33" borderId="10" xfId="56" applyNumberFormat="1" applyFont="1" applyFill="1" applyBorder="1" applyAlignment="1">
      <alignment horizontal="left"/>
      <protection/>
    </xf>
    <xf numFmtId="164" fontId="65" fillId="34" borderId="0" xfId="0" applyNumberFormat="1" applyFont="1" applyFill="1" applyAlignment="1">
      <alignment horizontal="left" vertical="center"/>
    </xf>
    <xf numFmtId="172" fontId="65" fillId="34" borderId="0" xfId="0" applyNumberFormat="1" applyFont="1" applyFill="1" applyAlignment="1">
      <alignment horizontal="left" vertical="center"/>
    </xf>
    <xf numFmtId="1" fontId="65" fillId="34" borderId="0" xfId="0" applyNumberFormat="1" applyFont="1" applyFill="1" applyAlignment="1">
      <alignment horizontal="left" vertical="center"/>
    </xf>
    <xf numFmtId="167" fontId="65" fillId="34" borderId="0" xfId="0" applyNumberFormat="1" applyFont="1" applyFill="1" applyAlignment="1">
      <alignment horizontal="left" vertical="center"/>
    </xf>
    <xf numFmtId="2" fontId="65" fillId="34" borderId="0" xfId="0" applyNumberFormat="1" applyFont="1" applyFill="1" applyAlignment="1">
      <alignment horizontal="left" vertical="center"/>
    </xf>
    <xf numFmtId="170" fontId="65" fillId="34" borderId="0" xfId="0" applyNumberFormat="1" applyFont="1" applyFill="1" applyAlignment="1">
      <alignment horizontal="left" vertical="center"/>
    </xf>
    <xf numFmtId="0" fontId="6" fillId="33" borderId="0" xfId="56" applyFont="1" applyFill="1" applyAlignment="1">
      <alignment horizontal="left" vertical="center"/>
      <protection/>
    </xf>
    <xf numFmtId="0" fontId="6" fillId="33" borderId="10" xfId="56" applyFont="1" applyFill="1" applyBorder="1" applyAlignment="1">
      <alignment horizontal="left" vertical="center"/>
      <protection/>
    </xf>
    <xf numFmtId="1" fontId="5" fillId="34" borderId="0" xfId="0" applyNumberFormat="1" applyFont="1" applyFill="1" applyAlignment="1">
      <alignment horizontal="left" vertical="center" wrapText="1"/>
    </xf>
    <xf numFmtId="168" fontId="5" fillId="34" borderId="0" xfId="0" applyNumberFormat="1" applyFont="1" applyFill="1" applyAlignment="1">
      <alignment horizontal="left" vertical="center" wrapText="1"/>
    </xf>
    <xf numFmtId="167" fontId="5" fillId="34" borderId="0" xfId="0" applyNumberFormat="1" applyFont="1" applyFill="1" applyAlignment="1">
      <alignment horizontal="left" vertical="center" wrapText="1"/>
    </xf>
    <xf numFmtId="167" fontId="6" fillId="34" borderId="0" xfId="0" applyNumberFormat="1" applyFont="1" applyFill="1" applyAlignment="1">
      <alignment horizontal="left" vertical="center" wrapText="1"/>
    </xf>
    <xf numFmtId="49" fontId="72" fillId="34" borderId="0" xfId="0" applyNumberFormat="1" applyFont="1" applyFill="1" applyAlignment="1">
      <alignment horizontal="left" vertical="center"/>
    </xf>
    <xf numFmtId="49" fontId="5" fillId="33" borderId="0" xfId="56" applyNumberFormat="1" applyFont="1" applyFill="1" applyBorder="1" applyAlignment="1">
      <alignment horizontal="left" vertical="center" wrapText="1"/>
      <protection/>
    </xf>
    <xf numFmtId="49" fontId="5" fillId="34" borderId="0" xfId="56" applyNumberFormat="1" applyFont="1" applyFill="1" applyBorder="1" applyAlignment="1">
      <alignment horizontal="left" vertical="center" wrapText="1"/>
      <protection/>
    </xf>
    <xf numFmtId="177" fontId="5" fillId="33" borderId="0" xfId="0" applyNumberFormat="1" applyFont="1" applyFill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5" fillId="33" borderId="10" xfId="56" applyNumberFormat="1" applyFont="1" applyFill="1" applyBorder="1" applyAlignment="1">
      <alignment horizontal="left" vertical="center" wrapText="1"/>
      <protection/>
    </xf>
    <xf numFmtId="1" fontId="65" fillId="34" borderId="0" xfId="0" applyNumberFormat="1" applyFont="1" applyFill="1" applyBorder="1" applyAlignment="1">
      <alignment horizontal="left" vertical="center"/>
    </xf>
    <xf numFmtId="168" fontId="65" fillId="34" borderId="0" xfId="0" applyNumberFormat="1" applyFont="1" applyFill="1" applyBorder="1" applyAlignment="1">
      <alignment horizontal="left" vertical="center"/>
    </xf>
    <xf numFmtId="167" fontId="65" fillId="34" borderId="0" xfId="0" applyNumberFormat="1" applyFont="1" applyFill="1" applyBorder="1" applyAlignment="1">
      <alignment horizontal="left" vertical="center"/>
    </xf>
    <xf numFmtId="1" fontId="5" fillId="33" borderId="0" xfId="56" applyNumberFormat="1" applyFont="1" applyFill="1" applyBorder="1" applyAlignment="1">
      <alignment horizontal="left" vertical="center" wrapText="1"/>
      <protection/>
    </xf>
    <xf numFmtId="168" fontId="5" fillId="33" borderId="0" xfId="56" applyNumberFormat="1" applyFont="1" applyFill="1" applyBorder="1" applyAlignment="1">
      <alignment horizontal="left" vertical="center" wrapText="1"/>
      <protection/>
    </xf>
    <xf numFmtId="166" fontId="5" fillId="33" borderId="0" xfId="56" applyNumberFormat="1" applyFont="1" applyFill="1" applyBorder="1" applyAlignment="1">
      <alignment horizontal="left" vertical="center" wrapText="1"/>
      <protection/>
    </xf>
    <xf numFmtId="176" fontId="5" fillId="33" borderId="0" xfId="56" applyNumberFormat="1" applyFont="1" applyFill="1" applyBorder="1" applyAlignment="1">
      <alignment horizontal="left" vertical="center" wrapText="1"/>
      <protection/>
    </xf>
    <xf numFmtId="1" fontId="66" fillId="33" borderId="10" xfId="0" applyNumberFormat="1" applyFont="1" applyFill="1" applyBorder="1" applyAlignment="1">
      <alignment horizontal="left" vertical="center"/>
    </xf>
    <xf numFmtId="1" fontId="65" fillId="34" borderId="0" xfId="0" applyNumberFormat="1" applyFont="1" applyFill="1" applyAlignment="1">
      <alignment horizontal="left"/>
    </xf>
    <xf numFmtId="0" fontId="5" fillId="33" borderId="0" xfId="56" applyFont="1" applyFill="1" applyAlignment="1">
      <alignment horizontal="left" wrapText="1"/>
      <protection/>
    </xf>
    <xf numFmtId="1" fontId="5" fillId="33" borderId="0" xfId="56" applyNumberFormat="1" applyFont="1" applyFill="1" applyAlignment="1">
      <alignment horizontal="left" wrapText="1"/>
      <protection/>
    </xf>
    <xf numFmtId="167" fontId="5" fillId="33" borderId="0" xfId="56" applyNumberFormat="1" applyFont="1" applyFill="1" applyAlignment="1">
      <alignment horizontal="left" wrapText="1"/>
      <protection/>
    </xf>
    <xf numFmtId="2" fontId="5" fillId="33" borderId="0" xfId="56" applyNumberFormat="1" applyFont="1" applyFill="1" applyAlignment="1">
      <alignment horizontal="left" wrapText="1"/>
      <protection/>
    </xf>
    <xf numFmtId="169" fontId="5" fillId="33" borderId="0" xfId="56" applyNumberFormat="1" applyFont="1" applyFill="1" applyAlignment="1">
      <alignment horizontal="left" wrapText="1"/>
      <protection/>
    </xf>
    <xf numFmtId="164" fontId="5" fillId="33" borderId="0" xfId="56" applyNumberFormat="1" applyFont="1" applyFill="1" applyAlignment="1">
      <alignment horizontal="left" wrapText="1"/>
      <protection/>
    </xf>
    <xf numFmtId="171" fontId="5" fillId="33" borderId="0" xfId="56" applyNumberFormat="1" applyFont="1" applyFill="1" applyAlignment="1">
      <alignment horizontal="left" wrapText="1"/>
      <protection/>
    </xf>
    <xf numFmtId="172" fontId="5" fillId="33" borderId="0" xfId="56" applyNumberFormat="1" applyFont="1" applyFill="1" applyAlignment="1">
      <alignment horizontal="left" wrapText="1"/>
      <protection/>
    </xf>
    <xf numFmtId="0" fontId="5" fillId="33" borderId="0" xfId="56" applyFont="1" applyFill="1" applyBorder="1" applyAlignment="1">
      <alignment horizontal="left" wrapText="1"/>
      <protection/>
    </xf>
    <xf numFmtId="168" fontId="5" fillId="33" borderId="0" xfId="56" applyNumberFormat="1" applyFont="1" applyFill="1" applyAlignment="1">
      <alignment horizontal="left" wrapText="1"/>
      <protection/>
    </xf>
    <xf numFmtId="49" fontId="4" fillId="34" borderId="0" xfId="0" applyNumberFormat="1" applyFont="1" applyFill="1" applyBorder="1" applyAlignment="1">
      <alignment horizontal="left" vertical="center" wrapText="1"/>
    </xf>
    <xf numFmtId="49" fontId="67" fillId="34" borderId="0" xfId="0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/>
    </xf>
    <xf numFmtId="1" fontId="5" fillId="34" borderId="0" xfId="0" applyNumberFormat="1" applyFont="1" applyFill="1" applyAlignment="1">
      <alignment horizontal="left" wrapText="1"/>
    </xf>
    <xf numFmtId="167" fontId="5" fillId="34" borderId="0" xfId="0" applyNumberFormat="1" applyFont="1" applyFill="1" applyAlignment="1">
      <alignment horizontal="left" wrapText="1"/>
    </xf>
    <xf numFmtId="168" fontId="5" fillId="34" borderId="0" xfId="0" applyNumberFormat="1" applyFont="1" applyFill="1" applyAlignment="1">
      <alignment horizontal="left" wrapText="1"/>
    </xf>
    <xf numFmtId="172" fontId="6" fillId="34" borderId="0" xfId="0" applyNumberFormat="1" applyFont="1" applyFill="1" applyAlignment="1">
      <alignment horizontal="left" vertical="center" wrapText="1"/>
    </xf>
    <xf numFmtId="1" fontId="5" fillId="34" borderId="0" xfId="0" applyNumberFormat="1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left"/>
    </xf>
    <xf numFmtId="173" fontId="5" fillId="34" borderId="0" xfId="0" applyNumberFormat="1" applyFont="1" applyFill="1" applyAlignment="1">
      <alignment horizontal="left" wrapText="1"/>
    </xf>
    <xf numFmtId="171" fontId="6" fillId="34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left" vertical="center" wrapText="1"/>
    </xf>
    <xf numFmtId="170" fontId="6" fillId="34" borderId="0" xfId="0" applyNumberFormat="1" applyFont="1" applyFill="1" applyAlignment="1">
      <alignment horizontal="left" vertical="center" wrapText="1"/>
    </xf>
    <xf numFmtId="1" fontId="4" fillId="33" borderId="0" xfId="0" applyNumberFormat="1" applyFont="1" applyFill="1" applyBorder="1" applyAlignment="1">
      <alignment horizontal="left" vertical="center" wrapText="1"/>
    </xf>
    <xf numFmtId="168" fontId="5" fillId="33" borderId="0" xfId="0" applyNumberFormat="1" applyFont="1" applyFill="1" applyBorder="1" applyAlignment="1">
      <alignment horizontal="left" vertical="center" wrapText="1"/>
    </xf>
    <xf numFmtId="178" fontId="6" fillId="34" borderId="0" xfId="0" applyNumberFormat="1" applyFont="1" applyFill="1" applyAlignment="1">
      <alignment horizontal="left" vertical="center" wrapText="1"/>
    </xf>
    <xf numFmtId="169" fontId="6" fillId="34" borderId="0" xfId="0" applyNumberFormat="1" applyFont="1" applyFill="1" applyAlignment="1">
      <alignment horizontal="left" vertical="center" wrapText="1"/>
    </xf>
    <xf numFmtId="1" fontId="9" fillId="34" borderId="10" xfId="0" applyNumberFormat="1" applyFont="1" applyFill="1" applyBorder="1" applyAlignment="1">
      <alignment horizontal="left"/>
    </xf>
    <xf numFmtId="0" fontId="5" fillId="33" borderId="0" xfId="57" applyFont="1" applyFill="1" applyAlignment="1">
      <alignment horizontal="left" wrapText="1"/>
      <protection/>
    </xf>
    <xf numFmtId="2" fontId="5" fillId="33" borderId="0" xfId="57" applyNumberFormat="1" applyFont="1" applyFill="1" applyAlignment="1">
      <alignment horizontal="left" vertical="center" wrapText="1"/>
      <protection/>
    </xf>
    <xf numFmtId="170" fontId="5" fillId="33" borderId="0" xfId="57" applyNumberFormat="1" applyFont="1" applyFill="1" applyAlignment="1">
      <alignment horizontal="left" vertical="center" wrapText="1"/>
      <protection/>
    </xf>
    <xf numFmtId="164" fontId="5" fillId="33" borderId="0" xfId="57" applyNumberFormat="1" applyFont="1" applyFill="1" applyAlignment="1">
      <alignment horizontal="left" vertical="center" wrapText="1"/>
      <protection/>
    </xf>
    <xf numFmtId="1" fontId="5" fillId="33" borderId="0" xfId="57" applyNumberFormat="1" applyFont="1" applyFill="1" applyAlignment="1">
      <alignment horizontal="left" vertical="center" wrapText="1"/>
      <protection/>
    </xf>
    <xf numFmtId="167" fontId="5" fillId="33" borderId="0" xfId="57" applyNumberFormat="1" applyFont="1" applyFill="1" applyAlignment="1">
      <alignment horizontal="left" vertical="center" wrapText="1"/>
      <protection/>
    </xf>
    <xf numFmtId="1" fontId="5" fillId="34" borderId="0" xfId="57" applyNumberFormat="1" applyFont="1" applyFill="1" applyAlignment="1">
      <alignment horizontal="left" vertical="center" wrapText="1"/>
      <protection/>
    </xf>
    <xf numFmtId="164" fontId="5" fillId="34" borderId="0" xfId="57" applyNumberFormat="1" applyFont="1" applyFill="1" applyAlignment="1">
      <alignment horizontal="left" wrapText="1"/>
      <protection/>
    </xf>
    <xf numFmtId="171" fontId="5" fillId="33" borderId="0" xfId="57" applyNumberFormat="1" applyFont="1" applyFill="1" applyAlignment="1">
      <alignment horizontal="left" vertical="center" wrapText="1"/>
      <protection/>
    </xf>
    <xf numFmtId="172" fontId="5" fillId="33" borderId="0" xfId="57" applyNumberFormat="1" applyFont="1" applyFill="1" applyAlignment="1">
      <alignment horizontal="left" vertical="center" wrapText="1"/>
      <protection/>
    </xf>
    <xf numFmtId="164" fontId="5" fillId="34" borderId="0" xfId="57" applyNumberFormat="1" applyFont="1" applyFill="1" applyAlignment="1">
      <alignment horizontal="left" vertical="center" wrapText="1"/>
      <protection/>
    </xf>
    <xf numFmtId="172" fontId="5" fillId="34" borderId="0" xfId="57" applyNumberFormat="1" applyFont="1" applyFill="1" applyAlignment="1">
      <alignment horizontal="left" vertical="center" wrapText="1"/>
      <protection/>
    </xf>
    <xf numFmtId="171" fontId="5" fillId="34" borderId="0" xfId="57" applyNumberFormat="1" applyFont="1" applyFill="1" applyAlignment="1">
      <alignment horizontal="left" vertical="center" wrapText="1"/>
      <protection/>
    </xf>
    <xf numFmtId="2" fontId="5" fillId="34" borderId="0" xfId="57" applyNumberFormat="1" applyFont="1" applyFill="1" applyAlignment="1">
      <alignment horizontal="left" vertical="center" wrapText="1"/>
      <protection/>
    </xf>
    <xf numFmtId="1" fontId="5" fillId="34" borderId="0" xfId="57" applyNumberFormat="1" applyFont="1" applyFill="1" applyAlignment="1">
      <alignment horizontal="left" wrapText="1"/>
      <protection/>
    </xf>
    <xf numFmtId="169" fontId="5" fillId="33" borderId="0" xfId="57" applyNumberFormat="1" applyFont="1" applyFill="1" applyAlignment="1">
      <alignment horizontal="left" vertical="center" wrapText="1"/>
      <protection/>
    </xf>
    <xf numFmtId="168" fontId="5" fillId="33" borderId="0" xfId="57" applyNumberFormat="1" applyFont="1" applyFill="1" applyAlignment="1">
      <alignment horizontal="left" vertical="center" wrapText="1"/>
      <protection/>
    </xf>
    <xf numFmtId="1" fontId="5" fillId="33" borderId="0" xfId="57" applyNumberFormat="1" applyFont="1" applyFill="1" applyAlignment="1">
      <alignment horizontal="left" wrapText="1"/>
      <protection/>
    </xf>
    <xf numFmtId="49" fontId="5" fillId="33" borderId="0" xfId="57" applyNumberFormat="1" applyFont="1" applyFill="1" applyBorder="1" applyAlignment="1">
      <alignment horizontal="left" wrapText="1"/>
      <protection/>
    </xf>
    <xf numFmtId="164" fontId="5" fillId="33" borderId="0" xfId="57" applyNumberFormat="1" applyFont="1" applyFill="1" applyBorder="1" applyAlignment="1">
      <alignment horizontal="left" wrapText="1"/>
      <protection/>
    </xf>
    <xf numFmtId="49" fontId="5" fillId="34" borderId="10" xfId="0" applyNumberFormat="1" applyFont="1" applyFill="1" applyBorder="1" applyAlignment="1">
      <alignment horizontal="left" wrapText="1"/>
    </xf>
    <xf numFmtId="0" fontId="65" fillId="34" borderId="0" xfId="0" applyFont="1" applyFill="1" applyAlignment="1">
      <alignment horizontal="left"/>
    </xf>
    <xf numFmtId="168" fontId="5" fillId="34" borderId="0" xfId="0" applyNumberFormat="1" applyFont="1" applyFill="1" applyBorder="1" applyAlignment="1">
      <alignment horizontal="left" wrapText="1"/>
    </xf>
    <xf numFmtId="1" fontId="8" fillId="34" borderId="10" xfId="0" applyNumberFormat="1" applyFont="1" applyFill="1" applyBorder="1" applyAlignment="1">
      <alignment horizontal="left" vertical="center" wrapText="1"/>
    </xf>
    <xf numFmtId="164" fontId="5" fillId="33" borderId="0" xfId="56" applyNumberFormat="1" applyFont="1" applyFill="1" applyAlignment="1">
      <alignment horizontal="left"/>
      <protection/>
    </xf>
    <xf numFmtId="2" fontId="5" fillId="33" borderId="0" xfId="56" applyNumberFormat="1" applyFont="1" applyFill="1" applyAlignment="1">
      <alignment horizontal="left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9" fontId="5" fillId="34" borderId="0" xfId="56" applyNumberFormat="1" applyFont="1" applyFill="1" applyAlignment="1">
      <alignment horizontal="left" vertical="center" wrapText="1"/>
      <protection/>
    </xf>
    <xf numFmtId="179" fontId="5" fillId="33" borderId="0" xfId="0" applyNumberFormat="1" applyFont="1" applyFill="1" applyAlignment="1">
      <alignment horizontal="left" vertical="center" wrapText="1"/>
    </xf>
    <xf numFmtId="179" fontId="6" fillId="34" borderId="0" xfId="0" applyNumberFormat="1" applyFont="1" applyFill="1" applyAlignment="1">
      <alignment horizontal="left" vertical="center" wrapText="1"/>
    </xf>
    <xf numFmtId="0" fontId="4" fillId="33" borderId="0" xfId="57" applyFont="1" applyFill="1" applyBorder="1" applyAlignment="1">
      <alignment wrapText="1"/>
      <protection/>
    </xf>
    <xf numFmtId="49" fontId="5" fillId="33" borderId="10" xfId="57" applyNumberFormat="1" applyFont="1" applyFill="1" applyBorder="1" applyAlignment="1">
      <alignment wrapText="1"/>
      <protection/>
    </xf>
    <xf numFmtId="0" fontId="6" fillId="33" borderId="0" xfId="57" applyFont="1" applyFill="1" applyBorder="1" applyAlignment="1">
      <alignment vertical="top" wrapText="1"/>
      <protection/>
    </xf>
    <xf numFmtId="0" fontId="6" fillId="33" borderId="0" xfId="57" applyFont="1" applyFill="1" applyBorder="1" applyAlignment="1">
      <alignment horizontal="left" vertical="top" wrapText="1" indent="1"/>
      <protection/>
    </xf>
    <xf numFmtId="0" fontId="6" fillId="33" borderId="0" xfId="57" applyFont="1" applyFill="1">
      <alignment/>
      <protection/>
    </xf>
    <xf numFmtId="0" fontId="6" fillId="0" borderId="0" xfId="57" applyFont="1" applyAlignment="1">
      <alignment horizontal="left" vertical="top" wrapText="1" indent="1"/>
      <protection/>
    </xf>
    <xf numFmtId="0" fontId="6" fillId="33" borderId="0" xfId="57" applyFont="1" applyFill="1" applyAlignment="1">
      <alignment vertical="top" wrapText="1"/>
      <protection/>
    </xf>
    <xf numFmtId="0" fontId="6" fillId="34" borderId="0" xfId="57" applyFont="1" applyFill="1">
      <alignment/>
      <protection/>
    </xf>
    <xf numFmtId="49" fontId="5" fillId="33" borderId="0" xfId="57" applyNumberFormat="1" applyFont="1" applyFill="1" applyBorder="1" applyAlignment="1">
      <alignment wrapText="1"/>
      <protection/>
    </xf>
    <xf numFmtId="0" fontId="6" fillId="34" borderId="0" xfId="57" applyFont="1" applyFill="1" applyAlignment="1">
      <alignment horizontal="left" vertical="top" wrapText="1" indent="1"/>
      <protection/>
    </xf>
    <xf numFmtId="0" fontId="6" fillId="34" borderId="0" xfId="57" applyFont="1" applyFill="1" applyBorder="1" applyAlignment="1">
      <alignment horizontal="left" vertical="top" wrapText="1" indent="1"/>
      <protection/>
    </xf>
    <xf numFmtId="0" fontId="6" fillId="34" borderId="0" xfId="57" applyFont="1" applyFill="1" applyAlignment="1">
      <alignment vertical="top" wrapText="1"/>
      <protection/>
    </xf>
    <xf numFmtId="0" fontId="6" fillId="34" borderId="0" xfId="57" applyFont="1" applyFill="1" applyBorder="1" applyAlignment="1">
      <alignment vertical="top" wrapText="1"/>
      <protection/>
    </xf>
    <xf numFmtId="165" fontId="5" fillId="33" borderId="0" xfId="56" applyNumberFormat="1" applyFont="1" applyFill="1" applyAlignment="1">
      <alignment horizontal="left" wrapText="1"/>
      <protection/>
    </xf>
    <xf numFmtId="168" fontId="65" fillId="34" borderId="0" xfId="0" applyNumberFormat="1" applyFont="1" applyFill="1" applyAlignment="1">
      <alignment horizontal="left" vertical="center"/>
    </xf>
    <xf numFmtId="0" fontId="23" fillId="0" borderId="0" xfId="0" applyFont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wrapText="1"/>
    </xf>
    <xf numFmtId="180" fontId="5" fillId="33" borderId="0" xfId="56" applyNumberFormat="1" applyFont="1" applyFill="1" applyAlignment="1">
      <alignment horizontal="left" wrapText="1"/>
      <protection/>
    </xf>
    <xf numFmtId="181" fontId="5" fillId="33" borderId="0" xfId="56" applyNumberFormat="1" applyFont="1" applyFill="1" applyAlignment="1">
      <alignment horizontal="left" wrapText="1"/>
      <protection/>
    </xf>
    <xf numFmtId="0" fontId="4" fillId="34" borderId="12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1" fontId="8" fillId="33" borderId="10" xfId="56" applyNumberFormat="1" applyFont="1" applyFill="1" applyBorder="1" applyAlignment="1">
      <alignment horizontal="left" vertical="center" wrapText="1"/>
      <protection/>
    </xf>
    <xf numFmtId="0" fontId="9" fillId="33" borderId="10" xfId="57" applyFont="1" applyFill="1" applyBorder="1" applyAlignment="1">
      <alignment horizontal="left" vertical="center" wrapText="1" indent="1"/>
      <protection/>
    </xf>
    <xf numFmtId="1" fontId="8" fillId="33" borderId="10" xfId="57" applyNumberFormat="1" applyFont="1" applyFill="1" applyBorder="1" applyAlignment="1">
      <alignment horizontal="left" vertical="center" wrapText="1"/>
      <protection/>
    </xf>
    <xf numFmtId="0" fontId="4" fillId="33" borderId="0" xfId="57" applyFont="1" applyFill="1" applyBorder="1" applyAlignment="1">
      <alignment vertical="center" wrapText="1"/>
      <protection/>
    </xf>
    <xf numFmtId="0" fontId="9" fillId="33" borderId="10" xfId="57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34" borderId="12" xfId="0" applyFont="1" applyFill="1" applyBorder="1" applyAlignment="1">
      <alignment/>
    </xf>
    <xf numFmtId="1" fontId="6" fillId="34" borderId="0" xfId="0" applyNumberFormat="1" applyFont="1" applyFill="1" applyAlignment="1">
      <alignment horizontal="left"/>
    </xf>
    <xf numFmtId="167" fontId="6" fillId="34" borderId="0" xfId="0" applyNumberFormat="1" applyFont="1" applyFill="1" applyAlignment="1">
      <alignment horizontal="left"/>
    </xf>
    <xf numFmtId="168" fontId="6" fillId="34" borderId="0" xfId="0" applyNumberFormat="1" applyFont="1" applyFill="1" applyAlignment="1">
      <alignment horizontal="left"/>
    </xf>
    <xf numFmtId="0" fontId="6" fillId="34" borderId="0" xfId="0" applyFont="1" applyFill="1" applyAlignment="1">
      <alignment/>
    </xf>
    <xf numFmtId="1" fontId="65" fillId="0" borderId="0" xfId="0" applyNumberFormat="1" applyFont="1" applyAlignment="1">
      <alignment horizontal="left"/>
    </xf>
    <xf numFmtId="1" fontId="6" fillId="34" borderId="0" xfId="0" applyNumberFormat="1" applyFont="1" applyFill="1" applyBorder="1" applyAlignment="1">
      <alignment horizontal="left"/>
    </xf>
    <xf numFmtId="167" fontId="6" fillId="34" borderId="0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vertical="center" wrapText="1"/>
    </xf>
    <xf numFmtId="49" fontId="5" fillId="34" borderId="0" xfId="0" applyNumberFormat="1" applyFont="1" applyFill="1" applyAlignment="1">
      <alignment vertical="center" wrapText="1"/>
    </xf>
    <xf numFmtId="0" fontId="6" fillId="34" borderId="10" xfId="0" applyFont="1" applyFill="1" applyBorder="1" applyAlignment="1">
      <alignment horizontal="left" vertical="center"/>
    </xf>
    <xf numFmtId="0" fontId="65" fillId="34" borderId="0" xfId="0" applyFont="1" applyFill="1" applyBorder="1" applyAlignment="1">
      <alignment vertical="center" wrapText="1"/>
    </xf>
    <xf numFmtId="1" fontId="6" fillId="34" borderId="0" xfId="0" applyNumberFormat="1" applyFont="1" applyFill="1" applyAlignment="1">
      <alignment horizontal="left" vertical="center"/>
    </xf>
    <xf numFmtId="167" fontId="6" fillId="34" borderId="0" xfId="0" applyNumberFormat="1" applyFont="1" applyFill="1" applyAlignment="1">
      <alignment horizontal="left" vertical="center"/>
    </xf>
    <xf numFmtId="0" fontId="65" fillId="34" borderId="0" xfId="0" applyFont="1" applyFill="1" applyAlignment="1">
      <alignment vertical="center" wrapText="1"/>
    </xf>
    <xf numFmtId="168" fontId="6" fillId="34" borderId="0" xfId="0" applyNumberFormat="1" applyFont="1" applyFill="1" applyAlignment="1">
      <alignment horizontal="left" vertical="center"/>
    </xf>
    <xf numFmtId="0" fontId="66" fillId="34" borderId="0" xfId="0" applyFont="1" applyFill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/>
    </xf>
    <xf numFmtId="173" fontId="6" fillId="34" borderId="0" xfId="0" applyNumberFormat="1" applyFont="1" applyFill="1" applyAlignment="1">
      <alignment horizontal="left" vertical="center"/>
    </xf>
    <xf numFmtId="164" fontId="65" fillId="34" borderId="0" xfId="57" applyNumberFormat="1" applyFont="1" applyFill="1" applyAlignment="1">
      <alignment horizontal="left"/>
      <protection/>
    </xf>
    <xf numFmtId="0" fontId="65" fillId="34" borderId="0" xfId="57" applyFont="1" applyFill="1" applyAlignment="1">
      <alignment horizontal="left"/>
      <protection/>
    </xf>
    <xf numFmtId="0" fontId="65" fillId="0" borderId="0" xfId="57" applyFont="1">
      <alignment/>
      <protection/>
    </xf>
    <xf numFmtId="0" fontId="73" fillId="34" borderId="0" xfId="57" applyFont="1" applyFill="1" applyAlignment="1">
      <alignment horizontal="left"/>
      <protection/>
    </xf>
    <xf numFmtId="0" fontId="6" fillId="34" borderId="0" xfId="56" applyFont="1" applyFill="1" applyBorder="1" applyAlignment="1">
      <alignment vertical="center" wrapText="1"/>
      <protection/>
    </xf>
    <xf numFmtId="0" fontId="6" fillId="34" borderId="0" xfId="56" applyFont="1" applyFill="1" applyBorder="1" applyAlignment="1">
      <alignment horizontal="left" vertical="center" wrapText="1" indent="1"/>
      <protection/>
    </xf>
    <xf numFmtId="0" fontId="6" fillId="34" borderId="0" xfId="56" applyFont="1" applyFill="1" applyAlignment="1">
      <alignment horizontal="left" vertical="center" wrapText="1" indent="1"/>
      <protection/>
    </xf>
    <xf numFmtId="0" fontId="6" fillId="34" borderId="0" xfId="56" applyFont="1" applyFill="1" applyBorder="1">
      <alignment/>
      <protection/>
    </xf>
    <xf numFmtId="49" fontId="5" fillId="33" borderId="0" xfId="56" applyNumberFormat="1" applyFont="1" applyFill="1" applyBorder="1" applyAlignment="1">
      <alignment wrapText="1"/>
      <protection/>
    </xf>
    <xf numFmtId="0" fontId="9" fillId="34" borderId="10" xfId="56" applyFont="1" applyFill="1" applyBorder="1" applyAlignment="1">
      <alignment horizontal="left" vertical="center" wrapText="1" indent="1"/>
      <protection/>
    </xf>
    <xf numFmtId="0" fontId="5" fillId="33" borderId="0" xfId="56" applyFont="1" applyFill="1" applyAlignment="1">
      <alignment horizontal="center" vertical="center" wrapText="1"/>
      <protection/>
    </xf>
    <xf numFmtId="0" fontId="65" fillId="34" borderId="0" xfId="0" applyFont="1" applyFill="1" applyAlignment="1">
      <alignment horizontal="center"/>
    </xf>
    <xf numFmtId="1" fontId="5" fillId="33" borderId="0" xfId="56" applyNumberFormat="1" applyFont="1" applyFill="1" applyAlignment="1">
      <alignment horizontal="left" vertical="center" wrapText="1"/>
      <protection/>
    </xf>
    <xf numFmtId="167" fontId="5" fillId="33" borderId="0" xfId="56" applyNumberFormat="1" applyFont="1" applyFill="1" applyAlignment="1">
      <alignment horizontal="left" vertical="center" wrapText="1"/>
      <protection/>
    </xf>
    <xf numFmtId="0" fontId="5" fillId="33" borderId="0" xfId="56" applyFont="1" applyFill="1" applyAlignment="1">
      <alignment horizontal="left" vertical="center" wrapText="1"/>
      <protection/>
    </xf>
    <xf numFmtId="2" fontId="5" fillId="33" borderId="0" xfId="56" applyNumberFormat="1" applyFont="1" applyFill="1" applyAlignment="1">
      <alignment horizontal="left" vertical="center" wrapText="1"/>
      <protection/>
    </xf>
    <xf numFmtId="170" fontId="5" fillId="33" borderId="0" xfId="56" applyNumberFormat="1" applyFont="1" applyFill="1" applyAlignment="1">
      <alignment horizontal="left" vertical="center" wrapText="1"/>
      <protection/>
    </xf>
    <xf numFmtId="169" fontId="5" fillId="33" borderId="0" xfId="56" applyNumberFormat="1" applyFont="1" applyFill="1" applyAlignment="1">
      <alignment horizontal="left" vertical="center" wrapText="1"/>
      <protection/>
    </xf>
    <xf numFmtId="164" fontId="5" fillId="33" borderId="0" xfId="56" applyNumberFormat="1" applyFont="1" applyFill="1" applyAlignment="1">
      <alignment horizontal="left" vertical="center" wrapText="1"/>
      <protection/>
    </xf>
    <xf numFmtId="171" fontId="5" fillId="33" borderId="0" xfId="56" applyNumberFormat="1" applyFont="1" applyFill="1" applyAlignment="1">
      <alignment horizontal="left" vertical="center" wrapText="1"/>
      <protection/>
    </xf>
    <xf numFmtId="172" fontId="5" fillId="33" borderId="0" xfId="56" applyNumberFormat="1" applyFont="1" applyFill="1" applyAlignment="1">
      <alignment horizontal="left" vertical="center" wrapText="1"/>
      <protection/>
    </xf>
    <xf numFmtId="0" fontId="6" fillId="33" borderId="0" xfId="56" applyFont="1" applyFill="1" applyBorder="1" applyAlignment="1">
      <alignment horizontal="left"/>
      <protection/>
    </xf>
    <xf numFmtId="0" fontId="6" fillId="34" borderId="0" xfId="56" applyFont="1" applyFill="1" applyAlignment="1">
      <alignment horizontal="left"/>
      <protection/>
    </xf>
    <xf numFmtId="0" fontId="5" fillId="34" borderId="0" xfId="56" applyFont="1" applyFill="1" applyAlignment="1">
      <alignment horizontal="left" wrapText="1"/>
      <protection/>
    </xf>
    <xf numFmtId="174" fontId="5" fillId="33" borderId="0" xfId="56" applyNumberFormat="1" applyFont="1" applyFill="1" applyAlignment="1">
      <alignment horizontal="left" wrapText="1"/>
      <protection/>
    </xf>
    <xf numFmtId="0" fontId="9" fillId="34" borderId="0" xfId="56" applyFont="1" applyFill="1" applyBorder="1" applyAlignment="1">
      <alignment horizontal="left" vertical="center" wrapText="1" indent="1"/>
      <protection/>
    </xf>
    <xf numFmtId="1" fontId="8" fillId="33" borderId="0" xfId="56" applyNumberFormat="1" applyFont="1" applyFill="1" applyAlignment="1">
      <alignment horizontal="left" vertical="center" wrapText="1"/>
      <protection/>
    </xf>
    <xf numFmtId="1" fontId="5" fillId="33" borderId="0" xfId="56" applyNumberFormat="1" applyFont="1" applyFill="1" applyBorder="1" applyAlignment="1">
      <alignment horizontal="left" wrapText="1"/>
      <protection/>
    </xf>
    <xf numFmtId="167" fontId="5" fillId="33" borderId="0" xfId="56" applyNumberFormat="1" applyFont="1" applyFill="1" applyBorder="1" applyAlignment="1">
      <alignment horizontal="left" wrapText="1"/>
      <protection/>
    </xf>
    <xf numFmtId="1" fontId="5" fillId="33" borderId="0" xfId="0" applyNumberFormat="1" applyFont="1" applyFill="1" applyAlignment="1">
      <alignment horizontal="left" wrapText="1"/>
    </xf>
    <xf numFmtId="166" fontId="5" fillId="34" borderId="0" xfId="0" applyNumberFormat="1" applyFont="1" applyFill="1" applyAlignment="1">
      <alignment horizontal="left" wrapText="1"/>
    </xf>
    <xf numFmtId="175" fontId="5" fillId="34" borderId="0" xfId="0" applyNumberFormat="1" applyFont="1" applyFill="1" applyAlignment="1">
      <alignment horizontal="left" wrapText="1"/>
    </xf>
    <xf numFmtId="176" fontId="5" fillId="34" borderId="0" xfId="0" applyNumberFormat="1" applyFont="1" applyFill="1" applyAlignment="1">
      <alignment horizontal="left" wrapText="1"/>
    </xf>
    <xf numFmtId="166" fontId="5" fillId="33" borderId="0" xfId="0" applyNumberFormat="1" applyFont="1" applyFill="1" applyAlignment="1">
      <alignment horizontal="left" wrapText="1"/>
    </xf>
    <xf numFmtId="0" fontId="66" fillId="33" borderId="10" xfId="0" applyFont="1" applyFill="1" applyBorder="1" applyAlignment="1">
      <alignment horizontal="left"/>
    </xf>
    <xf numFmtId="1" fontId="5" fillId="33" borderId="0" xfId="0" applyNumberFormat="1" applyFont="1" applyFill="1" applyBorder="1" applyAlignment="1">
      <alignment horizontal="left" wrapText="1"/>
    </xf>
    <xf numFmtId="167" fontId="5" fillId="33" borderId="0" xfId="0" applyNumberFormat="1" applyFont="1" applyFill="1" applyAlignment="1">
      <alignment horizontal="left" wrapText="1"/>
    </xf>
    <xf numFmtId="168" fontId="5" fillId="33" borderId="0" xfId="0" applyNumberFormat="1" applyFont="1" applyFill="1" applyAlignment="1">
      <alignment horizontal="left" wrapText="1"/>
    </xf>
    <xf numFmtId="176" fontId="5" fillId="33" borderId="0" xfId="0" applyNumberFormat="1" applyFont="1" applyFill="1" applyAlignment="1">
      <alignment horizontal="left" wrapText="1"/>
    </xf>
    <xf numFmtId="0" fontId="65" fillId="33" borderId="0" xfId="0" applyFont="1" applyFill="1" applyAlignment="1">
      <alignment horizontal="left"/>
    </xf>
    <xf numFmtId="0" fontId="65" fillId="34" borderId="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 vertical="center" indent="1"/>
    </xf>
    <xf numFmtId="0" fontId="67" fillId="34" borderId="0" xfId="0" applyFont="1" applyFill="1" applyBorder="1" applyAlignment="1">
      <alignment vertical="center" wrapText="1"/>
    </xf>
    <xf numFmtId="0" fontId="67" fillId="34" borderId="10" xfId="0" applyFont="1" applyFill="1" applyBorder="1" applyAlignment="1">
      <alignment vertical="center"/>
    </xf>
    <xf numFmtId="0" fontId="67" fillId="34" borderId="10" xfId="0" applyFont="1" applyFill="1" applyBorder="1" applyAlignment="1">
      <alignment vertical="center" wrapText="1"/>
    </xf>
    <xf numFmtId="49" fontId="65" fillId="34" borderId="0" xfId="0" applyNumberFormat="1" applyFont="1" applyFill="1" applyAlignment="1">
      <alignment vertical="center" wrapText="1"/>
    </xf>
    <xf numFmtId="49" fontId="67" fillId="34" borderId="0" xfId="0" applyNumberFormat="1" applyFont="1" applyFill="1" applyBorder="1" applyAlignment="1">
      <alignment horizontal="left" vertical="center" wrapText="1"/>
    </xf>
    <xf numFmtId="49" fontId="65" fillId="34" borderId="10" xfId="0" applyNumberFormat="1" applyFont="1" applyFill="1" applyBorder="1" applyAlignment="1">
      <alignment vertical="center" wrapText="1"/>
    </xf>
    <xf numFmtId="0" fontId="65" fillId="34" borderId="10" xfId="0" applyFont="1" applyFill="1" applyBorder="1" applyAlignment="1">
      <alignment horizontal="left" vertical="center"/>
    </xf>
    <xf numFmtId="164" fontId="6" fillId="34" borderId="0" xfId="56" applyNumberFormat="1" applyFont="1" applyFill="1" applyAlignment="1">
      <alignment horizontal="left" vertical="center"/>
      <protection/>
    </xf>
    <xf numFmtId="0" fontId="6" fillId="34" borderId="0" xfId="56" applyFont="1" applyFill="1" applyAlignment="1">
      <alignment horizontal="left" vertical="center"/>
      <protection/>
    </xf>
    <xf numFmtId="165" fontId="6" fillId="34" borderId="0" xfId="56" applyNumberFormat="1" applyFont="1" applyFill="1" applyAlignment="1">
      <alignment horizontal="left" vertical="center"/>
      <protection/>
    </xf>
    <xf numFmtId="174" fontId="6" fillId="34" borderId="0" xfId="56" applyNumberFormat="1" applyFont="1" applyFill="1" applyAlignment="1">
      <alignment horizontal="left" vertical="center"/>
      <protection/>
    </xf>
    <xf numFmtId="182" fontId="6" fillId="34" borderId="0" xfId="56" applyNumberFormat="1" applyFont="1" applyFill="1" applyAlignment="1">
      <alignment horizontal="left" vertical="center"/>
      <protection/>
    </xf>
    <xf numFmtId="0" fontId="9" fillId="34" borderId="10" xfId="56" applyFont="1" applyFill="1" applyBorder="1" applyAlignment="1">
      <alignment horizontal="left" vertical="center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1" fontId="6" fillId="34" borderId="0" xfId="56" applyNumberFormat="1" applyFont="1" applyFill="1" applyAlignment="1">
      <alignment horizontal="left" vertical="center"/>
      <protection/>
    </xf>
    <xf numFmtId="168" fontId="6" fillId="34" borderId="0" xfId="56" applyNumberFormat="1" applyFont="1" applyFill="1" applyAlignment="1">
      <alignment horizontal="left" vertical="center"/>
      <protection/>
    </xf>
    <xf numFmtId="172" fontId="6" fillId="34" borderId="0" xfId="56" applyNumberFormat="1" applyFont="1" applyFill="1" applyAlignment="1">
      <alignment horizontal="left" vertical="center"/>
      <protection/>
    </xf>
    <xf numFmtId="180" fontId="6" fillId="34" borderId="0" xfId="56" applyNumberFormat="1" applyFont="1" applyFill="1" applyAlignment="1">
      <alignment horizontal="left" vertical="center"/>
      <protection/>
    </xf>
    <xf numFmtId="167" fontId="5" fillId="33" borderId="0" xfId="56" applyNumberFormat="1" applyFont="1" applyFill="1" applyBorder="1" applyAlignment="1">
      <alignment horizontal="left" vertical="center" wrapText="1"/>
      <protection/>
    </xf>
    <xf numFmtId="175" fontId="5" fillId="33" borderId="0" xfId="56" applyNumberFormat="1" applyFont="1" applyFill="1" applyBorder="1" applyAlignment="1">
      <alignment horizontal="left" vertical="center" wrapText="1"/>
      <protection/>
    </xf>
    <xf numFmtId="0" fontId="12" fillId="34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9" fontId="4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5" fillId="33" borderId="0" xfId="0" applyNumberFormat="1" applyFont="1" applyFill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65" fillId="34" borderId="0" xfId="0" applyFont="1" applyFill="1" applyAlignment="1">
      <alignment vertical="center"/>
    </xf>
    <xf numFmtId="49" fontId="5" fillId="33" borderId="0" xfId="0" applyNumberFormat="1" applyFont="1" applyFill="1" applyBorder="1" applyAlignment="1">
      <alignment vertical="center" wrapText="1"/>
    </xf>
    <xf numFmtId="0" fontId="4" fillId="33" borderId="10" xfId="56" applyFont="1" applyFill="1" applyBorder="1" applyAlignment="1">
      <alignment vertical="center" wrapText="1"/>
      <protection/>
    </xf>
    <xf numFmtId="0" fontId="4" fillId="34" borderId="0" xfId="56" applyFont="1" applyFill="1" applyBorder="1" applyAlignment="1">
      <alignment vertical="center" wrapText="1"/>
      <protection/>
    </xf>
    <xf numFmtId="164" fontId="65" fillId="0" borderId="0" xfId="0" applyNumberFormat="1" applyFont="1" applyAlignment="1">
      <alignment vertical="center"/>
    </xf>
    <xf numFmtId="164" fontId="65" fillId="34" borderId="10" xfId="0" applyNumberFormat="1" applyFont="1" applyFill="1" applyBorder="1" applyAlignment="1">
      <alignment vertical="center"/>
    </xf>
    <xf numFmtId="49" fontId="5" fillId="34" borderId="0" xfId="56" applyNumberFormat="1" applyFont="1" applyFill="1" applyBorder="1" applyAlignment="1">
      <alignment vertical="center" wrapText="1"/>
      <protection/>
    </xf>
    <xf numFmtId="49" fontId="5" fillId="34" borderId="10" xfId="56" applyNumberFormat="1" applyFont="1" applyFill="1" applyBorder="1" applyAlignment="1">
      <alignment vertical="center" wrapText="1"/>
      <protection/>
    </xf>
    <xf numFmtId="164" fontId="5" fillId="33" borderId="10" xfId="56" applyNumberFormat="1" applyFont="1" applyFill="1" applyBorder="1" applyAlignment="1">
      <alignment horizontal="left" vertical="center" wrapText="1"/>
      <protection/>
    </xf>
    <xf numFmtId="164" fontId="5" fillId="34" borderId="10" xfId="56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65" fillId="34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49" fontId="65" fillId="34" borderId="0" xfId="0" applyNumberFormat="1" applyFont="1" applyFill="1" applyAlignment="1">
      <alignment vertical="center"/>
    </xf>
    <xf numFmtId="0" fontId="4" fillId="33" borderId="0" xfId="56" applyFont="1" applyFill="1" applyBorder="1" applyAlignment="1">
      <alignment vertical="center" wrapText="1"/>
      <protection/>
    </xf>
    <xf numFmtId="49" fontId="5" fillId="33" borderId="0" xfId="56" applyNumberFormat="1" applyFont="1" applyFill="1" applyBorder="1" applyAlignment="1">
      <alignment vertical="center" wrapText="1"/>
      <protection/>
    </xf>
    <xf numFmtId="49" fontId="5" fillId="33" borderId="10" xfId="56" applyNumberFormat="1" applyFont="1" applyFill="1" applyBorder="1" applyAlignment="1">
      <alignment vertical="center" wrapText="1"/>
      <protection/>
    </xf>
    <xf numFmtId="49" fontId="5" fillId="33" borderId="10" xfId="0" applyNumberFormat="1" applyFont="1" applyFill="1" applyBorder="1" applyAlignment="1">
      <alignment horizontal="right" vertical="center" wrapText="1"/>
    </xf>
    <xf numFmtId="49" fontId="5" fillId="33" borderId="10" xfId="56" applyNumberFormat="1" applyFont="1" applyFill="1" applyBorder="1" applyAlignment="1">
      <alignment horizontal="center" vertical="center" wrapText="1"/>
      <protection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0" fontId="4" fillId="33" borderId="12" xfId="56" applyFont="1" applyFill="1" applyBorder="1" applyAlignment="1">
      <alignment vertical="center" wrapText="1"/>
      <protection/>
    </xf>
    <xf numFmtId="49" fontId="5" fillId="33" borderId="10" xfId="57" applyNumberFormat="1" applyFont="1" applyFill="1" applyBorder="1" applyAlignment="1">
      <alignment vertical="center" wrapText="1"/>
      <protection/>
    </xf>
    <xf numFmtId="0" fontId="74" fillId="0" borderId="0" xfId="0" applyFont="1" applyAlignment="1">
      <alignment/>
    </xf>
    <xf numFmtId="0" fontId="74" fillId="0" borderId="0" xfId="0" applyFont="1" applyAlignment="1">
      <alignment wrapText="1"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4" fillId="34" borderId="10" xfId="0" applyFont="1" applyFill="1" applyBorder="1" applyAlignment="1">
      <alignment horizontal="left" vertical="center" wrapText="1"/>
    </xf>
    <xf numFmtId="0" fontId="4" fillId="35" borderId="0" xfId="0" applyFont="1" applyFill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 wrapText="1"/>
    </xf>
    <xf numFmtId="0" fontId="4" fillId="35" borderId="0" xfId="0" applyFont="1" applyFill="1" applyAlignment="1">
      <alignment horizont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0" fontId="67" fillId="35" borderId="0" xfId="0" applyFont="1" applyFill="1" applyAlignment="1">
      <alignment horizontal="center" vertical="center" wrapText="1"/>
    </xf>
    <xf numFmtId="0" fontId="67" fillId="34" borderId="10" xfId="0" applyFont="1" applyFill="1" applyBorder="1" applyAlignment="1">
      <alignment horizontal="left" vertical="center" wrapText="1"/>
    </xf>
    <xf numFmtId="0" fontId="67" fillId="34" borderId="15" xfId="0" applyFont="1" applyFill="1" applyBorder="1" applyAlignment="1">
      <alignment horizontal="left" vertical="center" wrapText="1"/>
    </xf>
    <xf numFmtId="0" fontId="15" fillId="34" borderId="11" xfId="56" applyFont="1" applyFill="1" applyBorder="1" applyAlignment="1">
      <alignment horizontal="left" vertical="center" wrapText="1"/>
      <protection/>
    </xf>
    <xf numFmtId="0" fontId="67" fillId="34" borderId="11" xfId="0" applyFont="1" applyFill="1" applyBorder="1" applyAlignment="1">
      <alignment horizontal="left" vertical="center" wrapText="1"/>
    </xf>
    <xf numFmtId="0" fontId="67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5" borderId="0" xfId="57" applyFont="1" applyFill="1" applyAlignment="1">
      <alignment horizontal="center" vertical="center"/>
      <protection/>
    </xf>
    <xf numFmtId="0" fontId="4" fillId="35" borderId="0" xfId="57" applyFont="1" applyFill="1" applyAlignment="1">
      <alignment horizontal="center"/>
      <protection/>
    </xf>
    <xf numFmtId="0" fontId="4" fillId="33" borderId="10" xfId="57" applyFont="1" applyFill="1" applyBorder="1" applyAlignment="1">
      <alignment vertical="center" wrapText="1"/>
      <protection/>
    </xf>
    <xf numFmtId="0" fontId="4" fillId="33" borderId="12" xfId="57" applyFont="1" applyFill="1" applyBorder="1" applyAlignment="1">
      <alignment vertical="center" wrapText="1"/>
      <protection/>
    </xf>
    <xf numFmtId="0" fontId="15" fillId="0" borderId="11" xfId="57" applyFont="1" applyBorder="1" applyAlignment="1">
      <alignment horizontal="left" wrapText="1"/>
      <protection/>
    </xf>
    <xf numFmtId="0" fontId="4" fillId="33" borderId="10" xfId="57" applyFont="1" applyFill="1" applyBorder="1" applyAlignment="1">
      <alignment horizontal="left" vertical="center" wrapText="1"/>
      <protection/>
    </xf>
    <xf numFmtId="0" fontId="15" fillId="0" borderId="0" xfId="57" applyFont="1" applyBorder="1" applyAlignment="1">
      <alignment horizontal="left" wrapText="1"/>
      <protection/>
    </xf>
    <xf numFmtId="0" fontId="12" fillId="34" borderId="0" xfId="0" applyFont="1" applyFill="1" applyBorder="1" applyAlignment="1">
      <alignment horizontal="left" wrapText="1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/>
    </xf>
    <xf numFmtId="1" fontId="4" fillId="33" borderId="11" xfId="0" applyNumberFormat="1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67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wrapText="1"/>
    </xf>
    <xf numFmtId="0" fontId="67" fillId="34" borderId="11" xfId="0" applyFont="1" applyFill="1" applyBorder="1" applyAlignment="1">
      <alignment horizontal="left"/>
    </xf>
    <xf numFmtId="0" fontId="4" fillId="33" borderId="12" xfId="56" applyFont="1" applyFill="1" applyBorder="1" applyAlignment="1">
      <alignment vertical="center" wrapText="1"/>
      <protection/>
    </xf>
    <xf numFmtId="0" fontId="4" fillId="33" borderId="10" xfId="56" applyFont="1" applyFill="1" applyBorder="1" applyAlignment="1">
      <alignment vertical="center" wrapText="1"/>
      <protection/>
    </xf>
    <xf numFmtId="0" fontId="4" fillId="33" borderId="11" xfId="56" applyFont="1" applyFill="1" applyBorder="1" applyAlignment="1">
      <alignment horizontal="left" vertical="center" wrapText="1"/>
      <protection/>
    </xf>
    <xf numFmtId="0" fontId="4" fillId="35" borderId="0" xfId="56" applyFont="1" applyFill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left" vertical="center" wrapText="1"/>
      <protection/>
    </xf>
    <xf numFmtId="0" fontId="4" fillId="33" borderId="12" xfId="56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4" fillId="33" borderId="15" xfId="56" applyFont="1" applyFill="1" applyBorder="1" applyAlignment="1">
      <alignment horizontal="left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67" fillId="34" borderId="0" xfId="0" applyFont="1" applyFill="1" applyAlignment="1">
      <alignment horizontal="center" vertical="center"/>
    </xf>
    <xf numFmtId="0" fontId="67" fillId="34" borderId="0" xfId="0" applyFont="1" applyFill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2" fillId="34" borderId="0" xfId="0" applyFont="1" applyFill="1" applyBorder="1" applyAlignment="1">
      <alignment vertical="center" wrapText="1"/>
    </xf>
    <xf numFmtId="0" fontId="4" fillId="33" borderId="14" xfId="56" applyFont="1" applyFill="1" applyBorder="1" applyAlignment="1">
      <alignment horizontal="left" vertical="center" wrapText="1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0" xfId="56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wrapText="1"/>
    </xf>
    <xf numFmtId="0" fontId="6" fillId="33" borderId="0" xfId="0" applyFont="1" applyFill="1" applyAlignment="1">
      <alignment vertical="top" wrapText="1"/>
    </xf>
    <xf numFmtId="16" fontId="67" fillId="0" borderId="13" xfId="0" applyNumberFormat="1" applyFont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2" xfId="56" applyFont="1" applyFill="1" applyBorder="1" applyAlignment="1">
      <alignment horizontal="left" wrapText="1"/>
      <protection/>
    </xf>
    <xf numFmtId="0" fontId="4" fillId="33" borderId="11" xfId="56" applyFont="1" applyFill="1" applyBorder="1" applyAlignment="1">
      <alignment horizontal="center" wrapText="1"/>
      <protection/>
    </xf>
    <xf numFmtId="0" fontId="67" fillId="0" borderId="13" xfId="0" applyFont="1" applyBorder="1" applyAlignment="1">
      <alignment horizontal="center"/>
    </xf>
    <xf numFmtId="0" fontId="67" fillId="34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wrapText="1"/>
    </xf>
    <xf numFmtId="0" fontId="4" fillId="34" borderId="10" xfId="56" applyFont="1" applyFill="1" applyBorder="1" applyAlignment="1">
      <alignment horizontal="left" vertical="center" wrapText="1"/>
      <protection/>
    </xf>
    <xf numFmtId="0" fontId="4" fillId="34" borderId="15" xfId="56" applyFont="1" applyFill="1" applyBorder="1" applyAlignment="1">
      <alignment horizontal="left" vertical="center" wrapText="1"/>
      <protection/>
    </xf>
    <xf numFmtId="164" fontId="4" fillId="33" borderId="11" xfId="56" applyNumberFormat="1" applyFont="1" applyFill="1" applyBorder="1" applyAlignment="1">
      <alignment horizontal="left" vertical="center" wrapText="1"/>
      <protection/>
    </xf>
    <xf numFmtId="164" fontId="67" fillId="34" borderId="0" xfId="0" applyNumberFormat="1" applyFont="1" applyFill="1" applyAlignment="1">
      <alignment horizontal="left" vertical="center"/>
    </xf>
    <xf numFmtId="164" fontId="4" fillId="33" borderId="12" xfId="56" applyNumberFormat="1" applyFont="1" applyFill="1" applyBorder="1" applyAlignment="1">
      <alignment horizontal="center" vertical="center" wrapText="1"/>
      <protection/>
    </xf>
    <xf numFmtId="0" fontId="12" fillId="34" borderId="0" xfId="0" applyFont="1" applyFill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 4 3" xfId="60"/>
    <cellStyle name="Normal 4 4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externalLink" Target="externalLinks/externalLink3.xml" /><Relationship Id="rId53" Type="http://schemas.openxmlformats.org/officeDocument/2006/relationships/externalLink" Target="externalLinks/externalLink4.xml" /><Relationship Id="rId54" Type="http://schemas.openxmlformats.org/officeDocument/2006/relationships/externalLink" Target="externalLinks/externalLink5.xml" /><Relationship Id="rId55" Type="http://schemas.openxmlformats.org/officeDocument/2006/relationships/externalLink" Target="externalLinks/externalLink6.xml" /><Relationship Id="rId56" Type="http://schemas.openxmlformats.org/officeDocument/2006/relationships/externalLink" Target="externalLinks/externalLink7.xml" /><Relationship Id="rId57" Type="http://schemas.openxmlformats.org/officeDocument/2006/relationships/externalLink" Target="externalLinks/externalLink8.xml" /><Relationship Id="rId58" Type="http://schemas.openxmlformats.org/officeDocument/2006/relationships/externalLink" Target="externalLinks/externalLink9.xml" /><Relationship Id="rId59" Type="http://schemas.openxmlformats.org/officeDocument/2006/relationships/externalLink" Target="externalLinks/externalLink10.xml" /><Relationship Id="rId60" Type="http://schemas.openxmlformats.org/officeDocument/2006/relationships/externalLink" Target="externalLinks/externalLink11.xml" /><Relationship Id="rId61" Type="http://schemas.openxmlformats.org/officeDocument/2006/relationships/externalLink" Target="externalLinks/externalLink12.xml" /><Relationship Id="rId62" Type="http://schemas.openxmlformats.org/officeDocument/2006/relationships/externalLink" Target="externalLinks/externalLink13.xml" /><Relationship Id="rId63" Type="http://schemas.openxmlformats.org/officeDocument/2006/relationships/externalLink" Target="externalLinks/externalLink14.xml" /><Relationship Id="rId64" Type="http://schemas.openxmlformats.org/officeDocument/2006/relationships/externalLink" Target="externalLinks/externalLink15.xml" /><Relationship Id="rId65" Type="http://schemas.openxmlformats.org/officeDocument/2006/relationships/externalLink" Target="externalLinks/externalLink16.xml" /><Relationship Id="rId66" Type="http://schemas.openxmlformats.org/officeDocument/2006/relationships/externalLink" Target="externalLinks/externalLink17.xml" /><Relationship Id="rId67" Type="http://schemas.openxmlformats.org/officeDocument/2006/relationships/externalLink" Target="externalLinks/externalLink18.xml" /><Relationship Id="rId68" Type="http://schemas.openxmlformats.org/officeDocument/2006/relationships/externalLink" Target="externalLinks/externalLink19.xml" /><Relationship Id="rId69" Type="http://schemas.openxmlformats.org/officeDocument/2006/relationships/externalLink" Target="externalLinks/externalLink20.xml" /><Relationship Id="rId70" Type="http://schemas.openxmlformats.org/officeDocument/2006/relationships/externalLink" Target="externalLinks/externalLink21.xml" /><Relationship Id="rId71" Type="http://schemas.openxmlformats.org/officeDocument/2006/relationships/externalLink" Target="externalLinks/externalLink22.xml" /><Relationship Id="rId72" Type="http://schemas.openxmlformats.org/officeDocument/2006/relationships/externalLink" Target="externalLinks/externalLink23.xml" /><Relationship Id="rId73" Type="http://schemas.openxmlformats.org/officeDocument/2006/relationships/externalLink" Target="externalLinks/externalLink24.xml" /><Relationship Id="rId74" Type="http://schemas.openxmlformats.org/officeDocument/2006/relationships/externalLink" Target="externalLinks/externalLink25.xml" /><Relationship Id="rId75" Type="http://schemas.openxmlformats.org/officeDocument/2006/relationships/externalLink" Target="externalLinks/externalLink26.xml" /><Relationship Id="rId76" Type="http://schemas.openxmlformats.org/officeDocument/2006/relationships/externalLink" Target="externalLinks/externalLink27.xml" /><Relationship Id="rId7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1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9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10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10b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11b%20BM%20Non%20Consumer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11b%20BM%20Consumer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11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12a%20BM%20Non%20Consumer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12a%20BM%20Consumer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12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12b%20BM%20Non%20Consume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1b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12b%20BM%20Consumer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12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18b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20b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21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21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22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22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8b%20BM%20Non%20Consumer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8b%20BM%20Consumer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8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9a%20BM%20Consumer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9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9b%20BM%20Non%20Consumer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7%20-%20Dietary%20Variations\7.9b%20BM%20Consum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581.7288150533661</v>
          </cell>
          <cell r="E3">
            <v>482.7623801454793</v>
          </cell>
        </row>
        <row r="4">
          <cell r="D4">
            <v>0.4098173520122389</v>
          </cell>
          <cell r="E4">
            <v>0.38207830007528526</v>
          </cell>
        </row>
        <row r="5">
          <cell r="D5">
            <v>241.19613056722582</v>
          </cell>
          <cell r="E5">
            <v>245.61984249407342</v>
          </cell>
        </row>
        <row r="6">
          <cell r="D6">
            <v>0.16991827976682028</v>
          </cell>
          <cell r="E6">
            <v>0.19439379650215213</v>
          </cell>
        </row>
        <row r="7">
          <cell r="D7">
            <v>493.3172868811106</v>
          </cell>
          <cell r="E7">
            <v>442.9787067561816</v>
          </cell>
        </row>
        <row r="8">
          <cell r="D8">
            <v>0.34753304113521044</v>
          </cell>
          <cell r="E8">
            <v>0.3505918402257159</v>
          </cell>
        </row>
        <row r="9">
          <cell r="D9">
            <v>103.24089137537862</v>
          </cell>
          <cell r="E9">
            <v>92.15594672718566</v>
          </cell>
        </row>
        <row r="10">
          <cell r="D10">
            <v>0.07273132708573062</v>
          </cell>
          <cell r="E10">
            <v>0.07293606319684845</v>
          </cell>
        </row>
        <row r="15">
          <cell r="A15">
            <v>1408</v>
          </cell>
          <cell r="B15">
            <v>1275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C21">
            <v>1201</v>
          </cell>
          <cell r="D21">
            <v>1085</v>
          </cell>
          <cell r="E21">
            <v>72</v>
          </cell>
          <cell r="F21">
            <v>81</v>
          </cell>
          <cell r="G21">
            <v>135</v>
          </cell>
          <cell r="H21">
            <v>109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8">
          <cell r="A28">
            <v>586</v>
          </cell>
          <cell r="B28">
            <v>499</v>
          </cell>
          <cell r="C28">
            <v>241</v>
          </cell>
          <cell r="D28">
            <v>240</v>
          </cell>
          <cell r="E28">
            <v>487</v>
          </cell>
          <cell r="F28">
            <v>445</v>
          </cell>
          <cell r="G28">
            <v>94</v>
          </cell>
          <cell r="H28">
            <v>91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8">
          <cell r="A28">
            <v>1201</v>
          </cell>
          <cell r="B28">
            <v>1085</v>
          </cell>
          <cell r="C28">
            <v>72</v>
          </cell>
          <cell r="D28">
            <v>81</v>
          </cell>
          <cell r="E28">
            <v>135</v>
          </cell>
          <cell r="F28">
            <v>109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8.532169471184877</v>
          </cell>
          <cell r="D5">
            <v>3.3569823140222192</v>
          </cell>
          <cell r="E5">
            <v>8.380809370387496</v>
          </cell>
          <cell r="F5">
            <v>3.3818894921757905</v>
          </cell>
          <cell r="G5">
            <v>8.794680146963719</v>
          </cell>
        </row>
        <row r="6">
          <cell r="C6">
            <v>8.53085</v>
          </cell>
          <cell r="D6">
            <v>1.678375</v>
          </cell>
          <cell r="E6">
            <v>8.559755</v>
          </cell>
          <cell r="F6">
            <v>1.59123125</v>
          </cell>
          <cell r="G6">
            <v>9.048496666666667</v>
          </cell>
          <cell r="H6">
            <v>3.6133333333333333</v>
          </cell>
        </row>
        <row r="15">
          <cell r="F15">
            <v>0.09834054576221034</v>
          </cell>
        </row>
        <row r="16">
          <cell r="F16">
            <v>0.11208040442963474</v>
          </cell>
        </row>
        <row r="17">
          <cell r="F17">
            <v>0.6336285737849356</v>
          </cell>
        </row>
        <row r="18">
          <cell r="F18">
            <v>0.4202406537948259</v>
          </cell>
        </row>
        <row r="19">
          <cell r="F19">
            <v>0.3270123885950291</v>
          </cell>
        </row>
        <row r="20">
          <cell r="F20">
            <v>0.5279583294819236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2.7607383951905957</v>
          </cell>
          <cell r="D5">
            <v>1.6392782773018009</v>
          </cell>
          <cell r="E5">
            <v>4.650814626280478</v>
          </cell>
          <cell r="F5">
            <v>2.1375019666447974</v>
          </cell>
          <cell r="G5">
            <v>3.3674034588103496</v>
          </cell>
          <cell r="H5">
            <v>2.1226787355659607</v>
          </cell>
        </row>
        <row r="6">
          <cell r="C6">
            <v>2.01623825</v>
          </cell>
          <cell r="D6">
            <v>1.1830075</v>
          </cell>
          <cell r="E6">
            <v>4.12266</v>
          </cell>
          <cell r="F6">
            <v>0.9986964999999999</v>
          </cell>
          <cell r="G6">
            <v>3.108575</v>
          </cell>
          <cell r="H6">
            <v>1.297725</v>
          </cell>
        </row>
        <row r="15">
          <cell r="F15">
            <v>0.1636338243096955</v>
          </cell>
        </row>
        <row r="16">
          <cell r="F16">
            <v>0.16044318648467154</v>
          </cell>
        </row>
        <row r="17">
          <cell r="F17">
            <v>0.743951067581923</v>
          </cell>
        </row>
        <row r="18">
          <cell r="F18">
            <v>0.5662472572740807</v>
          </cell>
        </row>
        <row r="19">
          <cell r="F19">
            <v>0.447312933804333</v>
          </cell>
        </row>
        <row r="20">
          <cell r="F20">
            <v>0.39438341905830737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">
          <cell r="C13">
            <v>1201</v>
          </cell>
          <cell r="D13">
            <v>1085</v>
          </cell>
          <cell r="E13">
            <v>72</v>
          </cell>
          <cell r="F13">
            <v>81</v>
          </cell>
          <cell r="G13">
            <v>135</v>
          </cell>
          <cell r="H13">
            <v>109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118.4466283894969</v>
          </cell>
          <cell r="D5">
            <v>50.59493745593006</v>
          </cell>
          <cell r="E5">
            <v>114.53580365992703</v>
          </cell>
          <cell r="F5">
            <v>46.46897716311364</v>
          </cell>
          <cell r="G5">
            <v>117.34632397906442</v>
          </cell>
          <cell r="H5">
            <v>51.06717169355676</v>
          </cell>
          <cell r="I5">
            <v>118.63017594454185</v>
          </cell>
          <cell r="J5">
            <v>48.872625081613336</v>
          </cell>
        </row>
        <row r="6">
          <cell r="C6">
            <v>115.59151785714283</v>
          </cell>
          <cell r="D6">
            <v>26.419407142857143</v>
          </cell>
          <cell r="E6">
            <v>113.21987500000002</v>
          </cell>
          <cell r="F6">
            <v>26.329142857142855</v>
          </cell>
          <cell r="G6">
            <v>115.86213429411765</v>
          </cell>
          <cell r="H6">
            <v>22.731875000000002</v>
          </cell>
          <cell r="I6">
            <v>120.96883928571427</v>
          </cell>
          <cell r="J6">
            <v>18.656321428571427</v>
          </cell>
        </row>
        <row r="15">
          <cell r="F15">
            <v>1.7993454146651668</v>
          </cell>
        </row>
        <row r="16">
          <cell r="F16">
            <v>2.6957503835920154</v>
          </cell>
        </row>
        <row r="17">
          <cell r="F17">
            <v>3.4321947771698054</v>
          </cell>
        </row>
        <row r="18">
          <cell r="F18">
            <v>3.2663661422861425</v>
          </cell>
        </row>
        <row r="19">
          <cell r="F19">
            <v>2.3861220672411334</v>
          </cell>
        </row>
        <row r="20">
          <cell r="F20">
            <v>2.719322655877962</v>
          </cell>
        </row>
        <row r="21">
          <cell r="F21">
            <v>6.078054989916313</v>
          </cell>
        </row>
        <row r="22">
          <cell r="F22">
            <v>8.097879541483193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41.977168851400826</v>
          </cell>
          <cell r="D5">
            <v>28.416059356734053</v>
          </cell>
          <cell r="E5">
            <v>28.861417242714587</v>
          </cell>
          <cell r="F5">
            <v>21.844140228877134</v>
          </cell>
          <cell r="G5">
            <v>46.074487949859794</v>
          </cell>
          <cell r="H5">
            <v>23.178611334805467</v>
          </cell>
          <cell r="I5">
            <v>69.85071133713237</v>
          </cell>
          <cell r="J5">
            <v>35.00113451679516</v>
          </cell>
        </row>
        <row r="6">
          <cell r="C6">
            <v>31.364339285714287</v>
          </cell>
          <cell r="D6">
            <v>16.20580142857143</v>
          </cell>
          <cell r="E6">
            <v>20.269589285714286</v>
          </cell>
          <cell r="F6">
            <v>13.640357142857143</v>
          </cell>
          <cell r="G6">
            <v>40.804071428571426</v>
          </cell>
          <cell r="H6">
            <v>20.96696428571429</v>
          </cell>
          <cell r="I6">
            <v>64.97705714285715</v>
          </cell>
          <cell r="J6">
            <v>41.638571428571424</v>
          </cell>
        </row>
        <row r="15">
          <cell r="F15">
            <v>2.989286435021588</v>
          </cell>
        </row>
        <row r="16">
          <cell r="F16">
            <v>4.43366454156852</v>
          </cell>
        </row>
        <row r="17">
          <cell r="F17">
            <v>3.7134483348500344</v>
          </cell>
        </row>
        <row r="18">
          <cell r="F18">
            <v>3.058147996548</v>
          </cell>
        </row>
        <row r="19">
          <cell r="F19">
            <v>4.060628773075871</v>
          </cell>
        </row>
        <row r="20">
          <cell r="F20">
            <v>2.9697317483416126</v>
          </cell>
        </row>
        <row r="21">
          <cell r="F21">
            <v>11.1222230222129</v>
          </cell>
        </row>
        <row r="22">
          <cell r="F22">
            <v>7.499545615359591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C9">
            <v>586</v>
          </cell>
          <cell r="D9">
            <v>499</v>
          </cell>
          <cell r="E9">
            <v>241</v>
          </cell>
          <cell r="F9">
            <v>240</v>
          </cell>
          <cell r="G9">
            <v>487</v>
          </cell>
          <cell r="H9">
            <v>445</v>
          </cell>
          <cell r="I9">
            <v>94</v>
          </cell>
          <cell r="J9">
            <v>91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116.99880110841308</v>
          </cell>
          <cell r="D5">
            <v>47.956890200317495</v>
          </cell>
          <cell r="E5">
            <v>115.08002316377896</v>
          </cell>
          <cell r="F5">
            <v>48.31270703108273</v>
          </cell>
          <cell r="G5">
            <v>121.79624272934309</v>
          </cell>
        </row>
        <row r="6">
          <cell r="C6">
            <v>115.59151785714283</v>
          </cell>
          <cell r="D6">
            <v>23.976785714285715</v>
          </cell>
          <cell r="E6">
            <v>109.83823529411765</v>
          </cell>
          <cell r="F6">
            <v>22.731875000000002</v>
          </cell>
          <cell r="G6">
            <v>119.87977142857143</v>
          </cell>
          <cell r="H6">
            <v>51.61904761904762</v>
          </cell>
        </row>
        <row r="15">
          <cell r="F15">
            <v>1.3641980923784043</v>
          </cell>
        </row>
        <row r="16">
          <cell r="F16">
            <v>1.6011486347090673</v>
          </cell>
        </row>
        <row r="17">
          <cell r="F17">
            <v>9.463655753546968</v>
          </cell>
        </row>
        <row r="18">
          <cell r="F18">
            <v>6.003437911354656</v>
          </cell>
        </row>
        <row r="19">
          <cell r="F19">
            <v>4.554031826154056</v>
          </cell>
        </row>
        <row r="20">
          <cell r="F20">
            <v>7.542261849741767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1161.1644775571542</v>
          </cell>
          <cell r="E3">
            <v>1026.335102102732</v>
          </cell>
        </row>
        <row r="4">
          <cell r="D4">
            <v>0.8180192198309675</v>
          </cell>
          <cell r="E4">
            <v>0.8122844431267316</v>
          </cell>
        </row>
        <row r="5">
          <cell r="D5">
            <v>89.88822648578285</v>
          </cell>
          <cell r="E5">
            <v>105.56253274977563</v>
          </cell>
        </row>
        <row r="6">
          <cell r="D6">
            <v>0.06332461793576538</v>
          </cell>
          <cell r="E6">
            <v>0.0835465950195241</v>
          </cell>
        </row>
        <row r="7">
          <cell r="D7">
            <v>168.43041983414506</v>
          </cell>
          <cell r="E7">
            <v>131.6192412704123</v>
          </cell>
        </row>
        <row r="8">
          <cell r="D8">
            <v>0.11865616223326808</v>
          </cell>
          <cell r="E8">
            <v>0.10416896185374579</v>
          </cell>
        </row>
        <row r="13">
          <cell r="A13">
            <v>1408</v>
          </cell>
          <cell r="B13">
            <v>1275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37.61134522192991</v>
          </cell>
          <cell r="D5">
            <v>23.418261104311444</v>
          </cell>
          <cell r="E5">
            <v>61.203175179933424</v>
          </cell>
          <cell r="F5">
            <v>30.535742380639963</v>
          </cell>
          <cell r="G5">
            <v>46.45857324701625</v>
          </cell>
          <cell r="H5">
            <v>30.323981936656583</v>
          </cell>
        </row>
        <row r="6">
          <cell r="C6">
            <v>28.04607142857143</v>
          </cell>
          <cell r="D6">
            <v>16.90010714285714</v>
          </cell>
          <cell r="E6">
            <v>57.78647058823528</v>
          </cell>
          <cell r="F6">
            <v>14.267092857142854</v>
          </cell>
          <cell r="G6">
            <v>37.632571428571424</v>
          </cell>
          <cell r="H6">
            <v>18.538928571428574</v>
          </cell>
        </row>
        <row r="15">
          <cell r="F15">
            <v>2.313817546191754</v>
          </cell>
        </row>
        <row r="16">
          <cell r="F16">
            <v>2.292045521209593</v>
          </cell>
        </row>
        <row r="17">
          <cell r="F17">
            <v>8.86156596313772</v>
          </cell>
        </row>
        <row r="18">
          <cell r="F18">
            <v>8.089246532486866</v>
          </cell>
        </row>
        <row r="19">
          <cell r="F19">
            <v>6.096347072555987</v>
          </cell>
        </row>
        <row r="20">
          <cell r="F20">
            <v>5.634048843690104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C9">
            <v>1201</v>
          </cell>
          <cell r="D9">
            <v>1085</v>
          </cell>
          <cell r="E9">
            <v>72</v>
          </cell>
          <cell r="F9">
            <v>81</v>
          </cell>
          <cell r="G9">
            <v>135</v>
          </cell>
          <cell r="H9">
            <v>109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8">
          <cell r="A28">
            <v>1201</v>
          </cell>
          <cell r="B28">
            <v>1085</v>
          </cell>
          <cell r="C28">
            <v>72</v>
          </cell>
          <cell r="D28">
            <v>81</v>
          </cell>
          <cell r="E28">
            <v>135</v>
          </cell>
          <cell r="F28">
            <v>109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3">
          <cell r="A23">
            <v>1201</v>
          </cell>
          <cell r="B23">
            <v>1085</v>
          </cell>
          <cell r="C23">
            <v>72</v>
          </cell>
          <cell r="D23">
            <v>81</v>
          </cell>
          <cell r="E23">
            <v>135</v>
          </cell>
          <cell r="F23">
            <v>109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3">
          <cell r="A23">
            <v>586</v>
          </cell>
          <cell r="B23">
            <v>499</v>
          </cell>
          <cell r="C23">
            <v>241</v>
          </cell>
          <cell r="D23">
            <v>240</v>
          </cell>
          <cell r="E23">
            <v>487</v>
          </cell>
          <cell r="F23">
            <v>445</v>
          </cell>
          <cell r="G23">
            <v>94</v>
          </cell>
          <cell r="H23">
            <v>91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3">
          <cell r="A23">
            <v>1201</v>
          </cell>
          <cell r="B23">
            <v>1085</v>
          </cell>
          <cell r="C23">
            <v>72</v>
          </cell>
          <cell r="D23">
            <v>81</v>
          </cell>
          <cell r="E23">
            <v>135</v>
          </cell>
          <cell r="F23">
            <v>109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3">
          <cell r="A23">
            <v>586</v>
          </cell>
          <cell r="B23">
            <v>499</v>
          </cell>
          <cell r="C23">
            <v>241</v>
          </cell>
          <cell r="D23">
            <v>240</v>
          </cell>
          <cell r="E23">
            <v>487</v>
          </cell>
          <cell r="F23">
            <v>445</v>
          </cell>
          <cell r="G23">
            <v>94</v>
          </cell>
          <cell r="H23">
            <v>91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3">
          <cell r="A23">
            <v>1201</v>
          </cell>
          <cell r="B23">
            <v>1085</v>
          </cell>
          <cell r="C23">
            <v>72</v>
          </cell>
          <cell r="D23">
            <v>81</v>
          </cell>
          <cell r="E23">
            <v>135</v>
          </cell>
          <cell r="F23">
            <v>109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8.664438002332544</v>
          </cell>
          <cell r="D5">
            <v>3.649782970784904</v>
          </cell>
          <cell r="E5">
            <v>8.86595636597561</v>
          </cell>
          <cell r="F5">
            <v>4.240892994293221</v>
          </cell>
          <cell r="G5">
            <v>9.089108874614382</v>
          </cell>
          <cell r="H5">
            <v>5.571393268155446</v>
          </cell>
        </row>
        <row r="6">
          <cell r="C6">
            <v>8.6258</v>
          </cell>
          <cell r="D6">
            <v>1.79934625</v>
          </cell>
          <cell r="E6">
            <v>9.0600375</v>
          </cell>
          <cell r="F6">
            <v>1.9842075000000001</v>
          </cell>
          <cell r="G6">
            <v>9.048496666666667</v>
          </cell>
          <cell r="H6">
            <v>5.058825</v>
          </cell>
        </row>
        <row r="14">
          <cell r="F14">
            <v>0.10570065107218052</v>
          </cell>
        </row>
        <row r="15">
          <cell r="F15">
            <v>0.13031914704506872</v>
          </cell>
        </row>
        <row r="16">
          <cell r="F16">
            <v>0.6381181307837732</v>
          </cell>
        </row>
        <row r="17">
          <cell r="F17">
            <v>0.472766235535883</v>
          </cell>
        </row>
        <row r="18">
          <cell r="F18">
            <v>0.3456350555453712</v>
          </cell>
        </row>
        <row r="19">
          <cell r="F19">
            <v>0.6175037397728205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3.3507309268427408</v>
          </cell>
          <cell r="D5">
            <v>2.384994640763777</v>
          </cell>
          <cell r="E5">
            <v>5.2190463270914575</v>
          </cell>
          <cell r="F5">
            <v>2.7161157224990364</v>
          </cell>
          <cell r="G5">
            <v>3.8591068223850558</v>
          </cell>
          <cell r="H5">
            <v>2.957195956468192</v>
          </cell>
        </row>
        <row r="6">
          <cell r="C6">
            <v>2.5150375</v>
          </cell>
          <cell r="D6">
            <v>1.4676875000000003</v>
          </cell>
          <cell r="E6">
            <v>4.12266</v>
          </cell>
          <cell r="F6">
            <v>1.86384375</v>
          </cell>
          <cell r="G6">
            <v>3.75</v>
          </cell>
          <cell r="H6">
            <v>1.6721774999999999</v>
          </cell>
        </row>
        <row r="14">
          <cell r="F14">
            <v>0.22750280980382584</v>
          </cell>
        </row>
        <row r="15">
          <cell r="F15">
            <v>0.31984417429261125</v>
          </cell>
        </row>
        <row r="16">
          <cell r="F16">
            <v>0.8027294766546853</v>
          </cell>
        </row>
        <row r="17">
          <cell r="F17">
            <v>0.7399360205954982</v>
          </cell>
        </row>
        <row r="18">
          <cell r="F18">
            <v>0.4289450279578642</v>
          </cell>
        </row>
        <row r="19">
          <cell r="F19">
            <v>0.4883179353879305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0">
          <cell r="A100">
            <v>1201</v>
          </cell>
          <cell r="B100">
            <v>1085</v>
          </cell>
          <cell r="C100">
            <v>72</v>
          </cell>
          <cell r="D100">
            <v>81</v>
          </cell>
          <cell r="E100">
            <v>135</v>
          </cell>
          <cell r="F100">
            <v>109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50.416528466568714</v>
          </cell>
          <cell r="D5">
            <v>38.902303447490155</v>
          </cell>
          <cell r="E5">
            <v>33.09182607923417</v>
          </cell>
          <cell r="F5">
            <v>27.323381077623942</v>
          </cell>
          <cell r="G5">
            <v>54.63026257223099</v>
          </cell>
          <cell r="H5">
            <v>25.944002848091902</v>
          </cell>
          <cell r="I5">
            <v>81.63040505442655</v>
          </cell>
          <cell r="J5">
            <v>86.03558738226974</v>
          </cell>
        </row>
        <row r="6">
          <cell r="C6">
            <v>41.816785714285714</v>
          </cell>
          <cell r="D6">
            <v>19.466357142857145</v>
          </cell>
          <cell r="E6">
            <v>33.08182142857143</v>
          </cell>
          <cell r="F6">
            <v>16.62116071428571</v>
          </cell>
          <cell r="G6">
            <v>46.6247</v>
          </cell>
          <cell r="H6">
            <v>21.824589285714286</v>
          </cell>
          <cell r="I6">
            <v>76.26782142857141</v>
          </cell>
          <cell r="J6">
            <v>84.06739285714286</v>
          </cell>
        </row>
        <row r="14">
          <cell r="F14">
            <v>3.566760138118549</v>
          </cell>
        </row>
        <row r="15">
          <cell r="F15">
            <v>7.030340376415725</v>
          </cell>
        </row>
        <row r="16">
          <cell r="F16">
            <v>4.129259264228504</v>
          </cell>
        </row>
        <row r="17">
          <cell r="F17">
            <v>5.030658155052722</v>
          </cell>
        </row>
        <row r="18">
          <cell r="F18">
            <v>5.147544901140496</v>
          </cell>
        </row>
        <row r="19">
          <cell r="F19">
            <v>3.4246194767819795</v>
          </cell>
        </row>
        <row r="20">
          <cell r="F20">
            <v>12.31956169850492</v>
          </cell>
        </row>
        <row r="21">
          <cell r="F21">
            <v>9.902477903873269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5">
          <cell r="A105">
            <v>586</v>
          </cell>
          <cell r="B105">
            <v>499</v>
          </cell>
          <cell r="C105">
            <v>241</v>
          </cell>
          <cell r="D105">
            <v>240</v>
          </cell>
          <cell r="E105">
            <v>487</v>
          </cell>
          <cell r="F105">
            <v>445</v>
          </cell>
          <cell r="G105">
            <v>94</v>
          </cell>
          <cell r="H105">
            <v>91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118.79895572853155</v>
          </cell>
          <cell r="D5">
            <v>52.13975672549864</v>
          </cell>
          <cell r="E5">
            <v>121.8445420881448</v>
          </cell>
          <cell r="F5">
            <v>60.58418563276026</v>
          </cell>
          <cell r="G5">
            <v>126.00236741006678</v>
          </cell>
          <cell r="H5">
            <v>79.59133240222069</v>
          </cell>
        </row>
        <row r="6">
          <cell r="C6">
            <v>116.68595588235296</v>
          </cell>
          <cell r="D6">
            <v>25.70494642857143</v>
          </cell>
          <cell r="E6">
            <v>122.28221428571426</v>
          </cell>
          <cell r="F6">
            <v>28.345821428571433</v>
          </cell>
          <cell r="G6">
            <v>119.87977142857143</v>
          </cell>
          <cell r="H6">
            <v>72.26892857142857</v>
          </cell>
        </row>
        <row r="15">
          <cell r="F15">
            <v>1.4684505229893414</v>
          </cell>
        </row>
        <row r="16">
          <cell r="F16">
            <v>1.8617021006438388</v>
          </cell>
        </row>
        <row r="17">
          <cell r="F17">
            <v>9.61674219990417</v>
          </cell>
        </row>
        <row r="18">
          <cell r="F18">
            <v>6.753803364798329</v>
          </cell>
        </row>
        <row r="19">
          <cell r="F19">
            <v>4.840832089605982</v>
          </cell>
        </row>
        <row r="20">
          <cell r="F20">
            <v>8.82148199675458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45.73981118466214</v>
          </cell>
          <cell r="D5">
            <v>34.071352010911085</v>
          </cell>
          <cell r="E5">
            <v>68.95924815203485</v>
          </cell>
          <cell r="F5">
            <v>38.801653178557665</v>
          </cell>
          <cell r="G5">
            <v>53.01228280151793</v>
          </cell>
          <cell r="H5">
            <v>42.24565652097417</v>
          </cell>
        </row>
        <row r="6">
          <cell r="C6">
            <v>34.28647058823529</v>
          </cell>
          <cell r="D6">
            <v>20.96696428571429</v>
          </cell>
          <cell r="E6">
            <v>57.78647058823528</v>
          </cell>
          <cell r="F6">
            <v>26.626339285714284</v>
          </cell>
          <cell r="G6">
            <v>45.41871428571429</v>
          </cell>
          <cell r="H6">
            <v>23.888249999999996</v>
          </cell>
        </row>
        <row r="15">
          <cell r="F15">
            <v>3.2617142682075007</v>
          </cell>
        </row>
        <row r="16">
          <cell r="F16">
            <v>4.569202489894444</v>
          </cell>
        </row>
        <row r="17">
          <cell r="F17">
            <v>9.87849579282135</v>
          </cell>
        </row>
        <row r="18">
          <cell r="F18">
            <v>10.570514579935688</v>
          </cell>
        </row>
        <row r="19">
          <cell r="F19">
            <v>5.88148891340452</v>
          </cell>
        </row>
        <row r="20">
          <cell r="F20">
            <v>6.975970505541864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PageLayoutView="0" workbookViewId="0" topLeftCell="A1">
      <selection activeCell="B7" sqref="B7"/>
    </sheetView>
  </sheetViews>
  <sheetFormatPr defaultColWidth="9.00390625" defaultRowHeight="15" customHeight="1"/>
  <cols>
    <col min="1" max="1" width="6.875" style="435" customWidth="1"/>
    <col min="2" max="2" width="186.75390625" style="436" customWidth="1"/>
    <col min="3" max="16384" width="9.00390625" style="435" customWidth="1"/>
  </cols>
  <sheetData>
    <row r="1" spans="1:2" s="433" customFormat="1" ht="15" customHeight="1">
      <c r="A1" s="435" t="s">
        <v>325</v>
      </c>
      <c r="B1" s="434"/>
    </row>
    <row r="2" spans="1:2" ht="15" customHeight="1">
      <c r="A2" s="435" t="s">
        <v>208</v>
      </c>
      <c r="B2" s="435" t="s">
        <v>206</v>
      </c>
    </row>
    <row r="3" spans="1:2" ht="15" customHeight="1">
      <c r="A3" s="435" t="s">
        <v>209</v>
      </c>
      <c r="B3" s="436" t="s">
        <v>134</v>
      </c>
    </row>
    <row r="4" spans="1:2" ht="15" customHeight="1">
      <c r="A4" s="435" t="s">
        <v>210</v>
      </c>
      <c r="B4" s="436" t="s">
        <v>170</v>
      </c>
    </row>
    <row r="5" spans="1:2" ht="15" customHeight="1">
      <c r="A5" s="435" t="s">
        <v>211</v>
      </c>
      <c r="B5" s="436" t="s">
        <v>175</v>
      </c>
    </row>
    <row r="6" spans="1:2" ht="15" customHeight="1">
      <c r="A6" s="435" t="s">
        <v>212</v>
      </c>
      <c r="B6" s="436" t="s">
        <v>207</v>
      </c>
    </row>
    <row r="7" spans="1:2" ht="15" customHeight="1">
      <c r="A7" s="435" t="s">
        <v>213</v>
      </c>
      <c r="B7" s="436" t="s">
        <v>136</v>
      </c>
    </row>
    <row r="8" spans="1:2" ht="15" customHeight="1">
      <c r="A8" s="435" t="s">
        <v>216</v>
      </c>
      <c r="B8" s="436" t="s">
        <v>214</v>
      </c>
    </row>
    <row r="9" spans="1:2" ht="15" customHeight="1">
      <c r="A9" s="435" t="s">
        <v>217</v>
      </c>
      <c r="B9" s="436" t="s">
        <v>138</v>
      </c>
    </row>
    <row r="10" spans="1:2" ht="15" customHeight="1">
      <c r="A10" s="435" t="s">
        <v>218</v>
      </c>
      <c r="B10" s="436" t="s">
        <v>194</v>
      </c>
    </row>
    <row r="11" spans="1:2" ht="15" customHeight="1">
      <c r="A11" s="435" t="s">
        <v>242</v>
      </c>
      <c r="B11" s="436" t="s">
        <v>260</v>
      </c>
    </row>
    <row r="12" spans="1:2" ht="15" customHeight="1">
      <c r="A12" s="435" t="s">
        <v>219</v>
      </c>
      <c r="B12" s="436" t="s">
        <v>215</v>
      </c>
    </row>
    <row r="13" spans="1:2" ht="15" customHeight="1">
      <c r="A13" s="435" t="s">
        <v>243</v>
      </c>
      <c r="B13" s="436" t="s">
        <v>140</v>
      </c>
    </row>
    <row r="14" spans="1:2" ht="15" customHeight="1">
      <c r="A14" s="435" t="s">
        <v>220</v>
      </c>
      <c r="B14" s="436" t="s">
        <v>141</v>
      </c>
    </row>
    <row r="15" spans="1:2" ht="15" customHeight="1">
      <c r="A15" s="435" t="s">
        <v>244</v>
      </c>
      <c r="B15" s="436" t="s">
        <v>261</v>
      </c>
    </row>
    <row r="16" spans="1:2" ht="15" customHeight="1">
      <c r="A16" s="435" t="s">
        <v>221</v>
      </c>
      <c r="B16" s="436" t="s">
        <v>174</v>
      </c>
    </row>
    <row r="17" spans="1:2" ht="15" customHeight="1">
      <c r="A17" s="435" t="s">
        <v>245</v>
      </c>
      <c r="B17" s="436" t="s">
        <v>143</v>
      </c>
    </row>
    <row r="18" spans="1:2" ht="15" customHeight="1">
      <c r="A18" s="435" t="s">
        <v>222</v>
      </c>
      <c r="B18" s="436" t="s">
        <v>144</v>
      </c>
    </row>
    <row r="19" spans="1:2" ht="15" customHeight="1">
      <c r="A19" s="435" t="s">
        <v>246</v>
      </c>
      <c r="B19" s="436" t="s">
        <v>145</v>
      </c>
    </row>
    <row r="20" spans="1:2" ht="15" customHeight="1">
      <c r="A20" s="435" t="s">
        <v>223</v>
      </c>
      <c r="B20" s="436" t="s">
        <v>224</v>
      </c>
    </row>
    <row r="21" spans="1:2" ht="15" customHeight="1">
      <c r="A21" s="435" t="s">
        <v>247</v>
      </c>
      <c r="B21" s="436" t="s">
        <v>132</v>
      </c>
    </row>
    <row r="22" spans="1:2" ht="15" customHeight="1">
      <c r="A22" s="435" t="s">
        <v>230</v>
      </c>
      <c r="B22" s="436" t="s">
        <v>146</v>
      </c>
    </row>
    <row r="23" spans="1:2" ht="15" customHeight="1">
      <c r="A23" s="435" t="s">
        <v>248</v>
      </c>
      <c r="B23" s="436" t="s">
        <v>147</v>
      </c>
    </row>
    <row r="24" spans="1:2" ht="15" customHeight="1">
      <c r="A24" s="435" t="s">
        <v>229</v>
      </c>
      <c r="B24" s="436" t="s">
        <v>225</v>
      </c>
    </row>
    <row r="25" spans="1:2" ht="15" customHeight="1">
      <c r="A25" s="435" t="s">
        <v>249</v>
      </c>
      <c r="B25" s="436" t="s">
        <v>149</v>
      </c>
    </row>
    <row r="26" spans="1:2" ht="15" customHeight="1">
      <c r="A26" s="435" t="s">
        <v>228</v>
      </c>
      <c r="B26" s="436" t="s">
        <v>226</v>
      </c>
    </row>
    <row r="27" spans="1:2" ht="15" customHeight="1">
      <c r="A27" s="435" t="s">
        <v>250</v>
      </c>
      <c r="B27" s="436" t="s">
        <v>268</v>
      </c>
    </row>
    <row r="28" spans="1:2" ht="15" customHeight="1">
      <c r="A28" s="435" t="s">
        <v>227</v>
      </c>
      <c r="B28" s="436" t="s">
        <v>152</v>
      </c>
    </row>
    <row r="29" spans="1:2" ht="15" customHeight="1">
      <c r="A29" s="435" t="s">
        <v>251</v>
      </c>
      <c r="B29" s="436" t="s">
        <v>153</v>
      </c>
    </row>
    <row r="30" spans="1:2" ht="15" customHeight="1">
      <c r="A30" s="435" t="s">
        <v>231</v>
      </c>
      <c r="B30" s="436" t="s">
        <v>264</v>
      </c>
    </row>
    <row r="31" spans="1:2" ht="15" customHeight="1">
      <c r="A31" s="435" t="s">
        <v>252</v>
      </c>
      <c r="B31" s="436" t="s">
        <v>265</v>
      </c>
    </row>
    <row r="32" spans="1:2" ht="15" customHeight="1">
      <c r="A32" s="435" t="s">
        <v>234</v>
      </c>
      <c r="B32" s="436" t="s">
        <v>232</v>
      </c>
    </row>
    <row r="33" spans="1:2" ht="15" customHeight="1">
      <c r="A33" s="435" t="s">
        <v>253</v>
      </c>
      <c r="B33" s="436" t="s">
        <v>262</v>
      </c>
    </row>
    <row r="34" spans="1:2" ht="15" customHeight="1">
      <c r="A34" s="435" t="s">
        <v>235</v>
      </c>
      <c r="B34" s="436" t="s">
        <v>155</v>
      </c>
    </row>
    <row r="35" spans="1:2" ht="15" customHeight="1">
      <c r="A35" s="435" t="s">
        <v>254</v>
      </c>
      <c r="B35" s="436" t="s">
        <v>157</v>
      </c>
    </row>
    <row r="36" spans="1:2" ht="15" customHeight="1">
      <c r="A36" s="435" t="s">
        <v>236</v>
      </c>
      <c r="B36" s="436" t="s">
        <v>233</v>
      </c>
    </row>
    <row r="37" spans="1:2" ht="15" customHeight="1">
      <c r="A37" s="435" t="s">
        <v>255</v>
      </c>
      <c r="B37" s="436" t="s">
        <v>159</v>
      </c>
    </row>
    <row r="38" spans="1:2" ht="15" customHeight="1">
      <c r="A38" s="435" t="s">
        <v>238</v>
      </c>
      <c r="B38" s="436" t="s">
        <v>237</v>
      </c>
    </row>
    <row r="39" spans="1:2" ht="15" customHeight="1">
      <c r="A39" s="435" t="s">
        <v>256</v>
      </c>
      <c r="B39" s="436" t="s">
        <v>161</v>
      </c>
    </row>
    <row r="40" spans="1:2" ht="15" customHeight="1">
      <c r="A40" s="435" t="s">
        <v>239</v>
      </c>
      <c r="B40" s="436" t="s">
        <v>160</v>
      </c>
    </row>
    <row r="41" spans="1:2" ht="15" customHeight="1">
      <c r="A41" s="435" t="s">
        <v>257</v>
      </c>
      <c r="B41" s="436" t="s">
        <v>163</v>
      </c>
    </row>
    <row r="42" spans="1:2" ht="15" customHeight="1">
      <c r="A42" s="435" t="s">
        <v>240</v>
      </c>
      <c r="B42" s="436" t="s">
        <v>164</v>
      </c>
    </row>
    <row r="43" spans="1:2" ht="15" customHeight="1">
      <c r="A43" s="435" t="s">
        <v>258</v>
      </c>
      <c r="B43" s="436" t="s">
        <v>165</v>
      </c>
    </row>
    <row r="44" spans="1:2" ht="15" customHeight="1">
      <c r="A44" s="435" t="s">
        <v>241</v>
      </c>
      <c r="B44" s="436" t="s">
        <v>166</v>
      </c>
    </row>
    <row r="45" spans="1:2" ht="15" customHeight="1">
      <c r="A45" s="435" t="s">
        <v>259</v>
      </c>
      <c r="B45" s="436" t="s">
        <v>167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1"/>
  <sheetViews>
    <sheetView view="pageLayout" workbookViewId="0" topLeftCell="A1">
      <selection activeCell="A1" sqref="A1:I1"/>
    </sheetView>
  </sheetViews>
  <sheetFormatPr defaultColWidth="9.00390625" defaultRowHeight="12.75"/>
  <cols>
    <col min="1" max="1" width="25.875" style="137" customWidth="1"/>
    <col min="2" max="2" width="6.50390625" style="137" customWidth="1"/>
    <col min="3" max="3" width="6.75390625" style="137" customWidth="1"/>
    <col min="4" max="4" width="6.375" style="137" customWidth="1"/>
    <col min="5" max="5" width="6.50390625" style="137" customWidth="1"/>
    <col min="6" max="8" width="6.25390625" style="148" customWidth="1"/>
    <col min="9" max="9" width="6.25390625" style="137" customWidth="1"/>
    <col min="10" max="16384" width="9.00390625" style="137" customWidth="1"/>
  </cols>
  <sheetData>
    <row r="1" spans="1:9" ht="15" customHeight="1">
      <c r="A1" s="454" t="s">
        <v>85</v>
      </c>
      <c r="B1" s="454"/>
      <c r="C1" s="454"/>
      <c r="D1" s="454"/>
      <c r="E1" s="454"/>
      <c r="F1" s="454"/>
      <c r="G1" s="454"/>
      <c r="H1" s="455"/>
      <c r="I1" s="455"/>
    </row>
    <row r="2" spans="1:9" ht="15" customHeight="1">
      <c r="A2" s="456" t="s">
        <v>194</v>
      </c>
      <c r="B2" s="456"/>
      <c r="C2" s="456"/>
      <c r="D2" s="456"/>
      <c r="E2" s="456"/>
      <c r="F2" s="456"/>
      <c r="G2" s="456"/>
      <c r="H2" s="456"/>
      <c r="I2" s="456"/>
    </row>
    <row r="3" spans="1:9" ht="15" customHeight="1">
      <c r="A3" s="314" t="s">
        <v>177</v>
      </c>
      <c r="B3" s="457" t="s">
        <v>1</v>
      </c>
      <c r="C3" s="457"/>
      <c r="D3" s="457"/>
      <c r="E3" s="457"/>
      <c r="F3" s="457"/>
      <c r="G3" s="457"/>
      <c r="H3" s="457"/>
      <c r="I3" s="457"/>
    </row>
    <row r="4" spans="1:9" ht="30" customHeight="1">
      <c r="A4" s="287"/>
      <c r="B4" s="453" t="s">
        <v>44</v>
      </c>
      <c r="C4" s="453"/>
      <c r="D4" s="453" t="s">
        <v>45</v>
      </c>
      <c r="E4" s="453"/>
      <c r="F4" s="453" t="s">
        <v>46</v>
      </c>
      <c r="G4" s="453"/>
      <c r="H4" s="453" t="s">
        <v>75</v>
      </c>
      <c r="I4" s="453"/>
    </row>
    <row r="5" spans="1:9" s="139" customFormat="1" ht="15" customHeight="1">
      <c r="A5" s="288"/>
      <c r="B5" s="237" t="s">
        <v>43</v>
      </c>
      <c r="C5" s="237" t="s">
        <v>2</v>
      </c>
      <c r="D5" s="237" t="s">
        <v>43</v>
      </c>
      <c r="E5" s="237" t="s">
        <v>2</v>
      </c>
      <c r="F5" s="237" t="s">
        <v>43</v>
      </c>
      <c r="G5" s="237" t="s">
        <v>2</v>
      </c>
      <c r="H5" s="237" t="s">
        <v>43</v>
      </c>
      <c r="I5" s="237" t="s">
        <v>2</v>
      </c>
    </row>
    <row r="6" spans="1:9" ht="15.75" customHeight="1">
      <c r="A6" s="289" t="s">
        <v>288</v>
      </c>
      <c r="B6" s="256"/>
      <c r="C6" s="256"/>
      <c r="D6" s="256"/>
      <c r="E6" s="256"/>
      <c r="F6" s="256"/>
      <c r="G6" s="256"/>
      <c r="H6" s="256"/>
      <c r="I6" s="256"/>
    </row>
    <row r="7" spans="1:9" ht="13.5" customHeight="1">
      <c r="A7" s="290" t="s">
        <v>168</v>
      </c>
      <c r="B7" s="257">
        <v>3.384264571212701</v>
      </c>
      <c r="C7" s="257">
        <v>4.103295154373776</v>
      </c>
      <c r="D7" s="271">
        <v>3.2569056678091934</v>
      </c>
      <c r="E7" s="257">
        <v>4.1047939453244515</v>
      </c>
      <c r="F7" s="271">
        <v>3.2656924021968123</v>
      </c>
      <c r="G7" s="257">
        <v>4.056000576330622</v>
      </c>
      <c r="H7" s="257">
        <v>3.3753381429897233</v>
      </c>
      <c r="I7" s="257">
        <v>3.858358454574828</v>
      </c>
    </row>
    <row r="8" spans="1:9" ht="13.5" customHeight="1">
      <c r="A8" s="290" t="s">
        <v>28</v>
      </c>
      <c r="B8" s="257">
        <v>3.3168103625000005</v>
      </c>
      <c r="C8" s="257">
        <v>4.093052615</v>
      </c>
      <c r="D8" s="257">
        <v>3.219569725</v>
      </c>
      <c r="E8" s="257">
        <v>4.024559463</v>
      </c>
      <c r="F8" s="257">
        <v>3.154246785</v>
      </c>
      <c r="G8" s="257">
        <v>4.04518015</v>
      </c>
      <c r="H8" s="257">
        <v>3.2190054649999995</v>
      </c>
      <c r="I8" s="257">
        <v>3.9773047525000003</v>
      </c>
    </row>
    <row r="9" spans="1:9" ht="13.5" customHeight="1">
      <c r="A9" s="290" t="s">
        <v>76</v>
      </c>
      <c r="B9" s="257">
        <v>0.029079025198485733</v>
      </c>
      <c r="C9" s="257">
        <v>0.042695137616359694</v>
      </c>
      <c r="D9" s="257">
        <v>0.04652446832603333</v>
      </c>
      <c r="E9" s="257">
        <v>0.056680057831834364</v>
      </c>
      <c r="F9" s="257">
        <v>0.04394117971700946</v>
      </c>
      <c r="G9" s="257">
        <v>0.047644210208025374</v>
      </c>
      <c r="H9" s="257">
        <v>0.08532238550567887</v>
      </c>
      <c r="I9" s="257">
        <v>0.13312242335151286</v>
      </c>
    </row>
    <row r="10" spans="1:9" ht="13.5" customHeight="1">
      <c r="A10" s="289" t="s">
        <v>178</v>
      </c>
      <c r="B10" s="259"/>
      <c r="C10" s="259"/>
      <c r="D10" s="259"/>
      <c r="E10" s="259"/>
      <c r="F10" s="339"/>
      <c r="G10" s="339"/>
      <c r="H10" s="339"/>
      <c r="I10" s="339"/>
    </row>
    <row r="11" spans="1:9" ht="13.5" customHeight="1">
      <c r="A11" s="290" t="s">
        <v>168</v>
      </c>
      <c r="B11" s="260">
        <v>804.6993758235715</v>
      </c>
      <c r="C11" s="260">
        <v>975.0006627106278</v>
      </c>
      <c r="D11" s="272">
        <v>774.3927565050157</v>
      </c>
      <c r="E11" s="260">
        <v>975.4894667389719</v>
      </c>
      <c r="F11" s="272">
        <v>776.3573982158848</v>
      </c>
      <c r="G11" s="260">
        <v>964.1402031627847</v>
      </c>
      <c r="H11" s="260">
        <v>802.8094715082789</v>
      </c>
      <c r="I11" s="260">
        <v>917.1804410865826</v>
      </c>
    </row>
    <row r="12" spans="1:9" ht="13.5" customHeight="1">
      <c r="A12" s="290" t="s">
        <v>28</v>
      </c>
      <c r="B12" s="260">
        <v>787.49785</v>
      </c>
      <c r="C12" s="260">
        <v>972.64945</v>
      </c>
      <c r="D12" s="260">
        <v>769.127025</v>
      </c>
      <c r="E12" s="260">
        <v>955.6517325</v>
      </c>
      <c r="F12" s="260">
        <v>750.072</v>
      </c>
      <c r="G12" s="260">
        <v>960.452</v>
      </c>
      <c r="H12" s="260">
        <v>765.805875</v>
      </c>
      <c r="I12" s="260">
        <v>942.1534775</v>
      </c>
    </row>
    <row r="13" spans="1:9" ht="13.5" customHeight="1">
      <c r="A13" s="290" t="s">
        <v>76</v>
      </c>
      <c r="B13" s="260">
        <v>6.913514534673399</v>
      </c>
      <c r="C13" s="260">
        <v>10.148443659958346</v>
      </c>
      <c r="D13" s="260">
        <v>11.0471364789877</v>
      </c>
      <c r="E13" s="260">
        <v>13.45703539114058</v>
      </c>
      <c r="F13" s="262">
        <v>10.441899099945294</v>
      </c>
      <c r="G13" s="262">
        <v>11.33775825818501</v>
      </c>
      <c r="H13" s="262">
        <v>20.28345630554804</v>
      </c>
      <c r="I13" s="262">
        <v>31.75650992174236</v>
      </c>
    </row>
    <row r="14" spans="1:9" ht="13.5" customHeight="1">
      <c r="A14" s="289"/>
      <c r="B14" s="259"/>
      <c r="C14" s="259"/>
      <c r="D14" s="259"/>
      <c r="E14" s="259"/>
      <c r="F14" s="339"/>
      <c r="G14" s="339"/>
      <c r="H14" s="339"/>
      <c r="I14" s="339"/>
    </row>
    <row r="15" spans="1:9" ht="12.75" customHeight="1">
      <c r="A15" s="291" t="s">
        <v>180</v>
      </c>
      <c r="B15" s="259"/>
      <c r="C15" s="259"/>
      <c r="D15" s="259"/>
      <c r="E15" s="259"/>
      <c r="F15" s="263"/>
      <c r="G15" s="263"/>
      <c r="H15" s="263"/>
      <c r="I15" s="263"/>
    </row>
    <row r="16" spans="1:9" ht="12.75" customHeight="1">
      <c r="A16" s="292" t="s">
        <v>168</v>
      </c>
      <c r="B16" s="259">
        <v>25.6691109995756</v>
      </c>
      <c r="C16" s="259">
        <v>37.84844597390601</v>
      </c>
      <c r="D16" s="259">
        <v>24.56494081651796</v>
      </c>
      <c r="E16" s="259">
        <v>38.564287504008476</v>
      </c>
      <c r="F16" s="265">
        <v>23.89357716979457</v>
      </c>
      <c r="G16" s="259">
        <v>37.885809134714805</v>
      </c>
      <c r="H16" s="259">
        <v>23.787725492543085</v>
      </c>
      <c r="I16" s="265">
        <v>34.42088317486848</v>
      </c>
    </row>
    <row r="17" spans="1:9" ht="12.75" customHeight="1">
      <c r="A17" s="290" t="s">
        <v>28</v>
      </c>
      <c r="B17" s="259">
        <v>24.6413625</v>
      </c>
      <c r="C17" s="259">
        <v>37.80999725</v>
      </c>
      <c r="D17" s="259">
        <v>23.69985</v>
      </c>
      <c r="E17" s="259">
        <v>39.0180625</v>
      </c>
      <c r="F17" s="259">
        <v>22.471145</v>
      </c>
      <c r="G17" s="259">
        <v>37.135058975</v>
      </c>
      <c r="H17" s="259">
        <v>21.550825000000003</v>
      </c>
      <c r="I17" s="259">
        <v>35.4910985</v>
      </c>
    </row>
    <row r="18" spans="1:9" ht="12.75" customHeight="1">
      <c r="A18" s="290" t="s">
        <v>76</v>
      </c>
      <c r="B18" s="259">
        <v>0.3524006961601408</v>
      </c>
      <c r="C18" s="259">
        <v>0.46245993776925903</v>
      </c>
      <c r="D18" s="259">
        <v>0.6230946534899111</v>
      </c>
      <c r="E18" s="259">
        <v>0.7560046665546198</v>
      </c>
      <c r="F18" s="266">
        <v>0.5077862674404408</v>
      </c>
      <c r="G18" s="266">
        <v>0.53364957092443</v>
      </c>
      <c r="H18" s="266">
        <v>0.9261943465092978</v>
      </c>
      <c r="I18" s="266">
        <v>1.1116527854793066</v>
      </c>
    </row>
    <row r="19" spans="1:9" ht="12.75" customHeight="1">
      <c r="A19" s="293" t="s">
        <v>181</v>
      </c>
      <c r="B19" s="259"/>
      <c r="C19" s="259"/>
      <c r="D19" s="259"/>
      <c r="E19" s="259"/>
      <c r="F19" s="339"/>
      <c r="G19" s="339"/>
      <c r="H19" s="339"/>
      <c r="I19" s="339"/>
    </row>
    <row r="20" spans="1:9" ht="12.75" customHeight="1">
      <c r="A20" s="292" t="s">
        <v>168</v>
      </c>
      <c r="B20" s="259">
        <v>12.632815040077187</v>
      </c>
      <c r="C20" s="259">
        <v>15.515166561232503</v>
      </c>
      <c r="D20" s="259">
        <v>12.443621321329209</v>
      </c>
      <c r="E20" s="259">
        <v>15.799905117163041</v>
      </c>
      <c r="F20" s="265">
        <v>12.11758322595722</v>
      </c>
      <c r="G20" s="259">
        <v>15.691471327298391</v>
      </c>
      <c r="H20" s="265">
        <v>11.667130260885456</v>
      </c>
      <c r="I20" s="259">
        <v>15.100447187645269</v>
      </c>
    </row>
    <row r="21" spans="1:9" ht="12.75" customHeight="1">
      <c r="A21" s="290" t="s">
        <v>28</v>
      </c>
      <c r="B21" s="259">
        <v>12.424597680661082</v>
      </c>
      <c r="C21" s="259">
        <v>15.73125366497769</v>
      </c>
      <c r="D21" s="259">
        <v>12.245274207669182</v>
      </c>
      <c r="E21" s="259">
        <v>15.936789112127967</v>
      </c>
      <c r="F21" s="259">
        <v>11.753741802536439</v>
      </c>
      <c r="G21" s="259">
        <v>15.540045548351603</v>
      </c>
      <c r="H21" s="259">
        <v>11.410729735151273</v>
      </c>
      <c r="I21" s="259">
        <v>15.641023714862836</v>
      </c>
    </row>
    <row r="22" spans="1:9" ht="12.75" customHeight="1">
      <c r="A22" s="290" t="s">
        <v>76</v>
      </c>
      <c r="B22" s="259">
        <v>0.11217430779327311</v>
      </c>
      <c r="C22" s="259">
        <v>0.10578190298491151</v>
      </c>
      <c r="D22" s="259">
        <v>0.20628647981476575</v>
      </c>
      <c r="E22" s="259">
        <v>0.1933904774829101</v>
      </c>
      <c r="F22" s="266">
        <v>0.13170493077080278</v>
      </c>
      <c r="G22" s="266">
        <v>0.1406034601385531</v>
      </c>
      <c r="H22" s="266">
        <v>0.2627747516182408</v>
      </c>
      <c r="I22" s="266">
        <v>0.33505350087124997</v>
      </c>
    </row>
    <row r="23" spans="1:9" ht="12.75" customHeight="1">
      <c r="A23" s="289"/>
      <c r="B23" s="259"/>
      <c r="C23" s="259"/>
      <c r="D23" s="259"/>
      <c r="E23" s="259"/>
      <c r="F23" s="339"/>
      <c r="G23" s="339"/>
      <c r="H23" s="339"/>
      <c r="I23" s="339"/>
    </row>
    <row r="24" spans="1:9" ht="12.75" customHeight="1">
      <c r="A24" s="289" t="s">
        <v>182</v>
      </c>
      <c r="B24" s="259"/>
      <c r="C24" s="259"/>
      <c r="D24" s="259"/>
      <c r="E24" s="259"/>
      <c r="F24" s="263"/>
      <c r="G24" s="263"/>
      <c r="H24" s="263"/>
      <c r="I24" s="263"/>
    </row>
    <row r="25" spans="1:9" ht="12.75" customHeight="1">
      <c r="A25" s="292" t="s">
        <v>168</v>
      </c>
      <c r="B25" s="259">
        <v>33.03019530373783</v>
      </c>
      <c r="C25" s="259">
        <v>38.00666845703631</v>
      </c>
      <c r="D25" s="264">
        <v>31.579439524413832</v>
      </c>
      <c r="E25" s="259">
        <v>38.73366777206174</v>
      </c>
      <c r="F25" s="265">
        <v>31.452978313379386</v>
      </c>
      <c r="G25" s="259">
        <v>38.62894693111772</v>
      </c>
      <c r="H25" s="259">
        <v>33.49982929501236</v>
      </c>
      <c r="I25" s="259">
        <v>36.07225194181306</v>
      </c>
    </row>
    <row r="26" spans="1:9" ht="12.75" customHeight="1">
      <c r="A26" s="290" t="s">
        <v>28</v>
      </c>
      <c r="B26" s="259">
        <v>31.698201400000002</v>
      </c>
      <c r="C26" s="259">
        <v>37.7969975</v>
      </c>
      <c r="D26" s="259">
        <v>30.481074999999997</v>
      </c>
      <c r="E26" s="259">
        <v>38.0803852</v>
      </c>
      <c r="F26" s="259">
        <v>30.20038</v>
      </c>
      <c r="G26" s="259">
        <v>37.6171</v>
      </c>
      <c r="H26" s="259">
        <v>33.1802</v>
      </c>
      <c r="I26" s="259">
        <v>35.83135</v>
      </c>
    </row>
    <row r="27" spans="1:9" ht="12.75" customHeight="1">
      <c r="A27" s="290" t="s">
        <v>76</v>
      </c>
      <c r="B27" s="259">
        <v>0.36247239356784444</v>
      </c>
      <c r="C27" s="259">
        <v>0.4754184979668486</v>
      </c>
      <c r="D27" s="259">
        <v>0.5360727785102892</v>
      </c>
      <c r="E27" s="259">
        <v>0.8240306959506576</v>
      </c>
      <c r="F27" s="266">
        <v>0.43239218804915636</v>
      </c>
      <c r="G27" s="266">
        <v>0.5131267288777188</v>
      </c>
      <c r="H27" s="266">
        <v>1.0682175636918079</v>
      </c>
      <c r="I27" s="266">
        <v>1.5040285748889226</v>
      </c>
    </row>
    <row r="28" spans="1:9" ht="12.75" customHeight="1">
      <c r="A28" s="293" t="s">
        <v>181</v>
      </c>
      <c r="B28" s="259"/>
      <c r="C28" s="259"/>
      <c r="D28" s="259"/>
      <c r="E28" s="259"/>
      <c r="F28" s="339"/>
      <c r="G28" s="339"/>
      <c r="H28" s="339"/>
      <c r="I28" s="339"/>
    </row>
    <row r="29" spans="1:9" ht="12.75" customHeight="1">
      <c r="A29" s="292" t="s">
        <v>168</v>
      </c>
      <c r="B29" s="259">
        <v>36.95703735495691</v>
      </c>
      <c r="C29" s="259">
        <v>34.96192570814526</v>
      </c>
      <c r="D29" s="259">
        <v>37.07489488875652</v>
      </c>
      <c r="E29" s="259">
        <v>35.452529777614686</v>
      </c>
      <c r="F29" s="259">
        <v>36.60589122268382</v>
      </c>
      <c r="G29" s="265">
        <v>35.861061657997524</v>
      </c>
      <c r="H29" s="259">
        <v>37.325391145537374</v>
      </c>
      <c r="I29" s="259">
        <v>34.882772349712404</v>
      </c>
    </row>
    <row r="30" spans="1:9" ht="12.75" customHeight="1">
      <c r="A30" s="290" t="s">
        <v>28</v>
      </c>
      <c r="B30" s="259">
        <v>36.376212573119716</v>
      </c>
      <c r="C30" s="259">
        <v>34.96493725018997</v>
      </c>
      <c r="D30" s="259">
        <v>36.3012579601092</v>
      </c>
      <c r="E30" s="259">
        <v>35.18501918277631</v>
      </c>
      <c r="F30" s="259">
        <v>35.84268850239854</v>
      </c>
      <c r="G30" s="259">
        <v>35.9251574088603</v>
      </c>
      <c r="H30" s="259">
        <v>37.76679297489547</v>
      </c>
      <c r="I30" s="259">
        <v>35.520209789882365</v>
      </c>
    </row>
    <row r="31" spans="1:9" ht="12.75" customHeight="1">
      <c r="A31" s="290" t="s">
        <v>76</v>
      </c>
      <c r="B31" s="259">
        <v>0.22049538505330482</v>
      </c>
      <c r="C31" s="259">
        <v>0.23798866283212555</v>
      </c>
      <c r="D31" s="259">
        <v>0.44073600063363916</v>
      </c>
      <c r="E31" s="259">
        <v>0.45050315179021977</v>
      </c>
      <c r="F31" s="266">
        <v>0.30706173895949596</v>
      </c>
      <c r="G31" s="266">
        <v>0.25832370429415574</v>
      </c>
      <c r="H31" s="266">
        <v>0.7216555295925702</v>
      </c>
      <c r="I31" s="266">
        <v>0.6206203937500222</v>
      </c>
    </row>
    <row r="32" spans="1:9" ht="12.75" customHeight="1">
      <c r="A32" s="289"/>
      <c r="B32" s="259"/>
      <c r="C32" s="259"/>
      <c r="D32" s="259"/>
      <c r="E32" s="259"/>
      <c r="F32" s="339"/>
      <c r="G32" s="339"/>
      <c r="H32" s="339"/>
      <c r="I32" s="339"/>
    </row>
    <row r="33" spans="1:9" ht="12.75" customHeight="1">
      <c r="A33" s="291" t="s">
        <v>183</v>
      </c>
      <c r="B33" s="259"/>
      <c r="C33" s="259"/>
      <c r="D33" s="259"/>
      <c r="E33" s="259"/>
      <c r="F33" s="266"/>
      <c r="G33" s="266"/>
      <c r="H33" s="266"/>
      <c r="I33" s="266"/>
    </row>
    <row r="34" spans="1:9" ht="12.75" customHeight="1">
      <c r="A34" s="292" t="s">
        <v>168</v>
      </c>
      <c r="B34" s="259">
        <v>14.409621153962354</v>
      </c>
      <c r="C34" s="259">
        <v>17.747474778838953</v>
      </c>
      <c r="D34" s="259">
        <v>13.778548192774705</v>
      </c>
      <c r="E34" s="259">
        <v>17.898215497921555</v>
      </c>
      <c r="F34" s="265">
        <v>13.578372753178199</v>
      </c>
      <c r="G34" s="259">
        <v>17.36309915054993</v>
      </c>
      <c r="H34" s="259">
        <v>14.555999146090194</v>
      </c>
      <c r="I34" s="264">
        <v>15.746462346567512</v>
      </c>
    </row>
    <row r="35" spans="1:9" ht="12.75" customHeight="1">
      <c r="A35" s="290" t="s">
        <v>28</v>
      </c>
      <c r="B35" s="259">
        <v>13.760115235</v>
      </c>
      <c r="C35" s="259">
        <v>17.578737500000003</v>
      </c>
      <c r="D35" s="259">
        <v>13.3740575</v>
      </c>
      <c r="E35" s="259">
        <v>17.419</v>
      </c>
      <c r="F35" s="259">
        <v>12.73840165</v>
      </c>
      <c r="G35" s="259">
        <v>17.0560912</v>
      </c>
      <c r="H35" s="259">
        <v>14.306654</v>
      </c>
      <c r="I35" s="259">
        <v>14.137512699999998</v>
      </c>
    </row>
    <row r="36" spans="1:9" ht="12.75" customHeight="1">
      <c r="A36" s="290" t="s">
        <v>76</v>
      </c>
      <c r="B36" s="259">
        <v>0.17199121799786554</v>
      </c>
      <c r="C36" s="259">
        <v>0.27950718681058934</v>
      </c>
      <c r="D36" s="259">
        <v>0.28820417332923864</v>
      </c>
      <c r="E36" s="259">
        <v>0.42547651025567185</v>
      </c>
      <c r="F36" s="266">
        <v>0.20505696603962556</v>
      </c>
      <c r="G36" s="266">
        <v>0.268667876964657</v>
      </c>
      <c r="H36" s="266">
        <v>0.553520971288713</v>
      </c>
      <c r="I36" s="266">
        <v>0.7272355239102732</v>
      </c>
    </row>
    <row r="37" spans="1:9" ht="12.75" customHeight="1">
      <c r="A37" s="293" t="s">
        <v>181</v>
      </c>
      <c r="B37" s="259"/>
      <c r="C37" s="259"/>
      <c r="D37" s="259"/>
      <c r="E37" s="259"/>
      <c r="F37" s="339"/>
      <c r="G37" s="339"/>
      <c r="H37" s="339"/>
      <c r="I37" s="339"/>
    </row>
    <row r="38" spans="1:9" ht="12.75" customHeight="1">
      <c r="A38" s="292" t="s">
        <v>168</v>
      </c>
      <c r="B38" s="259">
        <v>16.121822935928833</v>
      </c>
      <c r="C38" s="259">
        <v>16.296606204051454</v>
      </c>
      <c r="D38" s="259">
        <v>16.175615421662958</v>
      </c>
      <c r="E38" s="259">
        <v>16.34756606834323</v>
      </c>
      <c r="F38" s="259">
        <v>15.80798493344223</v>
      </c>
      <c r="G38" s="259">
        <v>16.067554200549132</v>
      </c>
      <c r="H38" s="259">
        <v>16.244190204364568</v>
      </c>
      <c r="I38" s="264">
        <v>15.19780024640137</v>
      </c>
    </row>
    <row r="39" spans="1:9" ht="12.75" customHeight="1">
      <c r="A39" s="290" t="s">
        <v>28</v>
      </c>
      <c r="B39" s="259">
        <v>15.867572337422937</v>
      </c>
      <c r="C39" s="259">
        <v>16.50283426780997</v>
      </c>
      <c r="D39" s="259">
        <v>15.831527636065626</v>
      </c>
      <c r="E39" s="259">
        <v>16.485672408666737</v>
      </c>
      <c r="F39" s="259">
        <v>15.273418625941234</v>
      </c>
      <c r="G39" s="259">
        <v>16.182367529608744</v>
      </c>
      <c r="H39" s="259">
        <v>16.49449977656299</v>
      </c>
      <c r="I39" s="259">
        <v>14.793584416835174</v>
      </c>
    </row>
    <row r="40" spans="1:9" ht="12.75" customHeight="1">
      <c r="A40" s="290" t="s">
        <v>76</v>
      </c>
      <c r="B40" s="259">
        <v>0.12157288829015858</v>
      </c>
      <c r="C40" s="259">
        <v>0.18696792547253274</v>
      </c>
      <c r="D40" s="259">
        <v>0.2560038488573023</v>
      </c>
      <c r="E40" s="259">
        <v>0.27683928063708557</v>
      </c>
      <c r="F40" s="259">
        <v>0.1730359135769296</v>
      </c>
      <c r="G40" s="259">
        <v>0.18715779445722497</v>
      </c>
      <c r="H40" s="259">
        <v>0.44701865891771686</v>
      </c>
      <c r="I40" s="259">
        <v>0.5021699051464071</v>
      </c>
    </row>
    <row r="41" spans="1:9" ht="12.75" customHeight="1">
      <c r="A41" s="294"/>
      <c r="B41" s="340"/>
      <c r="C41" s="340"/>
      <c r="D41" s="340"/>
      <c r="E41" s="340"/>
      <c r="F41" s="340"/>
      <c r="G41" s="340"/>
      <c r="H41" s="340"/>
      <c r="I41" s="340"/>
    </row>
    <row r="42" spans="1:9" ht="12.75" customHeight="1">
      <c r="A42" s="291" t="s">
        <v>184</v>
      </c>
      <c r="B42" s="273"/>
      <c r="C42" s="273"/>
      <c r="D42" s="273"/>
      <c r="E42" s="273"/>
      <c r="F42" s="273"/>
      <c r="G42" s="273"/>
      <c r="H42" s="273"/>
      <c r="I42" s="273"/>
    </row>
    <row r="43" spans="1:9" ht="12.75" customHeight="1">
      <c r="A43" s="292" t="s">
        <v>168</v>
      </c>
      <c r="B43" s="259">
        <v>11.676426525389935</v>
      </c>
      <c r="C43" s="259">
        <v>12.026431095343591</v>
      </c>
      <c r="D43" s="264">
        <v>11.128567853237131</v>
      </c>
      <c r="E43" s="259">
        <v>12.417173768443584</v>
      </c>
      <c r="F43" s="264">
        <v>11.201862306808673</v>
      </c>
      <c r="G43" s="265">
        <v>12.896465256515254</v>
      </c>
      <c r="H43" s="259">
        <v>11.998271039302464</v>
      </c>
      <c r="I43" s="259">
        <v>12.332574144750506</v>
      </c>
    </row>
    <row r="44" spans="1:9" ht="12.75" customHeight="1">
      <c r="A44" s="290" t="s">
        <v>28</v>
      </c>
      <c r="B44" s="259">
        <v>11.26287889</v>
      </c>
      <c r="C44" s="259">
        <v>11.930240625</v>
      </c>
      <c r="D44" s="259">
        <v>10.793817500000001</v>
      </c>
      <c r="E44" s="259">
        <v>11.914233</v>
      </c>
      <c r="F44" s="259">
        <v>10.84654625</v>
      </c>
      <c r="G44" s="259">
        <v>12.65796385</v>
      </c>
      <c r="H44" s="259">
        <v>11.822945</v>
      </c>
      <c r="I44" s="259">
        <v>11.8441031475</v>
      </c>
    </row>
    <row r="45" spans="1:9" ht="12.75" customHeight="1">
      <c r="A45" s="290" t="s">
        <v>76</v>
      </c>
      <c r="B45" s="259">
        <v>0.1371542616822814</v>
      </c>
      <c r="C45" s="259">
        <v>0.15551233093879</v>
      </c>
      <c r="D45" s="259">
        <v>0.18716862672755422</v>
      </c>
      <c r="E45" s="259">
        <v>0.2815456526921629</v>
      </c>
      <c r="F45" s="259">
        <v>0.1586245287101625</v>
      </c>
      <c r="G45" s="259">
        <v>0.20261434871838502</v>
      </c>
      <c r="H45" s="259">
        <v>0.3739987362183954</v>
      </c>
      <c r="I45" s="259">
        <v>0.6108821922509511</v>
      </c>
    </row>
    <row r="46" spans="1:9" ht="12.75" customHeight="1">
      <c r="A46" s="293" t="s">
        <v>181</v>
      </c>
      <c r="B46" s="259"/>
      <c r="C46" s="259"/>
      <c r="D46" s="259"/>
      <c r="E46" s="259"/>
      <c r="F46" s="259"/>
      <c r="G46" s="259"/>
      <c r="H46" s="259"/>
      <c r="I46" s="259"/>
    </row>
    <row r="47" spans="1:9" ht="12.75" customHeight="1">
      <c r="A47" s="292" t="s">
        <v>168</v>
      </c>
      <c r="B47" s="259">
        <v>13.092496245452438</v>
      </c>
      <c r="C47" s="259">
        <v>11.09176477760989</v>
      </c>
      <c r="D47" s="259">
        <v>13.111308770218493</v>
      </c>
      <c r="E47" s="259">
        <v>11.390994035191744</v>
      </c>
      <c r="F47" s="259">
        <v>13.063882374861432</v>
      </c>
      <c r="G47" s="265">
        <v>11.990772229679587</v>
      </c>
      <c r="H47" s="259">
        <v>13.380257071121994</v>
      </c>
      <c r="I47" s="265">
        <v>11.92388405788691</v>
      </c>
    </row>
    <row r="48" spans="1:9" ht="12.75" customHeight="1">
      <c r="A48" s="290" t="s">
        <v>28</v>
      </c>
      <c r="B48" s="259">
        <v>12.871164380027675</v>
      </c>
      <c r="C48" s="259">
        <v>10.910342843045832</v>
      </c>
      <c r="D48" s="259">
        <v>12.847785794069132</v>
      </c>
      <c r="E48" s="259">
        <v>11.064659218143545</v>
      </c>
      <c r="F48" s="259">
        <v>12.83637979138482</v>
      </c>
      <c r="G48" s="259">
        <v>11.88540345907146</v>
      </c>
      <c r="H48" s="259">
        <v>13.422578827697516</v>
      </c>
      <c r="I48" s="259">
        <v>11.46339368777187</v>
      </c>
    </row>
    <row r="49" spans="1:9" ht="12.75" customHeight="1">
      <c r="A49" s="290" t="s">
        <v>76</v>
      </c>
      <c r="B49" s="259">
        <v>0.0955376368557128</v>
      </c>
      <c r="C49" s="259">
        <v>0.09473759710145724</v>
      </c>
      <c r="D49" s="259">
        <v>0.17030290344968751</v>
      </c>
      <c r="E49" s="259">
        <v>0.17675857381292934</v>
      </c>
      <c r="F49" s="259">
        <v>0.1307206042272079</v>
      </c>
      <c r="G49" s="259">
        <v>0.11447577270874258</v>
      </c>
      <c r="H49" s="259">
        <v>0.24143470536655354</v>
      </c>
      <c r="I49" s="259">
        <v>0.2801895907726733</v>
      </c>
    </row>
    <row r="50" spans="1:9" ht="15" customHeight="1">
      <c r="A50" s="455" t="s">
        <v>195</v>
      </c>
      <c r="B50" s="455"/>
      <c r="C50" s="455"/>
      <c r="D50" s="455"/>
      <c r="E50" s="455"/>
      <c r="F50" s="455"/>
      <c r="G50" s="455"/>
      <c r="H50" s="455"/>
      <c r="I50" s="455"/>
    </row>
    <row r="51" spans="1:9" ht="15" customHeight="1">
      <c r="A51" s="456" t="s">
        <v>194</v>
      </c>
      <c r="B51" s="456"/>
      <c r="C51" s="456"/>
      <c r="D51" s="456"/>
      <c r="E51" s="456"/>
      <c r="F51" s="456"/>
      <c r="G51" s="456"/>
      <c r="H51" s="456"/>
      <c r="I51" s="456"/>
    </row>
    <row r="52" spans="1:9" ht="15" customHeight="1">
      <c r="A52" s="314" t="s">
        <v>177</v>
      </c>
      <c r="B52" s="457" t="s">
        <v>1</v>
      </c>
      <c r="C52" s="457"/>
      <c r="D52" s="457"/>
      <c r="E52" s="457"/>
      <c r="F52" s="457"/>
      <c r="G52" s="457"/>
      <c r="H52" s="457"/>
      <c r="I52" s="457"/>
    </row>
    <row r="53" spans="1:9" ht="30" customHeight="1">
      <c r="A53" s="287"/>
      <c r="B53" s="453" t="s">
        <v>44</v>
      </c>
      <c r="C53" s="453"/>
      <c r="D53" s="453" t="s">
        <v>45</v>
      </c>
      <c r="E53" s="453"/>
      <c r="F53" s="453" t="s">
        <v>46</v>
      </c>
      <c r="G53" s="453"/>
      <c r="H53" s="453" t="s">
        <v>75</v>
      </c>
      <c r="I53" s="453"/>
    </row>
    <row r="54" spans="1:9" s="139" customFormat="1" ht="15" customHeight="1">
      <c r="A54" s="288"/>
      <c r="B54" s="237" t="s">
        <v>43</v>
      </c>
      <c r="C54" s="237" t="s">
        <v>2</v>
      </c>
      <c r="D54" s="237" t="s">
        <v>43</v>
      </c>
      <c r="E54" s="237" t="s">
        <v>2</v>
      </c>
      <c r="F54" s="237" t="s">
        <v>43</v>
      </c>
      <c r="G54" s="237" t="s">
        <v>2</v>
      </c>
      <c r="H54" s="237" t="s">
        <v>43</v>
      </c>
      <c r="I54" s="237" t="s">
        <v>2</v>
      </c>
    </row>
    <row r="55" spans="1:9" ht="12.75" customHeight="1">
      <c r="A55" s="291"/>
      <c r="B55" s="259"/>
      <c r="C55" s="259"/>
      <c r="D55" s="259"/>
      <c r="E55" s="259"/>
      <c r="F55" s="259"/>
      <c r="G55" s="259"/>
      <c r="H55" s="259"/>
      <c r="I55" s="259"/>
    </row>
    <row r="56" spans="1:9" ht="12.75" customHeight="1">
      <c r="A56" s="291" t="s">
        <v>185</v>
      </c>
      <c r="B56" s="259"/>
      <c r="C56" s="259"/>
      <c r="D56" s="259"/>
      <c r="E56" s="259"/>
      <c r="F56" s="259"/>
      <c r="G56" s="259"/>
      <c r="H56" s="259"/>
      <c r="I56" s="259"/>
    </row>
    <row r="57" spans="1:9" ht="12.75" customHeight="1">
      <c r="A57" s="292" t="s">
        <v>168</v>
      </c>
      <c r="B57" s="259">
        <v>0.7587708407239667</v>
      </c>
      <c r="C57" s="259">
        <v>0.7249460623793444</v>
      </c>
      <c r="D57" s="265">
        <v>0.7003554682383666</v>
      </c>
      <c r="E57" s="259">
        <v>0.7086995984492925</v>
      </c>
      <c r="F57" s="265">
        <v>0.6940909518383584</v>
      </c>
      <c r="G57" s="259">
        <v>0.7187380079219771</v>
      </c>
      <c r="H57" s="259">
        <v>0.7163790284705988</v>
      </c>
      <c r="I57" s="259">
        <v>0.7425959181401272</v>
      </c>
    </row>
    <row r="58" spans="1:9" ht="12.75" customHeight="1">
      <c r="A58" s="290" t="s">
        <v>28</v>
      </c>
      <c r="B58" s="259">
        <v>0.7267844999999999</v>
      </c>
      <c r="C58" s="259">
        <v>0.667671075</v>
      </c>
      <c r="D58" s="259">
        <v>0.687810625</v>
      </c>
      <c r="E58" s="259">
        <v>0.6717578500000001</v>
      </c>
      <c r="F58" s="259">
        <v>0.6664000000000001</v>
      </c>
      <c r="G58" s="259">
        <v>0.6913015</v>
      </c>
      <c r="H58" s="259">
        <v>0.66609825</v>
      </c>
      <c r="I58" s="259">
        <v>0.7269478125</v>
      </c>
    </row>
    <row r="59" spans="1:9" ht="12.75" customHeight="1">
      <c r="A59" s="290" t="s">
        <v>76</v>
      </c>
      <c r="B59" s="259">
        <v>0.011509670515562993</v>
      </c>
      <c r="C59" s="259">
        <v>0.01491849034995711</v>
      </c>
      <c r="D59" s="259">
        <v>0.01447949115239041</v>
      </c>
      <c r="E59" s="259">
        <v>0.023468380031094953</v>
      </c>
      <c r="F59" s="259">
        <v>0.014035845794910289</v>
      </c>
      <c r="G59" s="259">
        <v>0.01363687286467621</v>
      </c>
      <c r="H59" s="259">
        <v>0.0308703381730234</v>
      </c>
      <c r="I59" s="259">
        <v>0.042311738518099586</v>
      </c>
    </row>
    <row r="60" spans="1:9" ht="12.75" customHeight="1">
      <c r="A60" s="293" t="s">
        <v>181</v>
      </c>
      <c r="B60" s="259"/>
      <c r="C60" s="259"/>
      <c r="D60" s="259"/>
      <c r="E60" s="259"/>
      <c r="F60" s="259"/>
      <c r="G60" s="259"/>
      <c r="H60" s="259"/>
      <c r="I60" s="259"/>
    </row>
    <row r="61" spans="1:9" ht="12.75" customHeight="1">
      <c r="A61" s="292" t="s">
        <v>168</v>
      </c>
      <c r="B61" s="259">
        <v>0.8453086238446857</v>
      </c>
      <c r="C61" s="259">
        <v>0.6670599285056065</v>
      </c>
      <c r="D61" s="259">
        <v>0.8223526099154552</v>
      </c>
      <c r="E61" s="259">
        <v>0.6566570687203853</v>
      </c>
      <c r="F61" s="264">
        <v>0.807819395188134</v>
      </c>
      <c r="G61" s="259">
        <v>0.6714475847422584</v>
      </c>
      <c r="H61" s="259">
        <v>0.8008219810956893</v>
      </c>
      <c r="I61" s="259">
        <v>0.7312854193502156</v>
      </c>
    </row>
    <row r="62" spans="1:9" ht="12.75" customHeight="1">
      <c r="A62" s="290" t="s">
        <v>28</v>
      </c>
      <c r="B62" s="259">
        <v>0.8062424163842683</v>
      </c>
      <c r="C62" s="259">
        <v>0.6318291554764875</v>
      </c>
      <c r="D62" s="259">
        <v>0.7995956243500267</v>
      </c>
      <c r="E62" s="259">
        <v>0.6017088842150236</v>
      </c>
      <c r="F62" s="259">
        <v>0.79187385157989</v>
      </c>
      <c r="G62" s="259">
        <v>0.6512673009879574</v>
      </c>
      <c r="H62" s="259">
        <v>0.7838078378410894</v>
      </c>
      <c r="I62" s="259">
        <v>0.6963843216679839</v>
      </c>
    </row>
    <row r="63" spans="1:9" ht="12.75" customHeight="1">
      <c r="A63" s="290" t="s">
        <v>76</v>
      </c>
      <c r="B63" s="259">
        <v>0.00954039858793854</v>
      </c>
      <c r="C63" s="259">
        <v>0.011544689680981138</v>
      </c>
      <c r="D63" s="259">
        <v>0.014645019686858282</v>
      </c>
      <c r="E63" s="259">
        <v>0.01956147397905203</v>
      </c>
      <c r="F63" s="259">
        <v>0.011390340417694624</v>
      </c>
      <c r="G63" s="259">
        <v>0.010616327357930949</v>
      </c>
      <c r="H63" s="259">
        <v>0.023320917984512322</v>
      </c>
      <c r="I63" s="259">
        <v>0.03227032878686371</v>
      </c>
    </row>
    <row r="64" spans="1:9" ht="12.75" customHeight="1">
      <c r="A64" s="291"/>
      <c r="B64" s="259"/>
      <c r="C64" s="259"/>
      <c r="D64" s="259"/>
      <c r="E64" s="259"/>
      <c r="F64" s="259"/>
      <c r="G64" s="259"/>
      <c r="H64" s="259"/>
      <c r="I64" s="259"/>
    </row>
    <row r="65" spans="1:9" ht="12.75" customHeight="1">
      <c r="A65" s="291" t="s">
        <v>186</v>
      </c>
      <c r="B65" s="259"/>
      <c r="C65" s="259"/>
      <c r="D65" s="259"/>
      <c r="E65" s="259"/>
      <c r="F65" s="259"/>
      <c r="G65" s="259"/>
      <c r="H65" s="259"/>
      <c r="I65" s="259"/>
    </row>
    <row r="66" spans="1:9" ht="12.75" customHeight="1">
      <c r="A66" s="292" t="s">
        <v>168</v>
      </c>
      <c r="B66" s="259">
        <v>4.242297458339013</v>
      </c>
      <c r="C66" s="259">
        <v>3.9007178070926662</v>
      </c>
      <c r="D66" s="259">
        <v>4.192005639800051</v>
      </c>
      <c r="E66" s="259">
        <v>4.030332606228753</v>
      </c>
      <c r="F66" s="264">
        <v>4.392007747115365</v>
      </c>
      <c r="G66" s="265">
        <v>4.16538835674672</v>
      </c>
      <c r="H66" s="264">
        <v>4.623205662936192</v>
      </c>
      <c r="I66" s="259">
        <v>4.011074930762044</v>
      </c>
    </row>
    <row r="67" spans="1:9" ht="12.75" customHeight="1">
      <c r="A67" s="290" t="s">
        <v>28</v>
      </c>
      <c r="B67" s="259">
        <v>4.11703725</v>
      </c>
      <c r="C67" s="259">
        <v>3.772963625</v>
      </c>
      <c r="D67" s="259">
        <v>4.03171776</v>
      </c>
      <c r="E67" s="259">
        <v>3.76534666</v>
      </c>
      <c r="F67" s="259">
        <v>4.2319625</v>
      </c>
      <c r="G67" s="259">
        <v>4.0068687501885005</v>
      </c>
      <c r="H67" s="259">
        <v>4.6771806666666675</v>
      </c>
      <c r="I67" s="259">
        <v>3.8301989999999995</v>
      </c>
    </row>
    <row r="68" spans="1:9" ht="12.75" customHeight="1">
      <c r="A68" s="290" t="s">
        <v>76</v>
      </c>
      <c r="B68" s="259">
        <v>0.04595435126595543</v>
      </c>
      <c r="C68" s="259">
        <v>0.05957494625363924</v>
      </c>
      <c r="D68" s="259">
        <v>0.01447949115239041</v>
      </c>
      <c r="E68" s="259">
        <v>0.13024792419206208</v>
      </c>
      <c r="F68" s="259">
        <v>0.06035389459342214</v>
      </c>
      <c r="G68" s="259">
        <v>0.08234790151389476</v>
      </c>
      <c r="H68" s="259">
        <v>0.151523470090996</v>
      </c>
      <c r="I68" s="259">
        <v>0.20267740849901686</v>
      </c>
    </row>
    <row r="69" spans="1:9" ht="12.75" customHeight="1">
      <c r="A69" s="293" t="s">
        <v>181</v>
      </c>
      <c r="B69" s="259"/>
      <c r="C69" s="259"/>
      <c r="D69" s="259"/>
      <c r="E69" s="259"/>
      <c r="F69" s="259"/>
      <c r="G69" s="259"/>
      <c r="H69" s="259"/>
      <c r="I69" s="259"/>
    </row>
    <row r="70" spans="1:9" ht="12.75" customHeight="1">
      <c r="A70" s="292" t="s">
        <v>168</v>
      </c>
      <c r="B70" s="259">
        <v>4.783529262986209</v>
      </c>
      <c r="C70" s="259">
        <v>3.6140248443719276</v>
      </c>
      <c r="D70" s="259">
        <v>4.947868968201076</v>
      </c>
      <c r="E70" s="259">
        <v>3.7089489894790124</v>
      </c>
      <c r="F70" s="265">
        <v>5.166622121264458</v>
      </c>
      <c r="G70" s="265">
        <v>3.9141506578050542</v>
      </c>
      <c r="H70" s="264">
        <v>5.198587247852022</v>
      </c>
      <c r="I70" s="264">
        <v>3.9027521728064736</v>
      </c>
    </row>
    <row r="71" spans="1:9" ht="12.75" customHeight="1">
      <c r="A71" s="290" t="s">
        <v>28</v>
      </c>
      <c r="B71" s="259">
        <v>4.686131948900426</v>
      </c>
      <c r="C71" s="259">
        <v>3.5004142848017117</v>
      </c>
      <c r="D71" s="259">
        <v>4.989604898961117</v>
      </c>
      <c r="E71" s="259">
        <v>3.521478073697059</v>
      </c>
      <c r="F71" s="259">
        <v>5.120285344074815</v>
      </c>
      <c r="G71" s="259">
        <v>3.7562906808643977</v>
      </c>
      <c r="H71" s="259">
        <v>5.132676768477576</v>
      </c>
      <c r="I71" s="259">
        <v>3.7564163151868737</v>
      </c>
    </row>
    <row r="72" spans="1:9" ht="12.75" customHeight="1">
      <c r="A72" s="290" t="s">
        <v>76</v>
      </c>
      <c r="B72" s="259">
        <v>0.03809753818788058</v>
      </c>
      <c r="C72" s="259">
        <v>0.04669854339778761</v>
      </c>
      <c r="D72" s="259">
        <v>0.08304955727400813</v>
      </c>
      <c r="E72" s="259">
        <v>0.0915775816933938</v>
      </c>
      <c r="F72" s="259">
        <v>0.05655401606414573</v>
      </c>
      <c r="G72" s="259">
        <v>0.06366146079405362</v>
      </c>
      <c r="H72" s="259">
        <v>0.1492828000413228</v>
      </c>
      <c r="I72" s="259">
        <v>0.12517684464074158</v>
      </c>
    </row>
    <row r="73" spans="1:9" ht="12.75" customHeight="1">
      <c r="A73" s="289"/>
      <c r="B73" s="259"/>
      <c r="C73" s="259"/>
      <c r="D73" s="259"/>
      <c r="E73" s="259"/>
      <c r="F73" s="259"/>
      <c r="G73" s="259"/>
      <c r="H73" s="259"/>
      <c r="I73" s="259"/>
    </row>
    <row r="74" spans="1:9" ht="12.75" customHeight="1">
      <c r="A74" s="291" t="s">
        <v>187</v>
      </c>
      <c r="B74" s="259"/>
      <c r="C74" s="259"/>
      <c r="D74" s="259"/>
      <c r="E74" s="259"/>
      <c r="F74" s="259"/>
      <c r="G74" s="259"/>
      <c r="H74" s="259"/>
      <c r="I74" s="259"/>
    </row>
    <row r="75" spans="1:9" ht="12.75" customHeight="1">
      <c r="A75" s="292" t="s">
        <v>168</v>
      </c>
      <c r="B75" s="259">
        <v>0.24966326741656528</v>
      </c>
      <c r="C75" s="259">
        <v>0.6031965664962373</v>
      </c>
      <c r="D75" s="259">
        <v>0.22542002636704592</v>
      </c>
      <c r="E75" s="259">
        <v>0.5889876170268747</v>
      </c>
      <c r="F75" s="265">
        <v>0.19967656769134084</v>
      </c>
      <c r="G75" s="259">
        <v>0.5485207205275411</v>
      </c>
      <c r="H75" s="259">
        <v>0.2192023930103099</v>
      </c>
      <c r="I75" s="259">
        <v>0.47027757723470714</v>
      </c>
    </row>
    <row r="76" spans="1:9" ht="12.75" customHeight="1">
      <c r="A76" s="290" t="s">
        <v>28</v>
      </c>
      <c r="B76" s="259">
        <v>0.20244125</v>
      </c>
      <c r="C76" s="259">
        <v>0.595348625</v>
      </c>
      <c r="D76" s="259">
        <v>0.1746905</v>
      </c>
      <c r="E76" s="259">
        <v>0.57898375</v>
      </c>
      <c r="F76" s="259">
        <v>0.14564899999999997</v>
      </c>
      <c r="G76" s="259">
        <v>0.536319</v>
      </c>
      <c r="H76" s="259">
        <v>0.13736695000000002</v>
      </c>
      <c r="I76" s="259">
        <v>0.47243396666666665</v>
      </c>
    </row>
    <row r="77" spans="1:9" ht="12.75" customHeight="1">
      <c r="A77" s="290" t="s">
        <v>76</v>
      </c>
      <c r="B77" s="259">
        <v>0.008113942344516598</v>
      </c>
      <c r="C77" s="259">
        <v>0.01583590332447144</v>
      </c>
      <c r="D77" s="259">
        <v>0.013462734876917664</v>
      </c>
      <c r="E77" s="259">
        <v>0.019401703699693403</v>
      </c>
      <c r="F77" s="259">
        <v>0.010339127312170052</v>
      </c>
      <c r="G77" s="259">
        <v>0.012938325567761644</v>
      </c>
      <c r="H77" s="259">
        <v>0.024798336591353342</v>
      </c>
      <c r="I77" s="259">
        <v>0.029445019084429237</v>
      </c>
    </row>
    <row r="78" spans="1:9" ht="12.75" customHeight="1">
      <c r="A78" s="293" t="s">
        <v>181</v>
      </c>
      <c r="B78" s="259"/>
      <c r="C78" s="259"/>
      <c r="D78" s="259"/>
      <c r="E78" s="259"/>
      <c r="F78" s="259"/>
      <c r="G78" s="259"/>
      <c r="H78" s="259"/>
      <c r="I78" s="259"/>
    </row>
    <row r="79" spans="1:9" ht="12.75" customHeight="1">
      <c r="A79" s="292" t="s">
        <v>168</v>
      </c>
      <c r="B79" s="259">
        <v>0.26564336633173613</v>
      </c>
      <c r="C79" s="259">
        <v>0.5472382947644645</v>
      </c>
      <c r="D79" s="259">
        <v>0.24541189992608514</v>
      </c>
      <c r="E79" s="259">
        <v>0.5335141998212695</v>
      </c>
      <c r="F79" s="265">
        <v>0.21649573079429932</v>
      </c>
      <c r="G79" s="259">
        <v>0.5010980148300177</v>
      </c>
      <c r="H79" s="259">
        <v>0.23045485031686633</v>
      </c>
      <c r="I79" s="259">
        <v>0.45265599147937263</v>
      </c>
    </row>
    <row r="80" spans="1:9" ht="12.75" customHeight="1">
      <c r="A80" s="290" t="s">
        <v>28</v>
      </c>
      <c r="B80" s="259">
        <v>0.23707563449588323</v>
      </c>
      <c r="C80" s="259">
        <v>0.5551419594143873</v>
      </c>
      <c r="D80" s="259">
        <v>0.19958687615445606</v>
      </c>
      <c r="E80" s="259">
        <v>0.5491257386423458</v>
      </c>
      <c r="F80" s="259">
        <v>0.18090845693658372</v>
      </c>
      <c r="G80" s="259">
        <v>0.4978793532439339</v>
      </c>
      <c r="H80" s="259">
        <v>0.16516664808508957</v>
      </c>
      <c r="I80" s="259">
        <v>0.4538067734502785</v>
      </c>
    </row>
    <row r="81" spans="1:9" ht="12.75" customHeight="1">
      <c r="A81" s="290" t="s">
        <v>76</v>
      </c>
      <c r="B81" s="259">
        <v>0.007339344638257134</v>
      </c>
      <c r="C81" s="259">
        <v>0.011702686224730668</v>
      </c>
      <c r="D81" s="259">
        <v>0.012783917132710553</v>
      </c>
      <c r="E81" s="259">
        <v>0.013994983440391507</v>
      </c>
      <c r="F81" s="259">
        <v>0.009762924766938472</v>
      </c>
      <c r="G81" s="259">
        <v>0.01120922147381252</v>
      </c>
      <c r="H81" s="259">
        <v>0.022397922066851133</v>
      </c>
      <c r="I81" s="259">
        <v>0.02662441504928265</v>
      </c>
    </row>
    <row r="82" spans="1:9" ht="12.75" customHeight="1">
      <c r="A82" s="289"/>
      <c r="B82" s="340"/>
      <c r="C82" s="340"/>
      <c r="D82" s="340"/>
      <c r="E82" s="340"/>
      <c r="F82" s="340"/>
      <c r="G82" s="340"/>
      <c r="H82" s="340"/>
      <c r="I82" s="340"/>
    </row>
    <row r="83" spans="1:9" ht="12.75" customHeight="1">
      <c r="A83" s="289" t="s">
        <v>188</v>
      </c>
      <c r="B83" s="274"/>
      <c r="C83" s="274"/>
      <c r="D83" s="274"/>
      <c r="E83" s="274"/>
      <c r="F83" s="274"/>
      <c r="G83" s="274"/>
      <c r="H83" s="274"/>
      <c r="I83" s="274"/>
    </row>
    <row r="84" spans="1:9" ht="12.75" customHeight="1">
      <c r="A84" s="292" t="s">
        <v>168</v>
      </c>
      <c r="B84" s="260">
        <v>108.65317925551551</v>
      </c>
      <c r="C84" s="260">
        <v>128.35702235956705</v>
      </c>
      <c r="D84" s="260">
        <v>105.10728375600992</v>
      </c>
      <c r="E84" s="260">
        <v>125.95351380660676</v>
      </c>
      <c r="F84" s="260">
        <v>106.45091658875938</v>
      </c>
      <c r="G84" s="272">
        <v>123.90860753623333</v>
      </c>
      <c r="H84" s="260">
        <v>108.56095252402946</v>
      </c>
      <c r="I84" s="260">
        <v>121.2772491464103</v>
      </c>
    </row>
    <row r="85" spans="1:9" ht="12.75" customHeight="1">
      <c r="A85" s="290" t="s">
        <v>28</v>
      </c>
      <c r="B85" s="260">
        <v>106.15829375</v>
      </c>
      <c r="C85" s="260">
        <v>128.3371925</v>
      </c>
      <c r="D85" s="260">
        <v>104.073958</v>
      </c>
      <c r="E85" s="260">
        <v>124.325307</v>
      </c>
      <c r="F85" s="260">
        <v>103.73787700000001</v>
      </c>
      <c r="G85" s="260">
        <v>122.24488250000002</v>
      </c>
      <c r="H85" s="260">
        <v>105.34649999999999</v>
      </c>
      <c r="I85" s="260">
        <v>118.5694578</v>
      </c>
    </row>
    <row r="86" spans="1:9" ht="12.75" customHeight="1">
      <c r="A86" s="290" t="s">
        <v>76</v>
      </c>
      <c r="B86" s="260">
        <v>0.9918302629638115</v>
      </c>
      <c r="C86" s="260">
        <v>1.4940441532655293</v>
      </c>
      <c r="D86" s="260">
        <v>1.590716511281113</v>
      </c>
      <c r="E86" s="260">
        <v>1.988018375644349</v>
      </c>
      <c r="F86" s="260">
        <v>1.527206712403565</v>
      </c>
      <c r="G86" s="260">
        <v>1.702271528217047</v>
      </c>
      <c r="H86" s="260">
        <v>2.972118927823582</v>
      </c>
      <c r="I86" s="260">
        <v>4.6286685855169765</v>
      </c>
    </row>
    <row r="87" spans="1:9" ht="12.75" customHeight="1">
      <c r="A87" s="293" t="s">
        <v>181</v>
      </c>
      <c r="B87" s="259"/>
      <c r="C87" s="259"/>
      <c r="D87" s="259"/>
      <c r="E87" s="259"/>
      <c r="F87" s="259"/>
      <c r="G87" s="259"/>
      <c r="H87" s="259"/>
      <c r="I87" s="259"/>
    </row>
    <row r="88" spans="1:9" ht="12.75" customHeight="1">
      <c r="A88" s="292" t="s">
        <v>168</v>
      </c>
      <c r="B88" s="259">
        <v>50.74899746430801</v>
      </c>
      <c r="C88" s="259">
        <v>49.50700587831294</v>
      </c>
      <c r="D88" s="259">
        <v>50.80599851448853</v>
      </c>
      <c r="E88" s="259">
        <v>48.716725902393605</v>
      </c>
      <c r="F88" s="264">
        <v>51.47638884927757</v>
      </c>
      <c r="G88" s="265">
        <v>48.432772903845915</v>
      </c>
      <c r="H88" s="259">
        <v>51.11132832493047</v>
      </c>
      <c r="I88" s="259">
        <v>50.007758642707046</v>
      </c>
    </row>
    <row r="89" spans="1:9" ht="12.75" customHeight="1">
      <c r="A89" s="290" t="s">
        <v>28</v>
      </c>
      <c r="B89" s="259">
        <v>50.845767242672636</v>
      </c>
      <c r="C89" s="259">
        <v>49.36395829926082</v>
      </c>
      <c r="D89" s="259">
        <v>51.08594852340169</v>
      </c>
      <c r="E89" s="259">
        <v>48.97855225012979</v>
      </c>
      <c r="F89" s="259">
        <v>51.77938160774175</v>
      </c>
      <c r="G89" s="259">
        <v>48.63996105242352</v>
      </c>
      <c r="H89" s="259">
        <v>51.0110800969957</v>
      </c>
      <c r="I89" s="259">
        <v>49.09628230809775</v>
      </c>
    </row>
    <row r="90" spans="1:9" ht="12.75" customHeight="1">
      <c r="A90" s="290" t="s">
        <v>76</v>
      </c>
      <c r="B90" s="259">
        <v>0.20469232246858987</v>
      </c>
      <c r="C90" s="259">
        <v>0.28459333577290913</v>
      </c>
      <c r="D90" s="259">
        <v>0.35687442079733595</v>
      </c>
      <c r="E90" s="259">
        <v>0.5080644537141249</v>
      </c>
      <c r="F90" s="259">
        <v>0.25614444448234963</v>
      </c>
      <c r="G90" s="259">
        <v>0.31961337808458584</v>
      </c>
      <c r="H90" s="259">
        <v>0.7703410089537632</v>
      </c>
      <c r="I90" s="259">
        <v>0.7301606910034011</v>
      </c>
    </row>
    <row r="91" spans="1:9" ht="12.75" customHeight="1">
      <c r="A91" s="295"/>
      <c r="B91" s="259" t="s">
        <v>179</v>
      </c>
      <c r="C91" s="259"/>
      <c r="D91" s="259"/>
      <c r="E91" s="259"/>
      <c r="F91" s="259" t="s">
        <v>179</v>
      </c>
      <c r="G91" s="259" t="s">
        <v>179</v>
      </c>
      <c r="H91" s="259"/>
      <c r="I91" s="259" t="s">
        <v>179</v>
      </c>
    </row>
    <row r="92" spans="1:9" ht="12.75" customHeight="1">
      <c r="A92" s="291" t="s">
        <v>189</v>
      </c>
      <c r="B92" s="259" t="s">
        <v>179</v>
      </c>
      <c r="C92" s="259"/>
      <c r="D92" s="259"/>
      <c r="E92" s="259"/>
      <c r="F92" s="259" t="s">
        <v>179</v>
      </c>
      <c r="G92" s="259" t="s">
        <v>179</v>
      </c>
      <c r="H92" s="259"/>
      <c r="I92" s="259" t="s">
        <v>179</v>
      </c>
    </row>
    <row r="93" spans="1:9" ht="12.75" customHeight="1">
      <c r="A93" s="292" t="s">
        <v>168</v>
      </c>
      <c r="B93" s="259">
        <v>69.48458635666596</v>
      </c>
      <c r="C93" s="259">
        <v>67.95829262291444</v>
      </c>
      <c r="D93" s="265">
        <v>66.16963362291919</v>
      </c>
      <c r="E93" s="259">
        <v>66.34550797169314</v>
      </c>
      <c r="F93" s="259">
        <v>67.73021154371214</v>
      </c>
      <c r="G93" s="265">
        <v>64.49886576730655</v>
      </c>
      <c r="H93" s="259">
        <v>67.02072883960392</v>
      </c>
      <c r="I93" s="259">
        <v>61.55459260425266</v>
      </c>
    </row>
    <row r="94" spans="1:9" ht="12.75" customHeight="1">
      <c r="A94" s="290" t="s">
        <v>28</v>
      </c>
      <c r="B94" s="259">
        <v>68.3800225</v>
      </c>
      <c r="C94" s="259">
        <v>68.12522750000001</v>
      </c>
      <c r="D94" s="259">
        <v>65.0942619</v>
      </c>
      <c r="E94" s="259">
        <v>64.31859899999999</v>
      </c>
      <c r="F94" s="259">
        <v>67.5641445</v>
      </c>
      <c r="G94" s="259">
        <v>62.58954115</v>
      </c>
      <c r="H94" s="259">
        <v>67.576713</v>
      </c>
      <c r="I94" s="259">
        <v>56.454135</v>
      </c>
    </row>
    <row r="95" spans="1:9" ht="12.75" customHeight="1">
      <c r="A95" s="290" t="s">
        <v>76</v>
      </c>
      <c r="B95" s="259">
        <v>0.6363339593408354</v>
      </c>
      <c r="C95" s="259">
        <v>0.7735539351686964</v>
      </c>
      <c r="D95" s="259">
        <v>1.0755344673595781</v>
      </c>
      <c r="E95" s="259">
        <v>1.213221095566307</v>
      </c>
      <c r="F95" s="259">
        <v>0.786459569374107</v>
      </c>
      <c r="G95" s="259">
        <v>1.0000833988512687</v>
      </c>
      <c r="H95" s="259">
        <v>1.4993829205376223</v>
      </c>
      <c r="I95" s="259">
        <v>3.6016727883821646</v>
      </c>
    </row>
    <row r="96" spans="1:9" ht="12.75" customHeight="1">
      <c r="A96" s="293" t="s">
        <v>181</v>
      </c>
      <c r="B96" s="259"/>
      <c r="C96" s="259"/>
      <c r="D96" s="259"/>
      <c r="E96" s="259"/>
      <c r="F96" s="259"/>
      <c r="G96" s="259"/>
      <c r="H96" s="259"/>
      <c r="I96" s="259"/>
    </row>
    <row r="97" spans="1:9" ht="12.75" customHeight="1">
      <c r="A97" s="292" t="s">
        <v>168</v>
      </c>
      <c r="B97" s="259">
        <v>32.79832213595668</v>
      </c>
      <c r="C97" s="259">
        <v>26.315971805803002</v>
      </c>
      <c r="D97" s="259">
        <v>32.71721033995343</v>
      </c>
      <c r="E97" s="259">
        <v>25.724299124301165</v>
      </c>
      <c r="F97" s="259">
        <v>33.32988549141475</v>
      </c>
      <c r="G97" s="265">
        <v>25.349248140646704</v>
      </c>
      <c r="H97" s="259">
        <v>32.2340732754485</v>
      </c>
      <c r="I97" s="259">
        <v>25.231423545401597</v>
      </c>
    </row>
    <row r="98" spans="1:9" ht="12.75" customHeight="1">
      <c r="A98" s="290" t="s">
        <v>28</v>
      </c>
      <c r="B98" s="259">
        <v>32.72260534095555</v>
      </c>
      <c r="C98" s="259">
        <v>25.89717535773188</v>
      </c>
      <c r="D98" s="259">
        <v>32.923594047411726</v>
      </c>
      <c r="E98" s="259">
        <v>25.07896629238478</v>
      </c>
      <c r="F98" s="259">
        <v>33.50380024314429</v>
      </c>
      <c r="G98" s="259">
        <v>25.02737351899872</v>
      </c>
      <c r="H98" s="259">
        <v>33.88798311960116</v>
      </c>
      <c r="I98" s="259">
        <v>24.64097768612984</v>
      </c>
    </row>
    <row r="99" spans="1:9" ht="12.75" customHeight="1">
      <c r="A99" s="290" t="s">
        <v>76</v>
      </c>
      <c r="B99" s="259">
        <v>0.23414901889904957</v>
      </c>
      <c r="C99" s="259">
        <v>0.2436774961572002</v>
      </c>
      <c r="D99" s="259">
        <v>0.46543811855128275</v>
      </c>
      <c r="E99" s="259">
        <v>0.3952744792921418</v>
      </c>
      <c r="F99" s="259">
        <v>0.3386606434124782</v>
      </c>
      <c r="G99" s="259">
        <v>0.24795789515039612</v>
      </c>
      <c r="H99" s="259">
        <v>0.6630229252363488</v>
      </c>
      <c r="I99" s="259">
        <v>0.8825864565323303</v>
      </c>
    </row>
    <row r="100" spans="1:9" ht="15.75" customHeight="1">
      <c r="A100" s="454" t="s">
        <v>195</v>
      </c>
      <c r="B100" s="454"/>
      <c r="C100" s="454"/>
      <c r="D100" s="454"/>
      <c r="E100" s="454"/>
      <c r="F100" s="454"/>
      <c r="G100" s="454"/>
      <c r="H100" s="454"/>
      <c r="I100" s="454"/>
    </row>
    <row r="101" spans="1:9" ht="15" customHeight="1">
      <c r="A101" s="456" t="s">
        <v>194</v>
      </c>
      <c r="B101" s="456"/>
      <c r="C101" s="456"/>
      <c r="D101" s="456"/>
      <c r="E101" s="456"/>
      <c r="F101" s="456"/>
      <c r="G101" s="456"/>
      <c r="H101" s="456"/>
      <c r="I101" s="456"/>
    </row>
    <row r="102" spans="1:9" ht="15" customHeight="1">
      <c r="A102" s="314" t="s">
        <v>177</v>
      </c>
      <c r="B102" s="457" t="s">
        <v>1</v>
      </c>
      <c r="C102" s="457"/>
      <c r="D102" s="457"/>
      <c r="E102" s="457"/>
      <c r="F102" s="457"/>
      <c r="G102" s="457"/>
      <c r="H102" s="457"/>
      <c r="I102" s="457"/>
    </row>
    <row r="103" spans="1:9" ht="30" customHeight="1">
      <c r="A103" s="314"/>
      <c r="B103" s="453" t="s">
        <v>44</v>
      </c>
      <c r="C103" s="453"/>
      <c r="D103" s="453" t="s">
        <v>45</v>
      </c>
      <c r="E103" s="453"/>
      <c r="F103" s="453" t="s">
        <v>46</v>
      </c>
      <c r="G103" s="453"/>
      <c r="H103" s="453" t="s">
        <v>75</v>
      </c>
      <c r="I103" s="453"/>
    </row>
    <row r="104" spans="1:9" s="139" customFormat="1" ht="15" customHeight="1">
      <c r="A104" s="432"/>
      <c r="B104" s="237" t="s">
        <v>43</v>
      </c>
      <c r="C104" s="237" t="s">
        <v>2</v>
      </c>
      <c r="D104" s="237" t="s">
        <v>43</v>
      </c>
      <c r="E104" s="237" t="s">
        <v>2</v>
      </c>
      <c r="F104" s="237" t="s">
        <v>43</v>
      </c>
      <c r="G104" s="237" t="s">
        <v>2</v>
      </c>
      <c r="H104" s="237" t="s">
        <v>43</v>
      </c>
      <c r="I104" s="237" t="s">
        <v>2</v>
      </c>
    </row>
    <row r="105" spans="1:9" ht="12.75" customHeight="1">
      <c r="A105" s="289"/>
      <c r="B105" s="259"/>
      <c r="C105" s="259"/>
      <c r="D105" s="259"/>
      <c r="E105" s="259"/>
      <c r="F105" s="259"/>
      <c r="G105" s="259"/>
      <c r="H105" s="259"/>
      <c r="I105" s="259"/>
    </row>
    <row r="106" spans="1:9" ht="12.75" customHeight="1">
      <c r="A106" s="289" t="s">
        <v>190</v>
      </c>
      <c r="B106" s="259"/>
      <c r="C106" s="259"/>
      <c r="D106" s="259"/>
      <c r="E106" s="259"/>
      <c r="F106" s="259"/>
      <c r="G106" s="259"/>
      <c r="H106" s="259"/>
      <c r="I106" s="259"/>
    </row>
    <row r="107" spans="1:9" ht="12.75" customHeight="1">
      <c r="A107" s="292" t="s">
        <v>168</v>
      </c>
      <c r="B107" s="259">
        <v>11.566775650046704</v>
      </c>
      <c r="C107" s="259">
        <v>18.88617754527549</v>
      </c>
      <c r="D107" s="259">
        <v>12.42922581548985</v>
      </c>
      <c r="E107" s="259">
        <v>19.975913133903713</v>
      </c>
      <c r="F107" s="265">
        <v>13.13960055250109</v>
      </c>
      <c r="G107" s="259">
        <v>20.442635545514293</v>
      </c>
      <c r="H107" s="259">
        <v>11.57769692621047</v>
      </c>
      <c r="I107" s="259">
        <v>20.63077054189219</v>
      </c>
    </row>
    <row r="108" spans="1:9" ht="12.75" customHeight="1">
      <c r="A108" s="290" t="s">
        <v>28</v>
      </c>
      <c r="B108" s="259">
        <v>10.434925</v>
      </c>
      <c r="C108" s="259">
        <v>16.917613499999998</v>
      </c>
      <c r="D108" s="259">
        <v>11.013</v>
      </c>
      <c r="E108" s="259">
        <v>17.5213175</v>
      </c>
      <c r="F108" s="259">
        <v>11.764775</v>
      </c>
      <c r="G108" s="259">
        <v>17.506735</v>
      </c>
      <c r="H108" s="259">
        <v>9.72</v>
      </c>
      <c r="I108" s="259">
        <v>14.73865</v>
      </c>
    </row>
    <row r="109" spans="1:9" ht="12.75" customHeight="1">
      <c r="A109" s="290" t="s">
        <v>76</v>
      </c>
      <c r="B109" s="259">
        <v>0.33484164771978003</v>
      </c>
      <c r="C109" s="259">
        <v>0.5420023326268141</v>
      </c>
      <c r="D109" s="259">
        <v>0.6339578968033311</v>
      </c>
      <c r="E109" s="259">
        <v>0.9179325520359181</v>
      </c>
      <c r="F109" s="259">
        <v>0.522415158737767</v>
      </c>
      <c r="G109" s="259">
        <v>0.6659962996648684</v>
      </c>
      <c r="H109" s="259">
        <v>1.1067711905263933</v>
      </c>
      <c r="I109" s="259">
        <v>1.8517710760566783</v>
      </c>
    </row>
    <row r="110" spans="1:9" ht="12.75" customHeight="1">
      <c r="A110" s="293" t="s">
        <v>181</v>
      </c>
      <c r="B110" s="259"/>
      <c r="C110" s="259"/>
      <c r="D110" s="259"/>
      <c r="E110" s="259"/>
      <c r="F110" s="259"/>
      <c r="G110" s="259"/>
      <c r="H110" s="259"/>
      <c r="I110" s="259"/>
    </row>
    <row r="111" spans="1:9" ht="12.75" customHeight="1">
      <c r="A111" s="292" t="s">
        <v>168</v>
      </c>
      <c r="B111" s="259">
        <v>5.361325686197429</v>
      </c>
      <c r="C111" s="259">
        <v>7.319114115148742</v>
      </c>
      <c r="D111" s="259">
        <v>5.88265378448658</v>
      </c>
      <c r="E111" s="259">
        <v>7.69002528610801</v>
      </c>
      <c r="F111" s="265">
        <v>6.330835713214856</v>
      </c>
      <c r="G111" s="264">
        <v>7.9896938926068986</v>
      </c>
      <c r="H111" s="259">
        <v>5.507215297570162</v>
      </c>
      <c r="I111" s="259">
        <v>8.361756652424647</v>
      </c>
    </row>
    <row r="112" spans="1:9" ht="12.75" customHeight="1">
      <c r="A112" s="290" t="s">
        <v>28</v>
      </c>
      <c r="B112" s="259">
        <v>4.8469413285597955</v>
      </c>
      <c r="C112" s="259">
        <v>6.56286025969664</v>
      </c>
      <c r="D112" s="259">
        <v>5.032191720562416</v>
      </c>
      <c r="E112" s="259">
        <v>7.128144506339373</v>
      </c>
      <c r="F112" s="259">
        <v>5.8700138376752715</v>
      </c>
      <c r="G112" s="259">
        <v>6.934926426227358</v>
      </c>
      <c r="H112" s="259">
        <v>4.373694881192507</v>
      </c>
      <c r="I112" s="259">
        <v>6.586730516592453</v>
      </c>
    </row>
    <row r="113" spans="1:9" ht="12.75" customHeight="1">
      <c r="A113" s="290" t="s">
        <v>76</v>
      </c>
      <c r="B113" s="259">
        <v>0.16224457432689351</v>
      </c>
      <c r="C113" s="259">
        <v>0.20736717862245937</v>
      </c>
      <c r="D113" s="259">
        <v>0.28190514896352936</v>
      </c>
      <c r="E113" s="259">
        <v>0.3444619230644585</v>
      </c>
      <c r="F113" s="259">
        <v>0.24111046064433309</v>
      </c>
      <c r="G113" s="259">
        <v>0.24169324239020987</v>
      </c>
      <c r="H113" s="259">
        <v>0.5509526818281111</v>
      </c>
      <c r="I113" s="259">
        <v>0.6295719007208653</v>
      </c>
    </row>
    <row r="114" spans="1:9" ht="12.75" customHeight="1">
      <c r="A114" s="341"/>
      <c r="B114" s="259"/>
      <c r="C114" s="259"/>
      <c r="D114" s="259"/>
      <c r="E114" s="259"/>
      <c r="F114" s="259"/>
      <c r="G114" s="259"/>
      <c r="H114" s="259"/>
      <c r="I114" s="259"/>
    </row>
    <row r="115" spans="1:9" ht="12.75" customHeight="1">
      <c r="A115" s="291" t="s">
        <v>191</v>
      </c>
      <c r="B115" s="259"/>
      <c r="C115" s="259"/>
      <c r="D115" s="259"/>
      <c r="E115" s="259"/>
      <c r="F115" s="259"/>
      <c r="G115" s="259"/>
      <c r="H115" s="259"/>
      <c r="I115" s="259"/>
    </row>
    <row r="116" spans="1:9" ht="12.75" customHeight="1">
      <c r="A116" s="292" t="s">
        <v>168</v>
      </c>
      <c r="B116" s="259">
        <v>57.93253421462396</v>
      </c>
      <c r="C116" s="259">
        <v>49.0862941956225</v>
      </c>
      <c r="D116" s="265">
        <v>53.75770782327258</v>
      </c>
      <c r="E116" s="264">
        <v>46.3817855024958</v>
      </c>
      <c r="F116" s="265">
        <v>54.604864139053134</v>
      </c>
      <c r="G116" s="265">
        <v>44.06561597795196</v>
      </c>
      <c r="H116" s="259">
        <v>55.45508419155673</v>
      </c>
      <c r="I116" s="265">
        <v>40.93139462125419</v>
      </c>
    </row>
    <row r="117" spans="1:9" ht="12.75" customHeight="1">
      <c r="A117" s="290" t="s">
        <v>28</v>
      </c>
      <c r="B117" s="259">
        <v>56.8798175</v>
      </c>
      <c r="C117" s="259">
        <v>49.17580300000001</v>
      </c>
      <c r="D117" s="259">
        <v>52.861222500000004</v>
      </c>
      <c r="E117" s="259">
        <v>44.4313035975</v>
      </c>
      <c r="F117" s="259">
        <v>55.26237755</v>
      </c>
      <c r="G117" s="259">
        <v>42.797245000000004</v>
      </c>
      <c r="H117" s="259">
        <v>57.3688625</v>
      </c>
      <c r="I117" s="259">
        <v>40.03666</v>
      </c>
    </row>
    <row r="118" spans="1:9" ht="12.75" customHeight="1">
      <c r="A118" s="290" t="s">
        <v>76</v>
      </c>
      <c r="B118" s="259">
        <v>0.6643371098775419</v>
      </c>
      <c r="C118" s="259">
        <v>0.682837987507719</v>
      </c>
      <c r="D118" s="259">
        <v>1.0103997258566062</v>
      </c>
      <c r="E118" s="259">
        <v>0.983725304711016</v>
      </c>
      <c r="F118" s="259">
        <v>0.717313997827548</v>
      </c>
      <c r="G118" s="259">
        <v>0.8122408490921752</v>
      </c>
      <c r="H118" s="259">
        <v>1.7038679252148379</v>
      </c>
      <c r="I118" s="259">
        <v>2.864818898548491</v>
      </c>
    </row>
    <row r="119" spans="1:9" ht="12.75" customHeight="1">
      <c r="A119" s="293" t="s">
        <v>181</v>
      </c>
      <c r="B119" s="259"/>
      <c r="C119" s="259"/>
      <c r="D119" s="259"/>
      <c r="E119" s="259"/>
      <c r="F119" s="259"/>
      <c r="G119" s="259"/>
      <c r="H119" s="259"/>
      <c r="I119" s="259"/>
    </row>
    <row r="120" spans="1:9" ht="12.75" customHeight="1">
      <c r="A120" s="292" t="s">
        <v>168</v>
      </c>
      <c r="B120" s="259">
        <v>27.443798314972355</v>
      </c>
      <c r="C120" s="259">
        <v>19.002377308719602</v>
      </c>
      <c r="D120" s="259">
        <v>26.842202475017153</v>
      </c>
      <c r="E120" s="264">
        <v>18.039353903242716</v>
      </c>
      <c r="F120" s="259">
        <v>27.006580440726328</v>
      </c>
      <c r="G120" s="265">
        <v>17.363381068746236</v>
      </c>
      <c r="H120" s="259">
        <v>26.73322576495548</v>
      </c>
      <c r="I120" s="265">
        <v>16.872312199082415</v>
      </c>
    </row>
    <row r="121" spans="1:9" ht="12.75" customHeight="1">
      <c r="A121" s="290" t="s">
        <v>28</v>
      </c>
      <c r="B121" s="259">
        <v>27.27265186674428</v>
      </c>
      <c r="C121" s="259">
        <v>18.698162228020472</v>
      </c>
      <c r="D121" s="259">
        <v>26.093649682539287</v>
      </c>
      <c r="E121" s="259">
        <v>17.803414641201947</v>
      </c>
      <c r="F121" s="259">
        <v>26.57296876537648</v>
      </c>
      <c r="G121" s="259">
        <v>17.304201744284438</v>
      </c>
      <c r="H121" s="259">
        <v>27.818500046084527</v>
      </c>
      <c r="I121" s="259">
        <v>16.03092630891926</v>
      </c>
    </row>
    <row r="122" spans="1:9" ht="12.75" customHeight="1">
      <c r="A122" s="290" t="s">
        <v>76</v>
      </c>
      <c r="B122" s="259">
        <v>0.27174148457715763</v>
      </c>
      <c r="C122" s="259">
        <v>0.23889652948874132</v>
      </c>
      <c r="D122" s="259">
        <v>0.5376199986308848</v>
      </c>
      <c r="E122" s="259">
        <v>0.3552795548314919</v>
      </c>
      <c r="F122" s="259">
        <v>0.4031099810399537</v>
      </c>
      <c r="G122" s="259">
        <v>0.25703678842791794</v>
      </c>
      <c r="H122" s="259">
        <v>0.8153470323003716</v>
      </c>
      <c r="I122" s="259">
        <v>0.7554252078033058</v>
      </c>
    </row>
    <row r="123" spans="1:9" ht="12.75" customHeight="1">
      <c r="A123" s="290"/>
      <c r="B123" s="259"/>
      <c r="C123" s="259"/>
      <c r="D123" s="259"/>
      <c r="E123" s="259"/>
      <c r="F123" s="259"/>
      <c r="G123" s="259"/>
      <c r="H123" s="259"/>
      <c r="I123" s="259"/>
    </row>
    <row r="124" spans="1:9" ht="12.75" customHeight="1">
      <c r="A124" s="291" t="s">
        <v>192</v>
      </c>
      <c r="B124" s="275"/>
      <c r="C124" s="275"/>
      <c r="D124" s="275"/>
      <c r="E124" s="275"/>
      <c r="F124" s="275"/>
      <c r="G124" s="275"/>
      <c r="H124" s="275"/>
      <c r="I124" s="275"/>
    </row>
    <row r="125" spans="1:9" ht="12.75" customHeight="1">
      <c r="A125" s="296" t="s">
        <v>168</v>
      </c>
      <c r="B125" s="259">
        <v>39.23853179084091</v>
      </c>
      <c r="C125" s="259">
        <v>60.430548841401645</v>
      </c>
      <c r="D125" s="259">
        <v>38.95928205247057</v>
      </c>
      <c r="E125" s="259">
        <v>59.61612698100648</v>
      </c>
      <c r="F125" s="259">
        <v>38.692033585895274</v>
      </c>
      <c r="G125" s="259">
        <v>59.41330462230915</v>
      </c>
      <c r="H125" s="259">
        <v>41.53367418850425</v>
      </c>
      <c r="I125" s="259">
        <v>59.713078545108225</v>
      </c>
    </row>
    <row r="126" spans="1:9" ht="12.75" customHeight="1">
      <c r="A126" s="297" t="s">
        <v>28</v>
      </c>
      <c r="B126" s="259">
        <v>38.2267625</v>
      </c>
      <c r="C126" s="259">
        <v>58.590067499999996</v>
      </c>
      <c r="D126" s="259">
        <v>39.55972975</v>
      </c>
      <c r="E126" s="259">
        <v>57.86564</v>
      </c>
      <c r="F126" s="259">
        <v>37.593025</v>
      </c>
      <c r="G126" s="259">
        <v>59.082998125</v>
      </c>
      <c r="H126" s="259">
        <v>36.2909425</v>
      </c>
      <c r="I126" s="259">
        <v>61.102025000000005</v>
      </c>
    </row>
    <row r="127" spans="1:9" ht="12.75" customHeight="1">
      <c r="A127" s="297" t="s">
        <v>76</v>
      </c>
      <c r="B127" s="259">
        <v>0.7702215143627427</v>
      </c>
      <c r="C127" s="259">
        <v>1.061715960468834</v>
      </c>
      <c r="D127" s="259">
        <v>1.3273486032779913</v>
      </c>
      <c r="E127" s="259">
        <v>1.3109598590688802</v>
      </c>
      <c r="F127" s="259">
        <v>1.1912944730203234</v>
      </c>
      <c r="G127" s="259">
        <v>1.0687566842434948</v>
      </c>
      <c r="H127" s="259">
        <v>2.6308043091465687</v>
      </c>
      <c r="I127" s="259">
        <v>2.3607359874957554</v>
      </c>
    </row>
    <row r="128" spans="1:9" ht="12.75" customHeight="1">
      <c r="A128" s="298" t="s">
        <v>181</v>
      </c>
      <c r="B128" s="259"/>
      <c r="C128" s="259"/>
      <c r="D128" s="259"/>
      <c r="E128" s="259"/>
      <c r="F128" s="259"/>
      <c r="G128" s="259"/>
      <c r="H128" s="259"/>
      <c r="I128" s="259"/>
    </row>
    <row r="129" spans="1:9" ht="12.75" customHeight="1">
      <c r="A129" s="296" t="s">
        <v>168</v>
      </c>
      <c r="B129" s="259">
        <v>17.980153140628257</v>
      </c>
      <c r="C129" s="259">
        <v>23.203816469279428</v>
      </c>
      <c r="D129" s="259">
        <v>18.09086990257593</v>
      </c>
      <c r="E129" s="259">
        <v>22.9963464380668</v>
      </c>
      <c r="F129" s="259">
        <v>18.12464292136524</v>
      </c>
      <c r="G129" s="259">
        <v>23.08500615805338</v>
      </c>
      <c r="H129" s="259">
        <v>18.8625878356767</v>
      </c>
      <c r="I129" s="259">
        <v>24.773688902118472</v>
      </c>
    </row>
    <row r="130" spans="1:9" ht="12.75" customHeight="1">
      <c r="A130" s="297" t="s">
        <v>28</v>
      </c>
      <c r="B130" s="259">
        <v>18.29717468745896</v>
      </c>
      <c r="C130" s="259">
        <v>23.141171878638193</v>
      </c>
      <c r="D130" s="259">
        <v>19.386173429952162</v>
      </c>
      <c r="E130" s="259">
        <v>22.463619943480158</v>
      </c>
      <c r="F130" s="259">
        <v>19.180718670516857</v>
      </c>
      <c r="G130" s="259">
        <v>22.838290116450473</v>
      </c>
      <c r="H130" s="259">
        <v>18.403458806544766</v>
      </c>
      <c r="I130" s="259">
        <v>23.9569389324792</v>
      </c>
    </row>
    <row r="131" spans="1:9" ht="12.75" customHeight="1">
      <c r="A131" s="297" t="s">
        <v>76</v>
      </c>
      <c r="B131" s="259">
        <v>0.29056827705934035</v>
      </c>
      <c r="C131" s="259">
        <v>0.29610858958166186</v>
      </c>
      <c r="D131" s="259">
        <v>0.5766324530792198</v>
      </c>
      <c r="E131" s="259">
        <v>0.41791236890719996</v>
      </c>
      <c r="F131" s="259">
        <v>0.42169059854005986</v>
      </c>
      <c r="G131" s="259">
        <v>0.3159818462381162</v>
      </c>
      <c r="H131" s="259">
        <v>0.9138686339473826</v>
      </c>
      <c r="I131" s="259">
        <v>0.8016906098063804</v>
      </c>
    </row>
    <row r="132" spans="1:9" ht="12.75" customHeight="1">
      <c r="A132" s="299"/>
      <c r="B132" s="259"/>
      <c r="C132" s="259"/>
      <c r="D132" s="259"/>
      <c r="E132" s="259"/>
      <c r="F132" s="259"/>
      <c r="G132" s="259"/>
      <c r="H132" s="259"/>
      <c r="I132" s="259"/>
    </row>
    <row r="133" spans="1:9" ht="12.75" customHeight="1">
      <c r="A133" s="294" t="s">
        <v>193</v>
      </c>
      <c r="B133" s="259"/>
      <c r="C133" s="259"/>
      <c r="D133" s="259"/>
      <c r="E133" s="259"/>
      <c r="F133" s="259"/>
      <c r="G133" s="259"/>
      <c r="H133" s="259"/>
      <c r="I133" s="259"/>
    </row>
    <row r="134" spans="1:9" ht="12.75" customHeight="1">
      <c r="A134" s="296" t="s">
        <v>168</v>
      </c>
      <c r="B134" s="259">
        <v>6.743862902011443</v>
      </c>
      <c r="C134" s="259">
        <v>7.911404116453623</v>
      </c>
      <c r="D134" s="264">
        <v>6.171000425537256</v>
      </c>
      <c r="E134" s="264">
        <v>7.438843664162384</v>
      </c>
      <c r="F134" s="265">
        <v>5.750459417941165</v>
      </c>
      <c r="G134" s="265">
        <v>6.857617124273505</v>
      </c>
      <c r="H134" s="265">
        <v>5.786916243486107</v>
      </c>
      <c r="I134" s="265">
        <v>6.397547141401697</v>
      </c>
    </row>
    <row r="135" spans="1:9" ht="12.75" customHeight="1">
      <c r="A135" s="297" t="s">
        <v>28</v>
      </c>
      <c r="B135" s="259">
        <v>6.6955849999999995</v>
      </c>
      <c r="C135" s="259">
        <v>7.8537072675</v>
      </c>
      <c r="D135" s="259">
        <v>6.86015</v>
      </c>
      <c r="E135" s="259">
        <v>7.4255375</v>
      </c>
      <c r="F135" s="259">
        <v>5.750325</v>
      </c>
      <c r="G135" s="259">
        <v>6.7387875</v>
      </c>
      <c r="H135" s="259">
        <v>5.63568</v>
      </c>
      <c r="I135" s="259">
        <v>5.951505</v>
      </c>
    </row>
    <row r="136" spans="1:9" ht="12.75" customHeight="1">
      <c r="A136" s="297" t="s">
        <v>76</v>
      </c>
      <c r="B136" s="259">
        <v>0.1296197614226475</v>
      </c>
      <c r="C136" s="259">
        <v>0.1458982356732446</v>
      </c>
      <c r="D136" s="259">
        <v>0.19094811149705151</v>
      </c>
      <c r="E136" s="259">
        <v>0.1934376064151078</v>
      </c>
      <c r="F136" s="259">
        <v>0.14944653441459466</v>
      </c>
      <c r="G136" s="259">
        <v>0.13879388849500132</v>
      </c>
      <c r="H136" s="259">
        <v>0.2788294734383092</v>
      </c>
      <c r="I136" s="259">
        <v>0.3390391500945353</v>
      </c>
    </row>
    <row r="137" spans="1:9" ht="12.75" customHeight="1">
      <c r="A137" s="289"/>
      <c r="B137" s="257"/>
      <c r="C137" s="257"/>
      <c r="D137" s="257"/>
      <c r="E137" s="257"/>
      <c r="F137" s="257"/>
      <c r="G137" s="257"/>
      <c r="H137" s="257"/>
      <c r="I137" s="257"/>
    </row>
    <row r="138" spans="1:9" ht="12.75" customHeight="1">
      <c r="A138" s="289"/>
      <c r="B138" s="273"/>
      <c r="C138" s="273"/>
      <c r="D138" s="273"/>
      <c r="E138" s="273"/>
      <c r="F138" s="273"/>
      <c r="G138" s="273"/>
      <c r="H138" s="273"/>
      <c r="I138" s="273"/>
    </row>
    <row r="139" spans="1:9" ht="15" customHeight="1">
      <c r="A139" s="312" t="s">
        <v>0</v>
      </c>
      <c r="B139" s="313">
        <v>586</v>
      </c>
      <c r="C139" s="313">
        <v>499</v>
      </c>
      <c r="D139" s="313">
        <v>241</v>
      </c>
      <c r="E139" s="313">
        <v>240</v>
      </c>
      <c r="F139" s="313">
        <v>487</v>
      </c>
      <c r="G139" s="313">
        <v>445</v>
      </c>
      <c r="H139" s="313">
        <v>94</v>
      </c>
      <c r="I139" s="313">
        <v>91</v>
      </c>
    </row>
    <row r="140" spans="1:9" ht="25.5" customHeight="1">
      <c r="A140" s="458" t="s">
        <v>324</v>
      </c>
      <c r="B140" s="458"/>
      <c r="C140" s="458"/>
      <c r="D140" s="458"/>
      <c r="E140" s="458"/>
      <c r="F140" s="458"/>
      <c r="G140" s="458"/>
      <c r="H140" s="458"/>
      <c r="I140" s="458"/>
    </row>
    <row r="141" spans="1:9" ht="26.25" customHeight="1">
      <c r="A141" s="440" t="s">
        <v>280</v>
      </c>
      <c r="B141" s="440"/>
      <c r="C141" s="440"/>
      <c r="D141" s="440"/>
      <c r="E141" s="440"/>
      <c r="F141" s="440"/>
      <c r="G141" s="440"/>
      <c r="H141" s="440"/>
      <c r="I141" s="440"/>
    </row>
    <row r="142" spans="1:9" ht="12.75" customHeight="1">
      <c r="A142" s="142"/>
      <c r="B142" s="141"/>
      <c r="C142" s="141"/>
      <c r="D142" s="141"/>
      <c r="E142" s="141"/>
      <c r="F142" s="141"/>
      <c r="G142" s="141"/>
      <c r="H142" s="141"/>
      <c r="I142" s="141"/>
    </row>
    <row r="143" spans="1:9" ht="12.75" customHeight="1">
      <c r="A143" s="142"/>
      <c r="B143" s="141"/>
      <c r="C143" s="141"/>
      <c r="D143" s="141"/>
      <c r="E143" s="141"/>
      <c r="F143" s="141"/>
      <c r="G143" s="141"/>
      <c r="H143" s="141"/>
      <c r="I143" s="141"/>
    </row>
    <row r="144" spans="1:9" s="145" customFormat="1" ht="12.75" customHeight="1">
      <c r="A144" s="140"/>
      <c r="B144" s="143"/>
      <c r="C144" s="143"/>
      <c r="D144" s="143"/>
      <c r="E144" s="143"/>
      <c r="F144" s="144"/>
      <c r="G144" s="144"/>
      <c r="H144" s="144"/>
      <c r="I144" s="143"/>
    </row>
    <row r="145" spans="6:8" s="145" customFormat="1" ht="12.75" customHeight="1">
      <c r="F145" s="147"/>
      <c r="G145" s="147"/>
      <c r="H145" s="147"/>
    </row>
    <row r="146" spans="1:9" s="145" customFormat="1" ht="12.75" customHeight="1">
      <c r="A146" s="137"/>
      <c r="B146" s="137"/>
      <c r="C146" s="137"/>
      <c r="D146" s="137"/>
      <c r="E146" s="137"/>
      <c r="F146" s="148"/>
      <c r="G146" s="148"/>
      <c r="H146" s="148"/>
      <c r="I146" s="137"/>
    </row>
    <row r="147" spans="1:9" s="145" customFormat="1" ht="12.75" customHeight="1">
      <c r="A147" s="137"/>
      <c r="B147" s="137"/>
      <c r="C147" s="137"/>
      <c r="D147" s="137"/>
      <c r="E147" s="137"/>
      <c r="F147" s="148"/>
      <c r="G147" s="148"/>
      <c r="H147" s="148"/>
      <c r="I147" s="137"/>
    </row>
    <row r="148" spans="1:9" s="145" customFormat="1" ht="12.75" customHeight="1">
      <c r="A148" s="137"/>
      <c r="B148" s="137"/>
      <c r="C148" s="137"/>
      <c r="D148" s="137"/>
      <c r="E148" s="137"/>
      <c r="F148" s="148"/>
      <c r="G148" s="148"/>
      <c r="H148" s="148"/>
      <c r="I148" s="137"/>
    </row>
    <row r="149" spans="1:9" s="145" customFormat="1" ht="12.75" customHeight="1">
      <c r="A149" s="137"/>
      <c r="B149" s="137"/>
      <c r="C149" s="137"/>
      <c r="D149" s="137"/>
      <c r="E149" s="137"/>
      <c r="F149" s="148"/>
      <c r="G149" s="148"/>
      <c r="H149" s="148"/>
      <c r="I149" s="137"/>
    </row>
    <row r="150" spans="1:9" s="145" customFormat="1" ht="12.75" customHeight="1">
      <c r="A150" s="137"/>
      <c r="B150" s="137"/>
      <c r="C150" s="137"/>
      <c r="D150" s="137"/>
      <c r="E150" s="137"/>
      <c r="F150" s="148"/>
      <c r="G150" s="148"/>
      <c r="H150" s="148"/>
      <c r="I150" s="137"/>
    </row>
    <row r="151" spans="1:9" s="145" customFormat="1" ht="12.75" customHeight="1">
      <c r="A151" s="137"/>
      <c r="B151" s="137"/>
      <c r="C151" s="137"/>
      <c r="D151" s="137"/>
      <c r="E151" s="137"/>
      <c r="F151" s="148"/>
      <c r="G151" s="148"/>
      <c r="H151" s="148"/>
      <c r="I151" s="137"/>
    </row>
  </sheetData>
  <sheetProtection/>
  <mergeCells count="23">
    <mergeCell ref="A141:I141"/>
    <mergeCell ref="A140:I140"/>
    <mergeCell ref="B4:C4"/>
    <mergeCell ref="D4:E4"/>
    <mergeCell ref="F4:G4"/>
    <mergeCell ref="H4:I4"/>
    <mergeCell ref="A50:I50"/>
    <mergeCell ref="B53:C53"/>
    <mergeCell ref="D53:E53"/>
    <mergeCell ref="A100:I100"/>
    <mergeCell ref="A101:I101"/>
    <mergeCell ref="B102:I102"/>
    <mergeCell ref="B103:C103"/>
    <mergeCell ref="D103:E103"/>
    <mergeCell ref="F103:G103"/>
    <mergeCell ref="H103:I103"/>
    <mergeCell ref="F53:G53"/>
    <mergeCell ref="H53:I53"/>
    <mergeCell ref="A1:I1"/>
    <mergeCell ref="A2:I2"/>
    <mergeCell ref="B3:I3"/>
    <mergeCell ref="A51:I51"/>
    <mergeCell ref="B52:I52"/>
  </mergeCells>
  <printOptions/>
  <pageMargins left="0.7086614173228347" right="0.7086614173228347" top="0.75" bottom="0.7086614173228347" header="0.31496062992125984" footer="0.31496062992125984"/>
  <pageSetup fitToHeight="0" horizontalDpi="600" verticalDpi="600" orientation="portrait" paperSize="9" r:id="rId1"/>
  <headerFooter>
    <oddHeader>&amp;LRESTRICTED: STATISTICS
</oddHeader>
  </headerFooter>
  <rowBreaks count="2" manualBreakCount="2">
    <brk id="49" max="8" man="1"/>
    <brk id="99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1"/>
  <sheetViews>
    <sheetView view="pageLayout" workbookViewId="0" topLeftCell="A1">
      <selection activeCell="A51" sqref="A51:IV51"/>
    </sheetView>
  </sheetViews>
  <sheetFormatPr defaultColWidth="9.00390625" defaultRowHeight="12.75"/>
  <cols>
    <col min="1" max="1" width="29.25390625" style="137" customWidth="1"/>
    <col min="2" max="2" width="7.75390625" style="137" customWidth="1"/>
    <col min="3" max="4" width="7.75390625" style="148" customWidth="1"/>
    <col min="5" max="6" width="7.75390625" style="137" customWidth="1"/>
    <col min="7" max="7" width="7.75390625" style="138" customWidth="1"/>
    <col min="8" max="229" width="9.00390625" style="137" customWidth="1"/>
    <col min="230" max="230" width="31.625" style="137" customWidth="1"/>
    <col min="231" max="245" width="6.375" style="137" customWidth="1"/>
    <col min="246" max="16384" width="9.00390625" style="137" customWidth="1"/>
  </cols>
  <sheetData>
    <row r="1" spans="1:7" ht="15" customHeight="1">
      <c r="A1" s="454" t="s">
        <v>86</v>
      </c>
      <c r="B1" s="454"/>
      <c r="C1" s="454"/>
      <c r="D1" s="454"/>
      <c r="E1" s="454"/>
      <c r="F1" s="454"/>
      <c r="G1" s="454"/>
    </row>
    <row r="2" spans="1:7" ht="15" customHeight="1">
      <c r="A2" s="459" t="s">
        <v>196</v>
      </c>
      <c r="B2" s="459"/>
      <c r="C2" s="459"/>
      <c r="D2" s="459"/>
      <c r="E2" s="459"/>
      <c r="F2" s="459"/>
      <c r="G2" s="459"/>
    </row>
    <row r="3" spans="1:7" ht="15" customHeight="1">
      <c r="A3" s="314" t="s">
        <v>177</v>
      </c>
      <c r="B3" s="309" t="s">
        <v>58</v>
      </c>
      <c r="C3" s="336"/>
      <c r="D3" s="336"/>
      <c r="E3" s="336"/>
      <c r="F3" s="337"/>
      <c r="G3" s="337"/>
    </row>
    <row r="4" spans="1:7" ht="15" customHeight="1">
      <c r="A4" s="287"/>
      <c r="B4" s="449" t="s">
        <v>49</v>
      </c>
      <c r="C4" s="449"/>
      <c r="D4" s="450" t="s">
        <v>60</v>
      </c>
      <c r="E4" s="450"/>
      <c r="F4" s="449" t="s">
        <v>48</v>
      </c>
      <c r="G4" s="449"/>
    </row>
    <row r="5" spans="1:7" s="139" customFormat="1" ht="15" customHeight="1">
      <c r="A5" s="288"/>
      <c r="B5" s="237" t="s">
        <v>43</v>
      </c>
      <c r="C5" s="237" t="s">
        <v>2</v>
      </c>
      <c r="D5" s="237" t="s">
        <v>43</v>
      </c>
      <c r="E5" s="237" t="s">
        <v>2</v>
      </c>
      <c r="F5" s="237" t="s">
        <v>43</v>
      </c>
      <c r="G5" s="237" t="s">
        <v>2</v>
      </c>
    </row>
    <row r="6" spans="1:7" ht="15.75" customHeight="1">
      <c r="A6" s="289" t="s">
        <v>288</v>
      </c>
      <c r="B6" s="256"/>
      <c r="C6" s="256"/>
      <c r="D6" s="256"/>
      <c r="E6" s="256"/>
      <c r="F6" s="256"/>
      <c r="G6" s="256"/>
    </row>
    <row r="7" spans="1:7" ht="13.5" customHeight="1">
      <c r="A7" s="290" t="s">
        <v>168</v>
      </c>
      <c r="B7" s="257">
        <v>3.333313256371462</v>
      </c>
      <c r="C7" s="257">
        <v>4.1093233611816276</v>
      </c>
      <c r="D7" s="257">
        <v>3.154062246993062</v>
      </c>
      <c r="E7" s="257">
        <v>3.980805059826475</v>
      </c>
      <c r="F7" s="257">
        <v>3.3232398923339734</v>
      </c>
      <c r="G7" s="258">
        <v>3.8266537837040175</v>
      </c>
    </row>
    <row r="8" spans="1:7" ht="13.5" customHeight="1">
      <c r="A8" s="290" t="s">
        <v>28</v>
      </c>
      <c r="B8" s="257">
        <v>3.276232825</v>
      </c>
      <c r="C8" s="257">
        <v>4.08603857475</v>
      </c>
      <c r="D8" s="257">
        <v>3.04792531</v>
      </c>
      <c r="E8" s="257">
        <v>3.8943293807500003</v>
      </c>
      <c r="F8" s="257">
        <v>3.2190054649999995</v>
      </c>
      <c r="G8" s="257">
        <v>3.93780689575</v>
      </c>
    </row>
    <row r="9" spans="1:7" ht="13.5" customHeight="1">
      <c r="A9" s="290" t="s">
        <v>76</v>
      </c>
      <c r="B9" s="257">
        <v>0.023890178849818453</v>
      </c>
      <c r="C9" s="257">
        <v>0.02977003810548882</v>
      </c>
      <c r="D9" s="257">
        <v>0.10353238561937723</v>
      </c>
      <c r="E9" s="257">
        <v>0.11354129808858793</v>
      </c>
      <c r="F9" s="257">
        <v>0.07823835373633943</v>
      </c>
      <c r="G9" s="257">
        <v>0.0841450630286229</v>
      </c>
    </row>
    <row r="10" spans="1:7" ht="13.5" customHeight="1">
      <c r="A10" s="289" t="s">
        <v>178</v>
      </c>
      <c r="B10" s="259"/>
      <c r="C10" s="339"/>
      <c r="D10" s="339"/>
      <c r="E10" s="339"/>
      <c r="F10" s="256"/>
      <c r="G10" s="256"/>
    </row>
    <row r="11" spans="1:7" ht="13.5" customHeight="1">
      <c r="A11" s="290" t="s">
        <v>168</v>
      </c>
      <c r="B11" s="260">
        <v>792.5988684213828</v>
      </c>
      <c r="C11" s="260">
        <v>976.5766339840017</v>
      </c>
      <c r="D11" s="260">
        <v>749.2295872860933</v>
      </c>
      <c r="E11" s="260">
        <v>946.6325178380736</v>
      </c>
      <c r="F11" s="260">
        <v>790.1546044811923</v>
      </c>
      <c r="G11" s="261">
        <v>909.3398143972504</v>
      </c>
    </row>
    <row r="12" spans="1:7" ht="13.5" customHeight="1">
      <c r="A12" s="290" t="s">
        <v>28</v>
      </c>
      <c r="B12" s="260">
        <v>778.9609949999999</v>
      </c>
      <c r="C12" s="260">
        <v>970.6376375</v>
      </c>
      <c r="D12" s="260">
        <v>723.1529075</v>
      </c>
      <c r="E12" s="260">
        <v>922.85925</v>
      </c>
      <c r="F12" s="260">
        <v>768.1268749999999</v>
      </c>
      <c r="G12" s="260">
        <v>935.0490347499999</v>
      </c>
    </row>
    <row r="13" spans="1:7" ht="13.5" customHeight="1">
      <c r="A13" s="290" t="s">
        <v>76</v>
      </c>
      <c r="B13" s="260">
        <v>5.683203379100391</v>
      </c>
      <c r="C13" s="262">
        <v>7.089971393305741</v>
      </c>
      <c r="D13" s="262">
        <v>24.5684551283632</v>
      </c>
      <c r="E13" s="262">
        <v>27.055421857937986</v>
      </c>
      <c r="F13" s="262">
        <v>18.55749638946532</v>
      </c>
      <c r="G13" s="262">
        <v>20.062135207306408</v>
      </c>
    </row>
    <row r="14" spans="1:7" ht="13.5" customHeight="1">
      <c r="A14" s="149"/>
      <c r="B14" s="259"/>
      <c r="C14" s="339"/>
      <c r="D14" s="339"/>
      <c r="E14" s="339"/>
      <c r="F14" s="256"/>
      <c r="G14" s="256"/>
    </row>
    <row r="15" spans="1:7" ht="12.75" customHeight="1">
      <c r="A15" s="150" t="s">
        <v>180</v>
      </c>
      <c r="B15" s="259"/>
      <c r="C15" s="263"/>
      <c r="D15" s="263"/>
      <c r="E15" s="263"/>
      <c r="F15" s="256"/>
      <c r="G15" s="256"/>
    </row>
    <row r="16" spans="1:7" ht="12.75" customHeight="1">
      <c r="A16" s="292" t="s">
        <v>168</v>
      </c>
      <c r="B16" s="259">
        <v>25.036261839976962</v>
      </c>
      <c r="C16" s="259">
        <v>38.29444116501502</v>
      </c>
      <c r="D16" s="264">
        <v>22.13555529385274</v>
      </c>
      <c r="E16" s="259">
        <v>36.13451892883095</v>
      </c>
      <c r="F16" s="259">
        <v>23.983002249108527</v>
      </c>
      <c r="G16" s="265">
        <v>34.80703377234482</v>
      </c>
    </row>
    <row r="17" spans="1:7" ht="12.75" customHeight="1">
      <c r="A17" s="290" t="s">
        <v>28</v>
      </c>
      <c r="B17" s="259">
        <v>24.087486499999997</v>
      </c>
      <c r="C17" s="259">
        <v>37.832654000000005</v>
      </c>
      <c r="D17" s="259">
        <v>18.970395</v>
      </c>
      <c r="E17" s="259">
        <v>35.952935000000004</v>
      </c>
      <c r="F17" s="259">
        <v>22.0363413</v>
      </c>
      <c r="G17" s="259">
        <v>34.91729559</v>
      </c>
    </row>
    <row r="18" spans="1:7" ht="12.75" customHeight="1">
      <c r="A18" s="290" t="s">
        <v>76</v>
      </c>
      <c r="B18" s="259">
        <v>0.30604926620695094</v>
      </c>
      <c r="C18" s="266">
        <v>0.3337672207436665</v>
      </c>
      <c r="D18" s="266">
        <v>1.172623339536782</v>
      </c>
      <c r="E18" s="266">
        <v>1.4195636913975898</v>
      </c>
      <c r="F18" s="266">
        <v>0.9580704674769176</v>
      </c>
      <c r="G18" s="266">
        <v>0.9625755475820814</v>
      </c>
    </row>
    <row r="19" spans="1:7" ht="12.75" customHeight="1">
      <c r="A19" s="293" t="s">
        <v>181</v>
      </c>
      <c r="B19" s="259"/>
      <c r="C19" s="339"/>
      <c r="D19" s="339"/>
      <c r="E19" s="339"/>
      <c r="F19" s="256"/>
      <c r="G19" s="256"/>
    </row>
    <row r="20" spans="1:7" ht="12.75" customHeight="1">
      <c r="A20" s="292" t="s">
        <v>168</v>
      </c>
      <c r="B20" s="259">
        <v>12.45818425643403</v>
      </c>
      <c r="C20" s="259">
        <v>15.678378773975883</v>
      </c>
      <c r="D20" s="264">
        <v>11.615678125472552</v>
      </c>
      <c r="E20" s="259">
        <v>15.233021599094734</v>
      </c>
      <c r="F20" s="259">
        <v>12.007630972734844</v>
      </c>
      <c r="G20" s="259">
        <v>15.303125784156586</v>
      </c>
    </row>
    <row r="21" spans="1:7" ht="12.75" customHeight="1">
      <c r="A21" s="290" t="s">
        <v>28</v>
      </c>
      <c r="B21" s="259">
        <v>12.234196977010134</v>
      </c>
      <c r="C21" s="259">
        <v>15.759132262253642</v>
      </c>
      <c r="D21" s="259">
        <v>10.854313833070435</v>
      </c>
      <c r="E21" s="259">
        <v>15.39344949366089</v>
      </c>
      <c r="F21" s="259">
        <v>11.631333495795703</v>
      </c>
      <c r="G21" s="259">
        <v>15.385866062308088</v>
      </c>
    </row>
    <row r="22" spans="1:7" ht="12.75" customHeight="1">
      <c r="A22" s="290" t="s">
        <v>76</v>
      </c>
      <c r="B22" s="259">
        <v>0.09553573346056533</v>
      </c>
      <c r="C22" s="266">
        <v>0.0867941542122523</v>
      </c>
      <c r="D22" s="266">
        <v>0.36112152373072887</v>
      </c>
      <c r="E22" s="266">
        <v>0.37415875757416245</v>
      </c>
      <c r="F22" s="266">
        <v>0.28856537900336426</v>
      </c>
      <c r="G22" s="266">
        <v>0.30921907278373423</v>
      </c>
    </row>
    <row r="23" spans="1:7" ht="12.75" customHeight="1">
      <c r="A23" s="289"/>
      <c r="B23" s="259"/>
      <c r="C23" s="339"/>
      <c r="D23" s="339"/>
      <c r="E23" s="339"/>
      <c r="F23" s="256"/>
      <c r="G23" s="256"/>
    </row>
    <row r="24" spans="1:7" ht="12.75" customHeight="1">
      <c r="A24" s="289" t="s">
        <v>182</v>
      </c>
      <c r="B24" s="259"/>
      <c r="C24" s="263"/>
      <c r="D24" s="263"/>
      <c r="E24" s="263"/>
      <c r="F24" s="256"/>
      <c r="G24" s="256"/>
    </row>
    <row r="25" spans="1:7" ht="12.75" customHeight="1">
      <c r="A25" s="292" t="s">
        <v>168</v>
      </c>
      <c r="B25" s="259">
        <v>32.4997599019429</v>
      </c>
      <c r="C25" s="259">
        <v>38.79923978542626</v>
      </c>
      <c r="D25" s="265">
        <v>29.642672019618733</v>
      </c>
      <c r="E25" s="259">
        <v>37.2671499754487</v>
      </c>
      <c r="F25" s="259">
        <v>32.08571954476973</v>
      </c>
      <c r="G25" s="265">
        <v>34.51610931640349</v>
      </c>
    </row>
    <row r="26" spans="1:7" ht="12.75" customHeight="1">
      <c r="A26" s="290" t="s">
        <v>28</v>
      </c>
      <c r="B26" s="259">
        <v>31.264398299999996</v>
      </c>
      <c r="C26" s="259">
        <v>38.125499515</v>
      </c>
      <c r="D26" s="259">
        <v>29.2515</v>
      </c>
      <c r="E26" s="259">
        <v>36.975185</v>
      </c>
      <c r="F26" s="259">
        <v>31.2325795</v>
      </c>
      <c r="G26" s="259">
        <v>34.02136333333333</v>
      </c>
    </row>
    <row r="27" spans="1:7" ht="12.75" customHeight="1">
      <c r="A27" s="290" t="s">
        <v>76</v>
      </c>
      <c r="B27" s="259">
        <v>0.2618037614469389</v>
      </c>
      <c r="C27" s="266">
        <v>0.38279574891449014</v>
      </c>
      <c r="D27" s="266">
        <v>1.0351708957922223</v>
      </c>
      <c r="E27" s="266">
        <v>1.4612394524266716</v>
      </c>
      <c r="F27" s="266">
        <v>0.9300814333519043</v>
      </c>
      <c r="G27" s="266">
        <v>0.9110427551846585</v>
      </c>
    </row>
    <row r="28" spans="1:7" ht="12.75" customHeight="1">
      <c r="A28" s="293" t="s">
        <v>181</v>
      </c>
      <c r="B28" s="259"/>
      <c r="C28" s="339"/>
      <c r="D28" s="339"/>
      <c r="E28" s="339"/>
      <c r="F28" s="256"/>
      <c r="G28" s="256"/>
    </row>
    <row r="29" spans="1:7" ht="12.75" customHeight="1">
      <c r="A29" s="292" t="s">
        <v>168</v>
      </c>
      <c r="B29" s="259">
        <v>37.023682676148546</v>
      </c>
      <c r="C29" s="259">
        <v>35.582939784681805</v>
      </c>
      <c r="D29" s="259">
        <v>35.84698000406066</v>
      </c>
      <c r="E29" s="259">
        <v>35.04957560273326</v>
      </c>
      <c r="F29" s="259">
        <v>36.45608511867619</v>
      </c>
      <c r="G29" s="265">
        <v>33.93536327424481</v>
      </c>
    </row>
    <row r="30" spans="1:7" ht="12.75" customHeight="1">
      <c r="A30" s="290" t="s">
        <v>28</v>
      </c>
      <c r="B30" s="259">
        <v>36.415943412460585</v>
      </c>
      <c r="C30" s="259">
        <v>35.477928319523464</v>
      </c>
      <c r="D30" s="259">
        <v>34.974047416167835</v>
      </c>
      <c r="E30" s="259">
        <v>35.27748851243075</v>
      </c>
      <c r="F30" s="259">
        <v>35.27407597872232</v>
      </c>
      <c r="G30" s="266">
        <v>34.605290340485965</v>
      </c>
    </row>
    <row r="31" spans="1:7" ht="12.75" customHeight="1">
      <c r="A31" s="290" t="s">
        <v>76</v>
      </c>
      <c r="B31" s="259">
        <v>0.17308952751441462</v>
      </c>
      <c r="C31" s="266">
        <v>0.1970148987449095</v>
      </c>
      <c r="D31" s="266">
        <v>0.7394492174277685</v>
      </c>
      <c r="E31" s="266">
        <v>0.782410485617384</v>
      </c>
      <c r="F31" s="266">
        <v>0.7613733437085455</v>
      </c>
      <c r="G31" s="266">
        <v>0.5035842055512545</v>
      </c>
    </row>
    <row r="32" spans="1:7" ht="12.75" customHeight="1">
      <c r="A32" s="289"/>
      <c r="B32" s="259"/>
      <c r="C32" s="339"/>
      <c r="D32" s="339"/>
      <c r="E32" s="339"/>
      <c r="F32" s="256"/>
      <c r="G32" s="256"/>
    </row>
    <row r="33" spans="1:7" ht="12.75" customHeight="1">
      <c r="A33" s="291" t="s">
        <v>183</v>
      </c>
      <c r="B33" s="259"/>
      <c r="C33" s="266"/>
      <c r="D33" s="266"/>
      <c r="E33" s="266"/>
      <c r="F33" s="256"/>
      <c r="G33" s="256"/>
    </row>
    <row r="34" spans="1:7" ht="12.75" customHeight="1">
      <c r="A34" s="292" t="s">
        <v>168</v>
      </c>
      <c r="B34" s="259">
        <v>14.124713761964966</v>
      </c>
      <c r="C34" s="259">
        <v>17.819285221069258</v>
      </c>
      <c r="D34" s="264">
        <v>13.063110258837915</v>
      </c>
      <c r="E34" s="259">
        <v>17.29489257186761</v>
      </c>
      <c r="F34" s="259">
        <v>13.84375218228466</v>
      </c>
      <c r="G34" s="265">
        <v>15.137093862225269</v>
      </c>
    </row>
    <row r="35" spans="1:7" ht="12.75" customHeight="1">
      <c r="A35" s="290" t="s">
        <v>28</v>
      </c>
      <c r="B35" s="259">
        <v>13.504773199999999</v>
      </c>
      <c r="C35" s="259">
        <v>17.410663</v>
      </c>
      <c r="D35" s="259">
        <v>12.949683422</v>
      </c>
      <c r="E35" s="259">
        <v>16.99500225</v>
      </c>
      <c r="F35" s="259">
        <v>12.828162500000001</v>
      </c>
      <c r="G35" s="259">
        <v>14.270667814500001</v>
      </c>
    </row>
    <row r="36" spans="1:7" ht="12.75" customHeight="1">
      <c r="A36" s="290" t="s">
        <v>76</v>
      </c>
      <c r="B36" s="259">
        <v>0.12163303305472091</v>
      </c>
      <c r="C36" s="266">
        <v>0.20931560557788745</v>
      </c>
      <c r="D36" s="266">
        <v>0.42635944048214847</v>
      </c>
      <c r="E36" s="266">
        <v>0.8545554091288137</v>
      </c>
      <c r="F36" s="266">
        <v>0.4675886502713114</v>
      </c>
      <c r="G36" s="266">
        <v>0.46871199645154316</v>
      </c>
    </row>
    <row r="37" spans="1:7" ht="12.75" customHeight="1">
      <c r="A37" s="293" t="s">
        <v>181</v>
      </c>
      <c r="B37" s="259"/>
      <c r="C37" s="339"/>
      <c r="D37" s="339"/>
      <c r="E37" s="339"/>
      <c r="F37" s="256"/>
      <c r="G37" s="256"/>
    </row>
    <row r="38" spans="1:7" ht="12.75" customHeight="1">
      <c r="A38" s="292" t="s">
        <v>168</v>
      </c>
      <c r="B38" s="259">
        <v>16.08560964933437</v>
      </c>
      <c r="C38" s="259">
        <v>16.305546046244803</v>
      </c>
      <c r="D38" s="259">
        <v>15.87718194111212</v>
      </c>
      <c r="E38" s="259">
        <v>16.148852262767686</v>
      </c>
      <c r="F38" s="259">
        <v>15.734874191569006</v>
      </c>
      <c r="G38" s="265">
        <v>14.900245751294714</v>
      </c>
    </row>
    <row r="39" spans="1:7" ht="12.75" customHeight="1">
      <c r="A39" s="290" t="s">
        <v>28</v>
      </c>
      <c r="B39" s="259">
        <v>15.734281620325193</v>
      </c>
      <c r="C39" s="259">
        <v>16.452414175746444</v>
      </c>
      <c r="D39" s="259">
        <v>15.584493818324832</v>
      </c>
      <c r="E39" s="259">
        <v>16.055303362049543</v>
      </c>
      <c r="F39" s="259">
        <v>14.885123107899656</v>
      </c>
      <c r="G39" s="259">
        <v>14.591715050861161</v>
      </c>
    </row>
    <row r="40" spans="1:7" ht="12.75" customHeight="1">
      <c r="A40" s="290" t="s">
        <v>76</v>
      </c>
      <c r="B40" s="259">
        <v>0.09557408602307615</v>
      </c>
      <c r="C40" s="259">
        <v>0.13399520459266914</v>
      </c>
      <c r="D40" s="259">
        <v>0.3785964073892596</v>
      </c>
      <c r="E40" s="259">
        <v>0.599367841175982</v>
      </c>
      <c r="F40" s="266">
        <v>0.4142823143403846</v>
      </c>
      <c r="G40" s="266">
        <v>0.34603825064113125</v>
      </c>
    </row>
    <row r="41" spans="1:7" ht="12.75" customHeight="1">
      <c r="A41" s="290"/>
      <c r="B41" s="259"/>
      <c r="C41" s="259"/>
      <c r="D41" s="259"/>
      <c r="E41" s="259"/>
      <c r="F41" s="256"/>
      <c r="G41" s="256"/>
    </row>
    <row r="42" spans="1:7" ht="12.75" customHeight="1">
      <c r="A42" s="291" t="s">
        <v>184</v>
      </c>
      <c r="B42" s="340"/>
      <c r="C42" s="340"/>
      <c r="D42" s="340"/>
      <c r="E42" s="340"/>
      <c r="F42" s="256"/>
      <c r="G42" s="256"/>
    </row>
    <row r="43" spans="1:7" ht="12.75" customHeight="1">
      <c r="A43" s="292" t="s">
        <v>168</v>
      </c>
      <c r="B43" s="259">
        <v>11.51446036915605</v>
      </c>
      <c r="C43" s="259">
        <v>12.583996967867968</v>
      </c>
      <c r="D43" s="265">
        <v>10.386811668896126</v>
      </c>
      <c r="E43" s="259">
        <v>11.840985501637498</v>
      </c>
      <c r="F43" s="259">
        <v>11.504046318625</v>
      </c>
      <c r="G43" s="264">
        <v>11.699125939900517</v>
      </c>
    </row>
    <row r="44" spans="1:7" ht="12.75" customHeight="1">
      <c r="A44" s="290" t="s">
        <v>28</v>
      </c>
      <c r="B44" s="259">
        <v>11.107667257500001</v>
      </c>
      <c r="C44" s="259">
        <v>12.231158205</v>
      </c>
      <c r="D44" s="259">
        <v>10.128197287499999</v>
      </c>
      <c r="E44" s="259">
        <v>11.80227775</v>
      </c>
      <c r="F44" s="259">
        <v>11.06805125</v>
      </c>
      <c r="G44" s="259">
        <v>11.5367789</v>
      </c>
    </row>
    <row r="45" spans="1:7" ht="12.75" customHeight="1">
      <c r="A45" s="290" t="s">
        <v>76</v>
      </c>
      <c r="B45" s="259">
        <v>0.09864081033238543</v>
      </c>
      <c r="C45" s="259">
        <v>0.13158419020004003</v>
      </c>
      <c r="D45" s="259">
        <v>0.4209472320059193</v>
      </c>
      <c r="E45" s="259">
        <v>0.43658041288047744</v>
      </c>
      <c r="F45" s="266">
        <v>0.3374827809538624</v>
      </c>
      <c r="G45" s="266">
        <v>0.3723801096811347</v>
      </c>
    </row>
    <row r="46" spans="1:7" ht="12.75" customHeight="1">
      <c r="A46" s="293" t="s">
        <v>181</v>
      </c>
      <c r="B46" s="259"/>
      <c r="C46" s="259"/>
      <c r="D46" s="259"/>
      <c r="E46" s="259"/>
      <c r="F46" s="340"/>
      <c r="G46" s="342"/>
    </row>
    <row r="47" spans="1:7" ht="12.75" customHeight="1">
      <c r="A47" s="292" t="s">
        <v>168</v>
      </c>
      <c r="B47" s="259">
        <v>13.15062560228033</v>
      </c>
      <c r="C47" s="259">
        <v>11.562491238115745</v>
      </c>
      <c r="D47" s="259">
        <v>12.593165798649158</v>
      </c>
      <c r="E47" s="259">
        <v>11.22690591699341</v>
      </c>
      <c r="F47" s="259">
        <v>13.077752230428091</v>
      </c>
      <c r="G47" s="259">
        <v>11.479501481699774</v>
      </c>
    </row>
    <row r="48" spans="1:7" ht="12.75" customHeight="1">
      <c r="A48" s="290" t="s">
        <v>28</v>
      </c>
      <c r="B48" s="259">
        <v>12.94843016904281</v>
      </c>
      <c r="C48" s="259">
        <v>11.32281492602254</v>
      </c>
      <c r="D48" s="259">
        <v>12.240247282048083</v>
      </c>
      <c r="E48" s="259">
        <v>11.1676489258811</v>
      </c>
      <c r="F48" s="259">
        <v>12.922128789269971</v>
      </c>
      <c r="G48" s="259">
        <v>11.283815817703278</v>
      </c>
    </row>
    <row r="49" spans="1:7" ht="12.75" customHeight="1">
      <c r="A49" s="290" t="s">
        <v>76</v>
      </c>
      <c r="B49" s="259">
        <v>0.07718996687522618</v>
      </c>
      <c r="C49" s="259">
        <v>0.08112781331068886</v>
      </c>
      <c r="D49" s="259">
        <v>0.3508460993988625</v>
      </c>
      <c r="E49" s="259">
        <v>0.23955725064490957</v>
      </c>
      <c r="F49" s="266">
        <v>0.30188526061164794</v>
      </c>
      <c r="G49" s="266">
        <v>0.2430940275654774</v>
      </c>
    </row>
    <row r="50" spans="1:7" ht="15" customHeight="1">
      <c r="A50" s="455" t="s">
        <v>197</v>
      </c>
      <c r="B50" s="455"/>
      <c r="C50" s="455"/>
      <c r="D50" s="455"/>
      <c r="E50" s="455"/>
      <c r="F50" s="455"/>
      <c r="G50" s="455"/>
    </row>
    <row r="51" spans="1:7" ht="15" customHeight="1">
      <c r="A51" s="459" t="s">
        <v>196</v>
      </c>
      <c r="B51" s="459"/>
      <c r="C51" s="459"/>
      <c r="D51" s="459"/>
      <c r="E51" s="459"/>
      <c r="F51" s="459"/>
      <c r="G51" s="459"/>
    </row>
    <row r="52" spans="1:7" ht="15" customHeight="1">
      <c r="A52" s="314" t="s">
        <v>177</v>
      </c>
      <c r="B52" s="309" t="s">
        <v>58</v>
      </c>
      <c r="C52" s="336"/>
      <c r="D52" s="336"/>
      <c r="E52" s="336"/>
      <c r="F52" s="337"/>
      <c r="G52" s="337"/>
    </row>
    <row r="53" spans="1:7" ht="15" customHeight="1">
      <c r="A53" s="287"/>
      <c r="B53" s="449" t="s">
        <v>49</v>
      </c>
      <c r="C53" s="449"/>
      <c r="D53" s="450" t="s">
        <v>60</v>
      </c>
      <c r="E53" s="450"/>
      <c r="F53" s="449" t="s">
        <v>48</v>
      </c>
      <c r="G53" s="449"/>
    </row>
    <row r="54" spans="1:7" s="139" customFormat="1" ht="15" customHeight="1">
      <c r="A54" s="288"/>
      <c r="B54" s="237" t="s">
        <v>43</v>
      </c>
      <c r="C54" s="237" t="s">
        <v>2</v>
      </c>
      <c r="D54" s="237" t="s">
        <v>43</v>
      </c>
      <c r="E54" s="237" t="s">
        <v>2</v>
      </c>
      <c r="F54" s="237" t="s">
        <v>43</v>
      </c>
      <c r="G54" s="237" t="s">
        <v>2</v>
      </c>
    </row>
    <row r="55" spans="1:7" ht="12.75" customHeight="1">
      <c r="A55" s="291"/>
      <c r="B55" s="259"/>
      <c r="C55" s="259"/>
      <c r="D55" s="259"/>
      <c r="E55" s="259"/>
      <c r="F55" s="340"/>
      <c r="G55" s="342"/>
    </row>
    <row r="56" spans="1:7" ht="12.75" customHeight="1">
      <c r="A56" s="291" t="s">
        <v>185</v>
      </c>
      <c r="B56" s="259"/>
      <c r="C56" s="259"/>
      <c r="D56" s="259"/>
      <c r="E56" s="259"/>
      <c r="F56" s="340"/>
      <c r="G56" s="342"/>
    </row>
    <row r="57" spans="1:7" ht="12.75" customHeight="1">
      <c r="A57" s="292" t="s">
        <v>168</v>
      </c>
      <c r="B57" s="259">
        <v>0.7293582722682441</v>
      </c>
      <c r="C57" s="259">
        <v>0.7270780523882733</v>
      </c>
      <c r="D57" s="264">
        <v>0.657221471688438</v>
      </c>
      <c r="E57" s="259">
        <v>0.6743415439284944</v>
      </c>
      <c r="F57" s="259">
        <v>0.7166589987350147</v>
      </c>
      <c r="G57" s="259">
        <v>0.7100535154563447</v>
      </c>
    </row>
    <row r="58" spans="1:7" ht="12.75" customHeight="1">
      <c r="A58" s="290" t="s">
        <v>28</v>
      </c>
      <c r="B58" s="259">
        <v>0.6917377625</v>
      </c>
      <c r="C58" s="259">
        <v>0.6869970000000001</v>
      </c>
      <c r="D58" s="259">
        <v>0.65076125</v>
      </c>
      <c r="E58" s="259">
        <v>0.61933925</v>
      </c>
      <c r="F58" s="259">
        <v>0.67026</v>
      </c>
      <c r="G58" s="259">
        <v>0.6759841040000001</v>
      </c>
    </row>
    <row r="59" spans="1:7" ht="12.75" customHeight="1">
      <c r="A59" s="290" t="s">
        <v>76</v>
      </c>
      <c r="B59" s="259">
        <v>0.0087774860461969</v>
      </c>
      <c r="C59" s="259">
        <v>0.010744608279325428</v>
      </c>
      <c r="D59" s="259">
        <v>0.03056257773861796</v>
      </c>
      <c r="E59" s="259">
        <v>0.030749568480321003</v>
      </c>
      <c r="F59" s="266">
        <v>0.022854751527740958</v>
      </c>
      <c r="G59" s="266">
        <v>0.035110805795355825</v>
      </c>
    </row>
    <row r="60" spans="1:7" ht="12.75" customHeight="1">
      <c r="A60" s="293" t="s">
        <v>181</v>
      </c>
      <c r="B60" s="259"/>
      <c r="C60" s="259"/>
      <c r="D60" s="259"/>
      <c r="E60" s="259"/>
      <c r="F60" s="340"/>
      <c r="G60" s="342"/>
    </row>
    <row r="61" spans="1:7" ht="12.75" customHeight="1">
      <c r="A61" s="292" t="s">
        <v>168</v>
      </c>
      <c r="B61" s="259">
        <v>0.8284196422010974</v>
      </c>
      <c r="C61" s="259">
        <v>0.6697482615396548</v>
      </c>
      <c r="D61" s="259">
        <v>0.7958557911910862</v>
      </c>
      <c r="E61" s="259">
        <v>0.6412943251997104</v>
      </c>
      <c r="F61" s="259">
        <v>0.8181893303778847</v>
      </c>
      <c r="G61" s="259">
        <v>0.7070844883589725</v>
      </c>
    </row>
    <row r="62" spans="1:7" ht="12.75" customHeight="1">
      <c r="A62" s="290" t="s">
        <v>28</v>
      </c>
      <c r="B62" s="259">
        <v>0.8026420553045776</v>
      </c>
      <c r="C62" s="259">
        <v>0.6395157650580227</v>
      </c>
      <c r="D62" s="259">
        <v>0.754895511407421</v>
      </c>
      <c r="E62" s="259">
        <v>0.6131738620151834</v>
      </c>
      <c r="F62" s="259">
        <v>0.7895249038596234</v>
      </c>
      <c r="G62" s="259">
        <v>0.6586056249033359</v>
      </c>
    </row>
    <row r="63" spans="1:7" ht="12.75" customHeight="1">
      <c r="A63" s="290" t="s">
        <v>76</v>
      </c>
      <c r="B63" s="259">
        <v>0.007144778937752717</v>
      </c>
      <c r="C63" s="259">
        <v>0.0077374531846672095</v>
      </c>
      <c r="D63" s="259">
        <v>0.024146342840193607</v>
      </c>
      <c r="E63" s="259">
        <v>0.023174363648312483</v>
      </c>
      <c r="F63" s="266">
        <v>0.02060590214328515</v>
      </c>
      <c r="G63" s="266">
        <v>0.0322890493879422</v>
      </c>
    </row>
    <row r="64" spans="1:7" ht="12.75" customHeight="1">
      <c r="A64" s="291"/>
      <c r="B64" s="259"/>
      <c r="C64" s="259"/>
      <c r="D64" s="259"/>
      <c r="E64" s="259"/>
      <c r="F64" s="340"/>
      <c r="G64" s="342"/>
    </row>
    <row r="65" spans="1:7" ht="12.75" customHeight="1">
      <c r="A65" s="291" t="s">
        <v>186</v>
      </c>
      <c r="B65" s="259"/>
      <c r="C65" s="259"/>
      <c r="D65" s="259"/>
      <c r="E65" s="259"/>
      <c r="F65" s="340"/>
      <c r="G65" s="342"/>
    </row>
    <row r="66" spans="1:7" ht="12.75" customHeight="1">
      <c r="A66" s="292" t="s">
        <v>168</v>
      </c>
      <c r="B66" s="259">
        <v>4.334033290056297</v>
      </c>
      <c r="C66" s="259">
        <v>4.040751992598492</v>
      </c>
      <c r="D66" s="259">
        <v>4.032134915314356</v>
      </c>
      <c r="E66" s="259">
        <v>3.9714641346020096</v>
      </c>
      <c r="F66" s="259">
        <v>4.321977442462533</v>
      </c>
      <c r="G66" s="259">
        <v>3.961949644393384</v>
      </c>
    </row>
    <row r="67" spans="1:7" ht="12.75" customHeight="1">
      <c r="A67" s="290" t="s">
        <v>28</v>
      </c>
      <c r="B67" s="259">
        <v>4.182485375000001</v>
      </c>
      <c r="C67" s="259">
        <v>3.8623058125</v>
      </c>
      <c r="D67" s="259">
        <v>3.818319625</v>
      </c>
      <c r="E67" s="259">
        <v>3.7070750000000006</v>
      </c>
      <c r="F67" s="259">
        <v>4.24647875</v>
      </c>
      <c r="G67" s="259">
        <v>3.9028244250000004</v>
      </c>
    </row>
    <row r="68" spans="1:7" ht="12.75" customHeight="1">
      <c r="A68" s="290" t="s">
        <v>76</v>
      </c>
      <c r="B68" s="259">
        <v>0.03715297149046607</v>
      </c>
      <c r="C68" s="259">
        <v>0.05022274971153412</v>
      </c>
      <c r="D68" s="259">
        <v>0.20726074770027683</v>
      </c>
      <c r="E68" s="259">
        <v>0.1633000293199282</v>
      </c>
      <c r="F68" s="266">
        <v>0.10886154462864574</v>
      </c>
      <c r="G68" s="266">
        <v>0.12989825839940022</v>
      </c>
    </row>
    <row r="69" spans="1:7" ht="12.75" customHeight="1">
      <c r="A69" s="293" t="s">
        <v>181</v>
      </c>
      <c r="B69" s="259"/>
      <c r="C69" s="259"/>
      <c r="D69" s="259"/>
      <c r="E69" s="259"/>
      <c r="F69" s="340"/>
      <c r="G69" s="342"/>
    </row>
    <row r="70" spans="1:7" ht="12.75" customHeight="1">
      <c r="A70" s="292" t="s">
        <v>168</v>
      </c>
      <c r="B70" s="259">
        <v>4.985967373503547</v>
      </c>
      <c r="C70" s="259">
        <v>3.7344679454909326</v>
      </c>
      <c r="D70" s="259">
        <v>4.872323009411527</v>
      </c>
      <c r="E70" s="259">
        <v>3.807464417355801</v>
      </c>
      <c r="F70" s="259">
        <v>4.952322593775369</v>
      </c>
      <c r="G70" s="259">
        <v>3.9091001270518504</v>
      </c>
    </row>
    <row r="71" spans="1:7" ht="12.75" customHeight="1">
      <c r="A71" s="290" t="s">
        <v>28</v>
      </c>
      <c r="B71" s="259">
        <v>4.89909551637796</v>
      </c>
      <c r="C71" s="259">
        <v>3.5311933536366134</v>
      </c>
      <c r="D71" s="259">
        <v>4.692166343278082</v>
      </c>
      <c r="E71" s="259">
        <v>3.6711131975349787</v>
      </c>
      <c r="F71" s="259">
        <v>4.9321889222485416</v>
      </c>
      <c r="G71" s="259">
        <v>3.894324851271997</v>
      </c>
    </row>
    <row r="72" spans="1:7" ht="12.75" customHeight="1">
      <c r="A72" s="290" t="s">
        <v>76</v>
      </c>
      <c r="B72" s="259">
        <v>0.03203047338858046</v>
      </c>
      <c r="C72" s="259">
        <v>0.03915504078824336</v>
      </c>
      <c r="D72" s="259">
        <v>0.19178829734373593</v>
      </c>
      <c r="E72" s="259">
        <v>0.10943873957433156</v>
      </c>
      <c r="F72" s="266">
        <v>0.11020471742477361</v>
      </c>
      <c r="G72" s="266">
        <v>0.0991203673270035</v>
      </c>
    </row>
    <row r="73" spans="1:7" ht="12.75" customHeight="1">
      <c r="A73" s="289"/>
      <c r="B73" s="259"/>
      <c r="C73" s="259"/>
      <c r="D73" s="259"/>
      <c r="E73" s="259"/>
      <c r="F73" s="340"/>
      <c r="G73" s="342"/>
    </row>
    <row r="74" spans="1:7" ht="12.75" customHeight="1">
      <c r="A74" s="291" t="s">
        <v>187</v>
      </c>
      <c r="B74" s="259"/>
      <c r="C74" s="259"/>
      <c r="D74" s="259"/>
      <c r="E74" s="259"/>
      <c r="F74" s="340"/>
      <c r="G74" s="342"/>
    </row>
    <row r="75" spans="1:7" ht="12.75" customHeight="1">
      <c r="A75" s="292" t="s">
        <v>168</v>
      </c>
      <c r="B75" s="259">
        <v>0.23835610051867082</v>
      </c>
      <c r="C75" s="259">
        <v>0.5905924846141898</v>
      </c>
      <c r="D75" s="264">
        <v>0.15066604676145434</v>
      </c>
      <c r="E75" s="264">
        <v>0.544426539302095</v>
      </c>
      <c r="F75" s="265">
        <v>0.18065363290988076</v>
      </c>
      <c r="G75" s="265">
        <v>0.44501615172223347</v>
      </c>
    </row>
    <row r="76" spans="1:7" ht="12.75" customHeight="1">
      <c r="A76" s="290" t="s">
        <v>28</v>
      </c>
      <c r="B76" s="259">
        <v>0.1938125</v>
      </c>
      <c r="C76" s="259">
        <v>0.5715065965</v>
      </c>
      <c r="D76" s="259">
        <v>0.09218875</v>
      </c>
      <c r="E76" s="259">
        <v>0.5169174</v>
      </c>
      <c r="F76" s="259">
        <v>0.12443499999999999</v>
      </c>
      <c r="G76" s="259">
        <v>0.412002425</v>
      </c>
    </row>
    <row r="77" spans="1:7" ht="12.75" customHeight="1">
      <c r="A77" s="290" t="s">
        <v>76</v>
      </c>
      <c r="B77" s="259">
        <v>0.006634149870610228</v>
      </c>
      <c r="C77" s="259">
        <v>0.00920200701778443</v>
      </c>
      <c r="D77" s="259">
        <v>0.017679270881160048</v>
      </c>
      <c r="E77" s="259">
        <v>0.038776201122235926</v>
      </c>
      <c r="F77" s="266">
        <v>0.020843439332741152</v>
      </c>
      <c r="G77" s="266">
        <v>0.025957122938212434</v>
      </c>
    </row>
    <row r="78" spans="1:7" ht="12.75" customHeight="1">
      <c r="A78" s="293" t="s">
        <v>181</v>
      </c>
      <c r="B78" s="259"/>
      <c r="C78" s="259"/>
      <c r="D78" s="259"/>
      <c r="E78" s="259"/>
      <c r="F78" s="340"/>
      <c r="G78" s="342"/>
    </row>
    <row r="79" spans="1:7" ht="12.75" customHeight="1">
      <c r="A79" s="292" t="s">
        <v>168</v>
      </c>
      <c r="B79" s="259">
        <v>0.2549592638420556</v>
      </c>
      <c r="C79" s="259">
        <v>0.5353498961834524</v>
      </c>
      <c r="D79" s="264">
        <v>0.17324000981829873</v>
      </c>
      <c r="E79" s="265">
        <v>0.49585311264374027</v>
      </c>
      <c r="F79" s="265">
        <v>0.19412392655248492</v>
      </c>
      <c r="G79" s="265">
        <v>0.4340286880979084</v>
      </c>
    </row>
    <row r="80" spans="1:7" ht="12.75" customHeight="1">
      <c r="A80" s="290" t="s">
        <v>28</v>
      </c>
      <c r="B80" s="259">
        <v>0.22052443816797845</v>
      </c>
      <c r="C80" s="259">
        <v>0.5371652852849044</v>
      </c>
      <c r="D80" s="259">
        <v>0.14125746039342332</v>
      </c>
      <c r="E80" s="259">
        <v>0.5193101197112137</v>
      </c>
      <c r="F80" s="266">
        <v>0.14945173305991505</v>
      </c>
      <c r="G80" s="266">
        <v>0.4403199096217658</v>
      </c>
    </row>
    <row r="81" spans="1:7" ht="12.75" customHeight="1">
      <c r="A81" s="290" t="s">
        <v>76</v>
      </c>
      <c r="B81" s="259">
        <v>0.0060335499401730575</v>
      </c>
      <c r="C81" s="259">
        <v>0.00700848552742903</v>
      </c>
      <c r="D81" s="259">
        <v>0.02131229186537639</v>
      </c>
      <c r="E81" s="259">
        <v>0.03025226319131488</v>
      </c>
      <c r="F81" s="266">
        <v>0.018850947797534632</v>
      </c>
      <c r="G81" s="266">
        <v>0.02435585722061297</v>
      </c>
    </row>
    <row r="82" spans="1:7" ht="12.75" customHeight="1">
      <c r="A82" s="290"/>
      <c r="B82" s="259"/>
      <c r="C82" s="259"/>
      <c r="D82" s="259"/>
      <c r="E82" s="259"/>
      <c r="F82" s="340"/>
      <c r="G82" s="342"/>
    </row>
    <row r="83" spans="1:7" ht="12.75" customHeight="1">
      <c r="A83" s="289" t="s">
        <v>188</v>
      </c>
      <c r="B83" s="340"/>
      <c r="C83" s="340"/>
      <c r="D83" s="340"/>
      <c r="E83" s="340"/>
      <c r="F83" s="340"/>
      <c r="G83" s="342"/>
    </row>
    <row r="84" spans="1:7" ht="12.75" customHeight="1">
      <c r="A84" s="292" t="s">
        <v>168</v>
      </c>
      <c r="B84" s="262">
        <v>107.12767442870202</v>
      </c>
      <c r="C84" s="262">
        <v>126.37011140674554</v>
      </c>
      <c r="D84" s="262">
        <v>105.86174806342551</v>
      </c>
      <c r="E84" s="262">
        <v>124.48914809526784</v>
      </c>
      <c r="F84" s="262">
        <v>109.0752332224566</v>
      </c>
      <c r="G84" s="262">
        <v>122.43320734667329</v>
      </c>
    </row>
    <row r="85" spans="1:7" ht="12.75" customHeight="1">
      <c r="A85" s="290" t="s">
        <v>28</v>
      </c>
      <c r="B85" s="262">
        <v>104.7866025</v>
      </c>
      <c r="C85" s="262">
        <v>125.58421874999999</v>
      </c>
      <c r="D85" s="262">
        <v>98.63775125</v>
      </c>
      <c r="E85" s="262">
        <v>119.35752374999998</v>
      </c>
      <c r="F85" s="262">
        <v>106.15829375</v>
      </c>
      <c r="G85" s="262">
        <v>122.401385</v>
      </c>
    </row>
    <row r="86" spans="1:7" ht="12.75" customHeight="1">
      <c r="A86" s="290" t="s">
        <v>76</v>
      </c>
      <c r="B86" s="262">
        <v>0.8137302971704484</v>
      </c>
      <c r="C86" s="262">
        <v>1.0390498836359143</v>
      </c>
      <c r="D86" s="262">
        <v>3.8150513684820777</v>
      </c>
      <c r="E86" s="262">
        <v>3.7909736130332665</v>
      </c>
      <c r="F86" s="262">
        <v>2.67383302261008</v>
      </c>
      <c r="G86" s="262">
        <v>3.0898076695922145</v>
      </c>
    </row>
    <row r="87" spans="1:7" ht="12.75" customHeight="1">
      <c r="A87" s="293" t="s">
        <v>181</v>
      </c>
      <c r="B87" s="266"/>
      <c r="C87" s="266"/>
      <c r="D87" s="266"/>
      <c r="E87" s="266"/>
      <c r="F87" s="340"/>
      <c r="G87" s="266"/>
    </row>
    <row r="88" spans="1:7" ht="12.75" customHeight="1">
      <c r="A88" s="292" t="s">
        <v>168</v>
      </c>
      <c r="B88" s="266">
        <v>50.75595321732958</v>
      </c>
      <c r="C88" s="266">
        <v>48.710063590760164</v>
      </c>
      <c r="D88" s="267">
        <v>52.917912811908586</v>
      </c>
      <c r="E88" s="266">
        <v>49.726421702244515</v>
      </c>
      <c r="F88" s="268">
        <v>51.97771737835946</v>
      </c>
      <c r="G88" s="267">
        <v>50.80578499601003</v>
      </c>
    </row>
    <row r="89" spans="1:7" ht="12.75" customHeight="1">
      <c r="A89" s="290" t="s">
        <v>28</v>
      </c>
      <c r="B89" s="266">
        <v>51.0110800969957</v>
      </c>
      <c r="C89" s="266">
        <v>48.97673986606928</v>
      </c>
      <c r="D89" s="266">
        <v>53.99401850516659</v>
      </c>
      <c r="E89" s="266">
        <v>49.37787543103678</v>
      </c>
      <c r="F89" s="266">
        <v>52.49874893435289</v>
      </c>
      <c r="G89" s="266">
        <v>50.285436651680214</v>
      </c>
    </row>
    <row r="90" spans="1:7" ht="12.75" customHeight="1">
      <c r="A90" s="290" t="s">
        <v>76</v>
      </c>
      <c r="B90" s="266">
        <v>0.15545829140259984</v>
      </c>
      <c r="C90" s="266">
        <v>0.22766221740269135</v>
      </c>
      <c r="D90" s="266">
        <v>0.6538338629345045</v>
      </c>
      <c r="E90" s="266">
        <v>0.9279807058969918</v>
      </c>
      <c r="F90" s="266">
        <v>0.57498923925344</v>
      </c>
      <c r="G90" s="266">
        <v>0.5686994240170412</v>
      </c>
    </row>
    <row r="91" spans="1:7" ht="12.75" customHeight="1">
      <c r="A91" s="295"/>
      <c r="B91" s="266"/>
      <c r="C91" s="266"/>
      <c r="D91" s="266"/>
      <c r="E91" s="266"/>
      <c r="F91" s="340"/>
      <c r="G91" s="342"/>
    </row>
    <row r="92" spans="1:7" ht="12.75" customHeight="1">
      <c r="A92" s="291" t="s">
        <v>189</v>
      </c>
      <c r="B92" s="266"/>
      <c r="C92" s="266"/>
      <c r="D92" s="266"/>
      <c r="E92" s="266"/>
      <c r="F92" s="340"/>
      <c r="G92" s="342"/>
    </row>
    <row r="93" spans="1:7" ht="12.75" customHeight="1">
      <c r="A93" s="292" t="s">
        <v>168</v>
      </c>
      <c r="B93" s="266">
        <v>68.37835389472926</v>
      </c>
      <c r="C93" s="266">
        <v>66.49016676717459</v>
      </c>
      <c r="D93" s="268">
        <v>63.17481230704113</v>
      </c>
      <c r="E93" s="266">
        <v>63.09537408262679</v>
      </c>
      <c r="F93" s="266">
        <v>69.08266487434952</v>
      </c>
      <c r="G93" s="266">
        <v>64.17015130049272</v>
      </c>
    </row>
    <row r="94" spans="1:7" ht="12.75" customHeight="1">
      <c r="A94" s="290" t="s">
        <v>28</v>
      </c>
      <c r="B94" s="266">
        <v>67.6206875</v>
      </c>
      <c r="C94" s="266">
        <v>65.40512485</v>
      </c>
      <c r="D94" s="266">
        <v>61.886051375</v>
      </c>
      <c r="E94" s="266">
        <v>60.912878500000005</v>
      </c>
      <c r="F94" s="266">
        <v>67.36147875</v>
      </c>
      <c r="G94" s="266">
        <v>64.503059625</v>
      </c>
    </row>
    <row r="95" spans="1:7" ht="12.75" customHeight="1">
      <c r="A95" s="290" t="s">
        <v>76</v>
      </c>
      <c r="B95" s="266">
        <v>0.48298417528093407</v>
      </c>
      <c r="C95" s="266">
        <v>0.6185470337204031</v>
      </c>
      <c r="D95" s="266">
        <v>2.0441856655266726</v>
      </c>
      <c r="E95" s="266">
        <v>1.8363549402279569</v>
      </c>
      <c r="F95" s="266">
        <v>1.444217312752019</v>
      </c>
      <c r="G95" s="266">
        <v>2.223602233163163</v>
      </c>
    </row>
    <row r="96" spans="1:7" ht="12.75" customHeight="1">
      <c r="A96" s="293" t="s">
        <v>181</v>
      </c>
      <c r="B96" s="266"/>
      <c r="C96" s="266"/>
      <c r="D96" s="266"/>
      <c r="E96" s="266"/>
      <c r="F96" s="340"/>
      <c r="G96" s="342"/>
    </row>
    <row r="97" spans="1:7" ht="12.75" customHeight="1">
      <c r="A97" s="292" t="s">
        <v>168</v>
      </c>
      <c r="B97" s="266">
        <v>32.9474589617216</v>
      </c>
      <c r="C97" s="266">
        <v>25.716358914276878</v>
      </c>
      <c r="D97" s="266">
        <v>32.10986570951022</v>
      </c>
      <c r="E97" s="266">
        <v>25.278627183998868</v>
      </c>
      <c r="F97" s="266">
        <v>33.23247012744384</v>
      </c>
      <c r="G97" s="266">
        <v>26.706464577481455</v>
      </c>
    </row>
    <row r="98" spans="1:7" ht="12.75" customHeight="1">
      <c r="A98" s="290" t="s">
        <v>28</v>
      </c>
      <c r="B98" s="266">
        <v>32.98011397353844</v>
      </c>
      <c r="C98" s="266">
        <v>25.331841139517064</v>
      </c>
      <c r="D98" s="266">
        <v>33.37517035739175</v>
      </c>
      <c r="E98" s="266">
        <v>25.2457352928371</v>
      </c>
      <c r="F98" s="266">
        <v>34.139262761719856</v>
      </c>
      <c r="G98" s="266">
        <v>26.006993476555074</v>
      </c>
    </row>
    <row r="99" spans="1:7" ht="12.75" customHeight="1">
      <c r="A99" s="290" t="s">
        <v>76</v>
      </c>
      <c r="B99" s="266">
        <v>0.22927613566085472</v>
      </c>
      <c r="C99" s="266">
        <v>0.17730219171296055</v>
      </c>
      <c r="D99" s="266">
        <v>0.6520995381663314</v>
      </c>
      <c r="E99" s="266">
        <v>0.5859070493284295</v>
      </c>
      <c r="F99" s="266">
        <v>0.6732495846498213</v>
      </c>
      <c r="G99" s="266">
        <v>0.6032427449845147</v>
      </c>
    </row>
    <row r="100" spans="1:7" ht="12.75" customHeight="1">
      <c r="A100" s="289"/>
      <c r="B100" s="266"/>
      <c r="C100" s="266"/>
      <c r="D100" s="266"/>
      <c r="E100" s="266"/>
      <c r="F100" s="340"/>
      <c r="G100" s="342"/>
    </row>
    <row r="101" spans="1:7" ht="15" customHeight="1">
      <c r="A101" s="455" t="s">
        <v>197</v>
      </c>
      <c r="B101" s="455"/>
      <c r="C101" s="455"/>
      <c r="D101" s="455"/>
      <c r="E101" s="455"/>
      <c r="F101" s="455"/>
      <c r="G101" s="455"/>
    </row>
    <row r="102" spans="1:7" ht="15" customHeight="1">
      <c r="A102" s="459" t="s">
        <v>196</v>
      </c>
      <c r="B102" s="459"/>
      <c r="C102" s="459"/>
      <c r="D102" s="459"/>
      <c r="E102" s="459"/>
      <c r="F102" s="459"/>
      <c r="G102" s="459"/>
    </row>
    <row r="103" spans="1:7" ht="15" customHeight="1">
      <c r="A103" s="287" t="s">
        <v>177</v>
      </c>
      <c r="B103" s="309" t="s">
        <v>58</v>
      </c>
      <c r="C103" s="336"/>
      <c r="D103" s="336"/>
      <c r="E103" s="336"/>
      <c r="F103" s="337"/>
      <c r="G103" s="337"/>
    </row>
    <row r="104" spans="1:7" ht="15" customHeight="1">
      <c r="A104" s="287"/>
      <c r="B104" s="449" t="s">
        <v>49</v>
      </c>
      <c r="C104" s="449"/>
      <c r="D104" s="450" t="s">
        <v>60</v>
      </c>
      <c r="E104" s="450"/>
      <c r="F104" s="449" t="s">
        <v>48</v>
      </c>
      <c r="G104" s="449"/>
    </row>
    <row r="105" spans="1:7" s="139" customFormat="1" ht="15" customHeight="1">
      <c r="A105" s="288"/>
      <c r="B105" s="237" t="s">
        <v>43</v>
      </c>
      <c r="C105" s="237" t="s">
        <v>2</v>
      </c>
      <c r="D105" s="237" t="s">
        <v>43</v>
      </c>
      <c r="E105" s="237" t="s">
        <v>2</v>
      </c>
      <c r="F105" s="237" t="s">
        <v>43</v>
      </c>
      <c r="G105" s="237" t="s">
        <v>2</v>
      </c>
    </row>
    <row r="106" spans="1:7" ht="12.75" customHeight="1">
      <c r="A106" s="289" t="s">
        <v>190</v>
      </c>
      <c r="B106" s="266"/>
      <c r="C106" s="266"/>
      <c r="D106" s="266"/>
      <c r="E106" s="266"/>
      <c r="F106" s="340"/>
      <c r="G106" s="342"/>
    </row>
    <row r="107" spans="1:7" ht="12.75" customHeight="1">
      <c r="A107" s="292" t="s">
        <v>168</v>
      </c>
      <c r="B107" s="266">
        <v>12.58506860340644</v>
      </c>
      <c r="C107" s="266">
        <v>20.44797268481568</v>
      </c>
      <c r="D107" s="266">
        <v>9.634024113518063</v>
      </c>
      <c r="E107" s="267">
        <v>15.323594619626148</v>
      </c>
      <c r="F107" s="266">
        <v>11.426509308970948</v>
      </c>
      <c r="G107" s="266">
        <v>18.058511003306528</v>
      </c>
    </row>
    <row r="108" spans="1:7" ht="12.75" customHeight="1">
      <c r="A108" s="290" t="s">
        <v>28</v>
      </c>
      <c r="B108" s="266">
        <v>11.1498575</v>
      </c>
      <c r="C108" s="266">
        <v>17.812304</v>
      </c>
      <c r="D108" s="266">
        <v>7.116899999999999</v>
      </c>
      <c r="E108" s="266">
        <v>13.1755446</v>
      </c>
      <c r="F108" s="266">
        <v>9.50875</v>
      </c>
      <c r="G108" s="266">
        <v>15.5233625</v>
      </c>
    </row>
    <row r="109" spans="1:7" ht="12.75" customHeight="1">
      <c r="A109" s="290" t="s">
        <v>76</v>
      </c>
      <c r="B109" s="266">
        <v>0.2985133940355561</v>
      </c>
      <c r="C109" s="266">
        <v>0.4475280675407809</v>
      </c>
      <c r="D109" s="266">
        <v>0.9990109784994684</v>
      </c>
      <c r="E109" s="266">
        <v>1.1661721933907911</v>
      </c>
      <c r="F109" s="266">
        <v>0.8593287179363145</v>
      </c>
      <c r="G109" s="266">
        <v>1.1593909090679941</v>
      </c>
    </row>
    <row r="110" spans="1:7" ht="12.75" customHeight="1">
      <c r="A110" s="293" t="s">
        <v>181</v>
      </c>
      <c r="B110" s="266"/>
      <c r="C110" s="266"/>
      <c r="D110" s="266"/>
      <c r="E110" s="266"/>
      <c r="F110" s="340"/>
      <c r="G110" s="266"/>
    </row>
    <row r="111" spans="1:7" ht="12.75" customHeight="1">
      <c r="A111" s="292" t="s">
        <v>168</v>
      </c>
      <c r="B111" s="266">
        <v>5.935209855938323</v>
      </c>
      <c r="C111" s="266">
        <v>7.903250015488302</v>
      </c>
      <c r="D111" s="268">
        <v>4.729106297619161</v>
      </c>
      <c r="E111" s="267">
        <v>5.881838178654314</v>
      </c>
      <c r="F111" s="266">
        <v>5.417938483216028</v>
      </c>
      <c r="G111" s="266">
        <v>7.596009232870734</v>
      </c>
    </row>
    <row r="112" spans="1:7" ht="12.75" customHeight="1">
      <c r="A112" s="290" t="s">
        <v>28</v>
      </c>
      <c r="B112" s="266">
        <v>5.336370799038518</v>
      </c>
      <c r="C112" s="266">
        <v>7.128144506339373</v>
      </c>
      <c r="D112" s="266">
        <v>3.8610004411053502</v>
      </c>
      <c r="E112" s="266">
        <v>5.409775707199774</v>
      </c>
      <c r="F112" s="266">
        <v>4.557383483595293</v>
      </c>
      <c r="G112" s="266">
        <v>6.829911219200407</v>
      </c>
    </row>
    <row r="113" spans="1:7" ht="12.75" customHeight="1">
      <c r="A113" s="290" t="s">
        <v>76</v>
      </c>
      <c r="B113" s="266">
        <v>0.13777588918539665</v>
      </c>
      <c r="C113" s="266">
        <v>0.16201287482326424</v>
      </c>
      <c r="D113" s="266">
        <v>0.5259604992984945</v>
      </c>
      <c r="E113" s="266">
        <v>0.37807485985340894</v>
      </c>
      <c r="F113" s="266">
        <v>0.4205497815757916</v>
      </c>
      <c r="G113" s="266">
        <v>0.39873705836738804</v>
      </c>
    </row>
    <row r="114" spans="1:7" ht="12.75" customHeight="1">
      <c r="A114" s="341"/>
      <c r="B114" s="266"/>
      <c r="C114" s="266"/>
      <c r="D114" s="266"/>
      <c r="E114" s="266"/>
      <c r="F114" s="266"/>
      <c r="G114" s="266"/>
    </row>
    <row r="115" spans="1:7" ht="12.75" customHeight="1">
      <c r="A115" s="291" t="s">
        <v>191</v>
      </c>
      <c r="B115" s="266"/>
      <c r="C115" s="266"/>
      <c r="D115" s="266"/>
      <c r="E115" s="266"/>
      <c r="F115" s="266"/>
      <c r="G115" s="266"/>
    </row>
    <row r="116" spans="1:7" ht="12.75" customHeight="1">
      <c r="A116" s="292" t="s">
        <v>168</v>
      </c>
      <c r="B116" s="266">
        <v>55.8107562490288</v>
      </c>
      <c r="C116" s="266">
        <v>46.05378216371792</v>
      </c>
      <c r="D116" s="266">
        <v>53.58296886455924</v>
      </c>
      <c r="E116" s="266">
        <v>47.77005468777462</v>
      </c>
      <c r="F116" s="266">
        <v>57.677604654457625</v>
      </c>
      <c r="G116" s="266">
        <v>46.096206294106445</v>
      </c>
    </row>
    <row r="117" spans="1:7" ht="12.75" customHeight="1">
      <c r="A117" s="290" t="s">
        <v>28</v>
      </c>
      <c r="B117" s="266">
        <v>55.774575</v>
      </c>
      <c r="C117" s="266">
        <v>46.0459775</v>
      </c>
      <c r="D117" s="266">
        <v>54.5723675</v>
      </c>
      <c r="E117" s="266">
        <v>46.143406999999996</v>
      </c>
      <c r="F117" s="266">
        <v>56.28593299999999</v>
      </c>
      <c r="G117" s="266">
        <v>44.23881</v>
      </c>
    </row>
    <row r="118" spans="1:7" ht="12.75" customHeight="1">
      <c r="A118" s="290" t="s">
        <v>76</v>
      </c>
      <c r="B118" s="266">
        <v>0.4924883076915555</v>
      </c>
      <c r="C118" s="266">
        <v>0.5434848259987614</v>
      </c>
      <c r="D118" s="266">
        <v>1.6302681167495974</v>
      </c>
      <c r="E118" s="266">
        <v>1.3938007919024231</v>
      </c>
      <c r="F118" s="266">
        <v>1.522596771390555</v>
      </c>
      <c r="G118" s="266">
        <v>1.7682763836811581</v>
      </c>
    </row>
    <row r="119" spans="1:7" ht="12.75" customHeight="1">
      <c r="A119" s="293" t="s">
        <v>181</v>
      </c>
      <c r="B119" s="266"/>
      <c r="C119" s="266"/>
      <c r="D119" s="266"/>
      <c r="E119" s="266"/>
      <c r="F119" s="266"/>
      <c r="G119" s="266"/>
    </row>
    <row r="120" spans="1:7" ht="12.75" customHeight="1">
      <c r="A120" s="292" t="s">
        <v>168</v>
      </c>
      <c r="B120" s="266">
        <v>27.0187628673919</v>
      </c>
      <c r="C120" s="266">
        <v>17.817967044966252</v>
      </c>
      <c r="D120" s="266">
        <v>27.392474957479052</v>
      </c>
      <c r="E120" s="267">
        <v>19.400156868120355</v>
      </c>
      <c r="F120" s="266">
        <v>27.82377457678016</v>
      </c>
      <c r="G120" s="268">
        <v>19.11432866453955</v>
      </c>
    </row>
    <row r="121" spans="1:7" ht="12.75" customHeight="1">
      <c r="A121" s="290" t="s">
        <v>28</v>
      </c>
      <c r="B121" s="266">
        <v>26.70626450349895</v>
      </c>
      <c r="C121" s="266">
        <v>17.808368330879336</v>
      </c>
      <c r="D121" s="266">
        <v>27.886899617165067</v>
      </c>
      <c r="E121" s="266">
        <v>18.565721490472182</v>
      </c>
      <c r="F121" s="266">
        <v>27.816145264467696</v>
      </c>
      <c r="G121" s="266">
        <v>18.99387999770283</v>
      </c>
    </row>
    <row r="122" spans="1:7" ht="12.75" customHeight="1">
      <c r="A122" s="290" t="s">
        <v>76</v>
      </c>
      <c r="B122" s="266">
        <v>0.2633101778435837</v>
      </c>
      <c r="C122" s="266">
        <v>0.18271462681871342</v>
      </c>
      <c r="D122" s="266">
        <v>0.7545756416487219</v>
      </c>
      <c r="E122" s="266">
        <v>0.5256007709623698</v>
      </c>
      <c r="F122" s="266">
        <v>0.8003473309950049</v>
      </c>
      <c r="G122" s="266">
        <v>0.5992217651048213</v>
      </c>
    </row>
    <row r="123" spans="1:7" ht="11.25" customHeight="1">
      <c r="A123" s="289"/>
      <c r="B123" s="340"/>
      <c r="C123" s="340"/>
      <c r="D123" s="340"/>
      <c r="E123" s="340"/>
      <c r="F123" s="266"/>
      <c r="G123" s="266"/>
    </row>
    <row r="124" spans="1:7" s="139" customFormat="1" ht="12.75">
      <c r="A124" s="291" t="s">
        <v>192</v>
      </c>
      <c r="B124" s="235"/>
      <c r="C124" s="235"/>
      <c r="D124" s="235"/>
      <c r="E124" s="235"/>
      <c r="F124" s="266"/>
      <c r="G124" s="266"/>
    </row>
    <row r="125" spans="1:7" ht="12.75" customHeight="1">
      <c r="A125" s="296" t="s">
        <v>168</v>
      </c>
      <c r="B125" s="266">
        <v>38.77172610416819</v>
      </c>
      <c r="C125" s="266">
        <v>59.89360469020749</v>
      </c>
      <c r="D125" s="266">
        <v>42.66067209893214</v>
      </c>
      <c r="E125" s="266">
        <v>61.404294472483855</v>
      </c>
      <c r="F125" s="266">
        <v>40.036663370639324</v>
      </c>
      <c r="G125" s="266">
        <v>58.28600975472368</v>
      </c>
    </row>
    <row r="126" spans="1:7" ht="12.75" customHeight="1">
      <c r="A126" s="297" t="s">
        <v>28</v>
      </c>
      <c r="B126" s="266">
        <v>37.98545</v>
      </c>
      <c r="C126" s="266">
        <v>58.886465</v>
      </c>
      <c r="D126" s="266">
        <v>39.019305</v>
      </c>
      <c r="E126" s="266">
        <v>59.686075</v>
      </c>
      <c r="F126" s="266">
        <v>39.4303</v>
      </c>
      <c r="G126" s="266">
        <v>56.587357499999996</v>
      </c>
    </row>
    <row r="127" spans="1:7" ht="12.75" customHeight="1">
      <c r="A127" s="297" t="s">
        <v>76</v>
      </c>
      <c r="B127" s="266">
        <v>0.6993426156293825</v>
      </c>
      <c r="C127" s="266">
        <v>0.6567092770505929</v>
      </c>
      <c r="D127" s="266">
        <v>2.721598961910232</v>
      </c>
      <c r="E127" s="266">
        <v>2.8266315241764737</v>
      </c>
      <c r="F127" s="266">
        <v>2.562456248106949</v>
      </c>
      <c r="G127" s="266">
        <v>1.955170205955358</v>
      </c>
    </row>
    <row r="128" spans="1:7" ht="12.75" customHeight="1">
      <c r="A128" s="298" t="s">
        <v>181</v>
      </c>
      <c r="B128" s="266"/>
      <c r="C128" s="266"/>
      <c r="D128" s="266"/>
      <c r="E128" s="266"/>
      <c r="F128" s="266"/>
      <c r="G128" s="266"/>
    </row>
    <row r="129" spans="1:7" ht="12.75" customHeight="1">
      <c r="A129" s="296" t="s">
        <v>168</v>
      </c>
      <c r="B129" s="266">
        <v>17.812408006513603</v>
      </c>
      <c r="C129" s="266">
        <v>22.99918795458945</v>
      </c>
      <c r="D129" s="267">
        <v>20.785048732925745</v>
      </c>
      <c r="E129" s="266">
        <v>24.453332611941118</v>
      </c>
      <c r="F129" s="266">
        <v>18.762314145514416</v>
      </c>
      <c r="G129" s="266">
        <v>24.109453240317794</v>
      </c>
    </row>
    <row r="130" spans="1:7" ht="12.75" customHeight="1">
      <c r="A130" s="297" t="s">
        <v>28</v>
      </c>
      <c r="B130" s="266">
        <v>18.341793354665416</v>
      </c>
      <c r="C130" s="266">
        <v>22.75539745905957</v>
      </c>
      <c r="D130" s="266">
        <v>21.83781960168813</v>
      </c>
      <c r="E130" s="266">
        <v>24.544020267106063</v>
      </c>
      <c r="F130" s="266">
        <v>19.67651400879981</v>
      </c>
      <c r="G130" s="266">
        <v>23.41888503701325</v>
      </c>
    </row>
    <row r="131" spans="1:7" ht="12.75" customHeight="1">
      <c r="A131" s="297" t="s">
        <v>76</v>
      </c>
      <c r="B131" s="266">
        <v>0.262140778880485</v>
      </c>
      <c r="C131" s="266">
        <v>0.1988652580362029</v>
      </c>
      <c r="D131" s="266">
        <v>0.9796069002028455</v>
      </c>
      <c r="E131" s="266">
        <v>0.9234684656188845</v>
      </c>
      <c r="F131" s="266">
        <v>0.9391621560552526</v>
      </c>
      <c r="G131" s="266">
        <v>0.6486385677861429</v>
      </c>
    </row>
    <row r="132" spans="1:7" ht="12.75" customHeight="1">
      <c r="A132" s="299"/>
      <c r="B132" s="266"/>
      <c r="C132" s="266"/>
      <c r="D132" s="266"/>
      <c r="E132" s="266"/>
      <c r="F132" s="266"/>
      <c r="G132" s="266"/>
    </row>
    <row r="133" spans="1:7" ht="12.75" customHeight="1">
      <c r="A133" s="294" t="s">
        <v>193</v>
      </c>
      <c r="B133" s="266"/>
      <c r="C133" s="266"/>
      <c r="D133" s="266"/>
      <c r="E133" s="266"/>
      <c r="F133" s="266"/>
      <c r="G133" s="266"/>
    </row>
    <row r="134" spans="1:7" ht="12.75" customHeight="1">
      <c r="A134" s="296" t="s">
        <v>168</v>
      </c>
      <c r="B134" s="266">
        <v>6.360665283911882</v>
      </c>
      <c r="C134" s="266">
        <v>7.532879850964424</v>
      </c>
      <c r="D134" s="266">
        <v>5.669592322571348</v>
      </c>
      <c r="E134" s="267">
        <v>6.296059439968938</v>
      </c>
      <c r="F134" s="268">
        <v>5.642448969500942</v>
      </c>
      <c r="G134" s="267">
        <v>6.670143887030558</v>
      </c>
    </row>
    <row r="135" spans="1:7" ht="12.75" customHeight="1">
      <c r="A135" s="297" t="s">
        <v>28</v>
      </c>
      <c r="B135" s="266">
        <v>6.410375</v>
      </c>
      <c r="C135" s="266">
        <v>7.386975</v>
      </c>
      <c r="D135" s="266">
        <v>5.23875</v>
      </c>
      <c r="E135" s="266">
        <v>6.1475425</v>
      </c>
      <c r="F135" s="266">
        <v>5.6126475</v>
      </c>
      <c r="G135" s="266">
        <v>6.1694700000000005</v>
      </c>
    </row>
    <row r="136" spans="1:7" ht="12.75" customHeight="1">
      <c r="A136" s="297" t="s">
        <v>76</v>
      </c>
      <c r="B136" s="266">
        <v>0.0856080644364215</v>
      </c>
      <c r="C136" s="266">
        <v>0.09865837366860855</v>
      </c>
      <c r="D136" s="266">
        <v>0.3851286218983349</v>
      </c>
      <c r="E136" s="266">
        <v>0.34533311210694184</v>
      </c>
      <c r="F136" s="266">
        <v>0.2805403454454271</v>
      </c>
      <c r="G136" s="266">
        <v>0.30012555248919215</v>
      </c>
    </row>
    <row r="137" spans="1:7" ht="12.75" customHeight="1">
      <c r="A137" s="289"/>
      <c r="B137" s="269"/>
      <c r="C137" s="269"/>
      <c r="D137" s="269"/>
      <c r="E137" s="269"/>
      <c r="F137" s="266"/>
      <c r="G137" s="266"/>
    </row>
    <row r="138" spans="1:7" ht="12.75" customHeight="1">
      <c r="A138" s="289"/>
      <c r="B138" s="270"/>
      <c r="C138" s="270"/>
      <c r="D138" s="270"/>
      <c r="E138" s="270"/>
      <c r="F138" s="266"/>
      <c r="G138" s="266"/>
    </row>
    <row r="139" spans="1:7" ht="15" customHeight="1">
      <c r="A139" s="312" t="s">
        <v>0</v>
      </c>
      <c r="B139" s="315">
        <v>1201</v>
      </c>
      <c r="C139" s="315">
        <v>1085</v>
      </c>
      <c r="D139" s="315">
        <v>72</v>
      </c>
      <c r="E139" s="315">
        <v>81</v>
      </c>
      <c r="F139" s="315">
        <v>135</v>
      </c>
      <c r="G139" s="315">
        <v>109</v>
      </c>
    </row>
    <row r="140" spans="1:7" ht="25.5" customHeight="1">
      <c r="A140" s="460" t="s">
        <v>324</v>
      </c>
      <c r="B140" s="460"/>
      <c r="C140" s="460"/>
      <c r="D140" s="460"/>
      <c r="E140" s="460"/>
      <c r="F140" s="460"/>
      <c r="G140" s="460"/>
    </row>
    <row r="141" spans="1:7" ht="25.5" customHeight="1">
      <c r="A141" s="440" t="s">
        <v>281</v>
      </c>
      <c r="B141" s="440"/>
      <c r="C141" s="440"/>
      <c r="D141" s="440"/>
      <c r="E141" s="440"/>
      <c r="F141" s="440"/>
      <c r="G141" s="440"/>
    </row>
    <row r="142" spans="1:5" ht="12.75" customHeight="1">
      <c r="A142" s="142"/>
      <c r="B142" s="141"/>
      <c r="C142" s="141"/>
      <c r="D142" s="141"/>
      <c r="E142" s="141"/>
    </row>
    <row r="143" spans="1:5" ht="12.75" customHeight="1">
      <c r="A143" s="142"/>
      <c r="B143" s="141"/>
      <c r="C143" s="141"/>
      <c r="D143" s="141"/>
      <c r="E143" s="141"/>
    </row>
    <row r="144" spans="1:7" s="145" customFormat="1" ht="12.75" customHeight="1">
      <c r="A144" s="140"/>
      <c r="B144" s="143"/>
      <c r="C144" s="144"/>
      <c r="D144" s="144"/>
      <c r="E144" s="143"/>
      <c r="G144" s="146"/>
    </row>
    <row r="145" spans="3:7" s="145" customFormat="1" ht="12.75" customHeight="1">
      <c r="C145" s="147"/>
      <c r="D145" s="147"/>
      <c r="G145" s="146"/>
    </row>
    <row r="146" spans="1:7" s="145" customFormat="1" ht="12.75" customHeight="1">
      <c r="A146" s="137"/>
      <c r="B146" s="137"/>
      <c r="C146" s="148"/>
      <c r="D146" s="148"/>
      <c r="E146" s="137"/>
      <c r="G146" s="146"/>
    </row>
    <row r="147" spans="1:7" s="145" customFormat="1" ht="12.75" customHeight="1">
      <c r="A147" s="137"/>
      <c r="B147" s="137"/>
      <c r="C147" s="148"/>
      <c r="D147" s="148"/>
      <c r="E147" s="137"/>
      <c r="G147" s="146"/>
    </row>
    <row r="148" spans="1:7" s="145" customFormat="1" ht="12.75" customHeight="1">
      <c r="A148" s="137"/>
      <c r="B148" s="137"/>
      <c r="C148" s="148"/>
      <c r="D148" s="148"/>
      <c r="E148" s="137"/>
      <c r="G148" s="146"/>
    </row>
    <row r="149" spans="1:7" s="145" customFormat="1" ht="12.75" customHeight="1">
      <c r="A149" s="137"/>
      <c r="B149" s="137"/>
      <c r="C149" s="148"/>
      <c r="D149" s="148"/>
      <c r="E149" s="137"/>
      <c r="G149" s="146"/>
    </row>
    <row r="150" spans="1:7" s="145" customFormat="1" ht="12.75" customHeight="1">
      <c r="A150" s="137"/>
      <c r="B150" s="137"/>
      <c r="C150" s="148"/>
      <c r="D150" s="148"/>
      <c r="E150" s="137"/>
      <c r="G150" s="146"/>
    </row>
    <row r="151" spans="1:7" s="145" customFormat="1" ht="12.75" customHeight="1">
      <c r="A151" s="137"/>
      <c r="B151" s="137"/>
      <c r="C151" s="148"/>
      <c r="D151" s="148"/>
      <c r="E151" s="137"/>
      <c r="G151" s="146"/>
    </row>
  </sheetData>
  <sheetProtection/>
  <mergeCells count="17">
    <mergeCell ref="A141:G141"/>
    <mergeCell ref="A140:G140"/>
    <mergeCell ref="A101:G101"/>
    <mergeCell ref="A102:G102"/>
    <mergeCell ref="B104:C104"/>
    <mergeCell ref="D104:E104"/>
    <mergeCell ref="F104:G104"/>
    <mergeCell ref="D4:E4"/>
    <mergeCell ref="F4:G4"/>
    <mergeCell ref="A2:G2"/>
    <mergeCell ref="A1:G1"/>
    <mergeCell ref="D53:E53"/>
    <mergeCell ref="F53:G53"/>
    <mergeCell ref="A50:G50"/>
    <mergeCell ref="A51:G51"/>
    <mergeCell ref="B53:C53"/>
    <mergeCell ref="B4:C4"/>
  </mergeCells>
  <printOptions/>
  <pageMargins left="0.7086614173228347" right="0.7086614173228347" top="0.75" bottom="0.7086614173228347" header="0.31496062992125984" footer="0.31496062992125984"/>
  <pageSetup fitToHeight="0" horizontalDpi="600" verticalDpi="600" orientation="portrait" paperSize="9" scale="96" r:id="rId1"/>
  <headerFooter>
    <oddHeader>&amp;LRESTRICTED: STATISTICS
</oddHeader>
  </headerFooter>
  <rowBreaks count="2" manualBreakCount="2">
    <brk id="49" max="255" man="1"/>
    <brk id="10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48"/>
  <sheetViews>
    <sheetView view="pageLayout" workbookViewId="0" topLeftCell="A1">
      <selection activeCell="A1" sqref="A1:I1"/>
    </sheetView>
  </sheetViews>
  <sheetFormatPr defaultColWidth="9.00390625" defaultRowHeight="12.75"/>
  <cols>
    <col min="1" max="1" width="28.75390625" style="26" customWidth="1"/>
    <col min="2" max="2" width="6.375" style="116" customWidth="1"/>
    <col min="3" max="4" width="6.375" style="119" customWidth="1"/>
    <col min="5" max="9" width="6.375" style="116" customWidth="1"/>
    <col min="10" max="231" width="9.00390625" style="26" customWidth="1"/>
    <col min="232" max="232" width="39.75390625" style="26" customWidth="1"/>
    <col min="233" max="240" width="5.875" style="26" customWidth="1"/>
    <col min="241" max="241" width="6.75390625" style="26" bestFit="1" customWidth="1"/>
    <col min="242" max="247" width="5.875" style="26" customWidth="1"/>
    <col min="248" max="16384" width="9.00390625" style="26" customWidth="1"/>
  </cols>
  <sheetData>
    <row r="1" spans="1:9" s="6" customFormat="1" ht="15" customHeight="1">
      <c r="A1" s="462" t="s">
        <v>87</v>
      </c>
      <c r="B1" s="462"/>
      <c r="C1" s="462"/>
      <c r="D1" s="462"/>
      <c r="E1" s="462"/>
      <c r="F1" s="462"/>
      <c r="G1" s="462"/>
      <c r="H1" s="463"/>
      <c r="I1" s="463"/>
    </row>
    <row r="2" spans="1:9" s="6" customFormat="1" ht="15" customHeight="1">
      <c r="A2" s="467" t="s">
        <v>139</v>
      </c>
      <c r="B2" s="467"/>
      <c r="C2" s="467"/>
      <c r="D2" s="467"/>
      <c r="E2" s="467"/>
      <c r="F2" s="467"/>
      <c r="G2" s="467"/>
      <c r="H2" s="467"/>
      <c r="I2" s="467"/>
    </row>
    <row r="3" spans="1:9" s="6" customFormat="1" ht="15" customHeight="1">
      <c r="A3" s="83" t="s">
        <v>289</v>
      </c>
      <c r="B3" s="465" t="s">
        <v>1</v>
      </c>
      <c r="C3" s="465"/>
      <c r="D3" s="465"/>
      <c r="E3" s="465"/>
      <c r="F3" s="305"/>
      <c r="G3" s="305"/>
      <c r="H3" s="305"/>
      <c r="I3" s="305"/>
    </row>
    <row r="4" spans="1:9" s="21" customFormat="1" ht="30" customHeight="1">
      <c r="A4" s="84"/>
      <c r="B4" s="464" t="s">
        <v>44</v>
      </c>
      <c r="C4" s="464"/>
      <c r="D4" s="464" t="s">
        <v>45</v>
      </c>
      <c r="E4" s="464"/>
      <c r="F4" s="464" t="s">
        <v>46</v>
      </c>
      <c r="G4" s="464"/>
      <c r="H4" s="464" t="s">
        <v>75</v>
      </c>
      <c r="I4" s="464"/>
    </row>
    <row r="5" spans="1:9" s="69" customFormat="1" ht="15" customHeight="1">
      <c r="A5" s="85"/>
      <c r="B5" s="251" t="s">
        <v>43</v>
      </c>
      <c r="C5" s="251" t="s">
        <v>2</v>
      </c>
      <c r="D5" s="251" t="s">
        <v>43</v>
      </c>
      <c r="E5" s="251" t="s">
        <v>2</v>
      </c>
      <c r="F5" s="251" t="s">
        <v>43</v>
      </c>
      <c r="G5" s="251" t="s">
        <v>2</v>
      </c>
      <c r="H5" s="251" t="s">
        <v>43</v>
      </c>
      <c r="I5" s="251" t="s">
        <v>2</v>
      </c>
    </row>
    <row r="6" spans="1:9" s="22" customFormat="1" ht="15" customHeight="1">
      <c r="A6" s="86"/>
      <c r="B6" s="181" t="s">
        <v>3</v>
      </c>
      <c r="C6" s="181" t="s">
        <v>3</v>
      </c>
      <c r="D6" s="181" t="s">
        <v>3</v>
      </c>
      <c r="E6" s="181" t="s">
        <v>3</v>
      </c>
      <c r="F6" s="181" t="s">
        <v>3</v>
      </c>
      <c r="G6" s="181" t="s">
        <v>3</v>
      </c>
      <c r="H6" s="181" t="s">
        <v>3</v>
      </c>
      <c r="I6" s="181" t="s">
        <v>3</v>
      </c>
    </row>
    <row r="7" spans="1:9" s="22" customFormat="1" ht="12.75" customHeight="1">
      <c r="A7" s="87" t="s">
        <v>10</v>
      </c>
      <c r="B7" s="183"/>
      <c r="C7" s="183"/>
      <c r="D7" s="183"/>
      <c r="E7" s="183"/>
      <c r="F7" s="183"/>
      <c r="G7" s="183"/>
      <c r="H7" s="183"/>
      <c r="I7" s="183"/>
    </row>
    <row r="8" spans="1:9" s="6" customFormat="1" ht="12.75" customHeight="1">
      <c r="A8" s="88" t="s">
        <v>4</v>
      </c>
      <c r="B8" s="183">
        <v>8.095568389536098</v>
      </c>
      <c r="C8" s="183">
        <v>14.34567403217995</v>
      </c>
      <c r="D8" s="183">
        <v>8.542854063390031</v>
      </c>
      <c r="E8" s="183">
        <v>14.338690000692699</v>
      </c>
      <c r="F8" s="183">
        <v>7.101561070650222</v>
      </c>
      <c r="G8" s="183">
        <v>14.22725232738957</v>
      </c>
      <c r="H8" s="183">
        <v>7.3318098371838625</v>
      </c>
      <c r="I8" s="183">
        <v>15.075724911133928</v>
      </c>
    </row>
    <row r="9" spans="1:9" s="6" customFormat="1" ht="12.75" customHeight="1">
      <c r="A9" s="88" t="s">
        <v>5</v>
      </c>
      <c r="B9" s="183">
        <v>9.95014575259398</v>
      </c>
      <c r="C9" s="183">
        <v>24.149435230612802</v>
      </c>
      <c r="D9" s="183">
        <v>10.337837877741135</v>
      </c>
      <c r="E9" s="183">
        <v>25.82308095347831</v>
      </c>
      <c r="F9" s="183">
        <v>8.722684211672703</v>
      </c>
      <c r="G9" s="183">
        <v>24.472700911221107</v>
      </c>
      <c r="H9" s="183">
        <v>10.244744904883513</v>
      </c>
      <c r="I9" s="183">
        <v>22.947600511213377</v>
      </c>
    </row>
    <row r="10" spans="1:9" s="6" customFormat="1" ht="12.75" customHeight="1">
      <c r="A10" s="88" t="s">
        <v>122</v>
      </c>
      <c r="B10" s="183">
        <v>3.1161784746804084</v>
      </c>
      <c r="C10" s="183">
        <v>7.182495277589362</v>
      </c>
      <c r="D10" s="183">
        <v>3.1303130980112894</v>
      </c>
      <c r="E10" s="184">
        <v>5.543676256622257</v>
      </c>
      <c r="F10" s="183">
        <v>2.2918255097364892</v>
      </c>
      <c r="G10" s="184">
        <v>5.127091867420642</v>
      </c>
      <c r="H10" s="183">
        <v>2.4456936057497676</v>
      </c>
      <c r="I10" s="183">
        <v>5.320116346206579</v>
      </c>
    </row>
    <row r="11" spans="1:9" ht="11.25">
      <c r="A11" s="27" t="s">
        <v>84</v>
      </c>
      <c r="B11" s="183">
        <v>4.048558213760516</v>
      </c>
      <c r="C11" s="183">
        <v>7.989416843429337</v>
      </c>
      <c r="D11" s="183">
        <v>3.9425824809008994</v>
      </c>
      <c r="E11" s="183">
        <v>7.957869781164595</v>
      </c>
      <c r="F11" s="183">
        <v>3.8080332079854795</v>
      </c>
      <c r="G11" s="252">
        <v>9.610393610450284</v>
      </c>
      <c r="H11" s="183">
        <v>4.06773749858784</v>
      </c>
      <c r="I11" s="183">
        <v>9.602842807662562</v>
      </c>
    </row>
    <row r="12" spans="1:9" ht="12.75" customHeight="1">
      <c r="A12" s="65" t="s">
        <v>6</v>
      </c>
      <c r="B12" s="183">
        <v>3.345207220116271</v>
      </c>
      <c r="C12" s="183">
        <v>6.346421646677692</v>
      </c>
      <c r="D12" s="252">
        <v>2.496252595589599</v>
      </c>
      <c r="E12" s="183">
        <v>6.165131163746783</v>
      </c>
      <c r="F12" s="184">
        <v>2.3729801081615958</v>
      </c>
      <c r="G12" s="252">
        <v>6.640744699943502</v>
      </c>
      <c r="H12" s="183">
        <v>2.377783971360276</v>
      </c>
      <c r="I12" s="183">
        <v>7.13842144547227</v>
      </c>
    </row>
    <row r="13" spans="1:9" ht="11.25">
      <c r="A13" s="65" t="s">
        <v>7</v>
      </c>
      <c r="B13" s="183">
        <v>3.6095937946982</v>
      </c>
      <c r="C13" s="183">
        <v>5.384269036228321</v>
      </c>
      <c r="D13" s="183">
        <v>3.5269759443391537</v>
      </c>
      <c r="E13" s="183">
        <v>7.085289108739489</v>
      </c>
      <c r="F13" s="183">
        <v>3.2483127638789515</v>
      </c>
      <c r="G13" s="184">
        <v>6.88012931551569</v>
      </c>
      <c r="H13" s="183">
        <v>3.4419714638049728</v>
      </c>
      <c r="I13" s="252">
        <v>6.686465522412196</v>
      </c>
    </row>
    <row r="14" spans="1:9" ht="12.75" customHeight="1">
      <c r="A14" s="65" t="s">
        <v>11</v>
      </c>
      <c r="B14" s="183">
        <v>0.27297500136441744</v>
      </c>
      <c r="C14" s="183">
        <v>0.7337826585043037</v>
      </c>
      <c r="D14" s="183">
        <v>0.2304729911057857</v>
      </c>
      <c r="E14" s="184">
        <v>1.4061169204922983</v>
      </c>
      <c r="F14" s="184">
        <v>0.29997623977801574</v>
      </c>
      <c r="G14" s="184">
        <v>1.2064294179760746</v>
      </c>
      <c r="H14" s="183">
        <v>0.32257255878700003</v>
      </c>
      <c r="I14" s="184">
        <v>2.1159742084953104</v>
      </c>
    </row>
    <row r="15" spans="1:9" ht="12.75" customHeight="1">
      <c r="A15" s="65" t="s">
        <v>8</v>
      </c>
      <c r="B15" s="183">
        <v>1.541089171461939</v>
      </c>
      <c r="C15" s="183">
        <v>2.540823138947869</v>
      </c>
      <c r="D15" s="183">
        <v>1.2918600852061808</v>
      </c>
      <c r="E15" s="183">
        <v>2.783031552497749</v>
      </c>
      <c r="F15" s="183">
        <v>1.2620298561295697</v>
      </c>
      <c r="G15" s="183">
        <v>2.7951934765446707</v>
      </c>
      <c r="H15" s="183">
        <v>1.5174093373791973</v>
      </c>
      <c r="I15" s="183">
        <v>2.513780766998207</v>
      </c>
    </row>
    <row r="16" spans="1:9" ht="12.75" customHeight="1">
      <c r="A16" s="65"/>
      <c r="B16" s="162"/>
      <c r="C16" s="162"/>
      <c r="D16" s="162"/>
      <c r="E16" s="162"/>
      <c r="F16" s="158"/>
      <c r="G16" s="158"/>
      <c r="H16" s="158"/>
      <c r="I16" s="158"/>
    </row>
    <row r="17" spans="1:9" ht="12" customHeight="1">
      <c r="A17" s="78" t="s">
        <v>19</v>
      </c>
      <c r="B17" s="162"/>
      <c r="C17" s="162"/>
      <c r="D17" s="162"/>
      <c r="E17" s="162"/>
      <c r="F17" s="162"/>
      <c r="G17" s="162"/>
      <c r="H17" s="162"/>
      <c r="I17" s="162"/>
    </row>
    <row r="18" spans="1:9" ht="12.75" customHeight="1">
      <c r="A18" s="65" t="s">
        <v>290</v>
      </c>
      <c r="B18" s="162">
        <v>44.466077048502</v>
      </c>
      <c r="C18" s="162">
        <v>14.44468001839001</v>
      </c>
      <c r="D18" s="162">
        <v>44.156692282886965</v>
      </c>
      <c r="E18" s="162">
        <v>11.43943031897131</v>
      </c>
      <c r="F18" s="253">
        <v>49.949201180481765</v>
      </c>
      <c r="G18" s="162">
        <v>13.465214151674717</v>
      </c>
      <c r="H18" s="162">
        <v>50.97614053984839</v>
      </c>
      <c r="I18" s="162">
        <v>12.1122620597512</v>
      </c>
    </row>
    <row r="19" spans="1:9" ht="12.75" customHeight="1">
      <c r="A19" s="65" t="s">
        <v>64</v>
      </c>
      <c r="B19" s="162">
        <v>9.621569106223214</v>
      </c>
      <c r="C19" s="162">
        <v>7.912885056422351</v>
      </c>
      <c r="D19" s="169">
        <v>10.678076926804906</v>
      </c>
      <c r="E19" s="162">
        <v>8.162852514409824</v>
      </c>
      <c r="F19" s="209">
        <v>11.342312494997842</v>
      </c>
      <c r="G19" s="169">
        <v>6.616726743497294</v>
      </c>
      <c r="H19" s="162">
        <v>10.324436670337159</v>
      </c>
      <c r="I19" s="169">
        <v>6.37613454830203</v>
      </c>
    </row>
    <row r="20" spans="1:9" ht="12.75" customHeight="1">
      <c r="A20" s="27"/>
      <c r="B20" s="162"/>
      <c r="C20" s="162"/>
      <c r="D20" s="162"/>
      <c r="E20" s="162"/>
      <c r="F20" s="162"/>
      <c r="G20" s="162"/>
      <c r="H20" s="162"/>
      <c r="I20" s="162"/>
    </row>
    <row r="21" spans="1:9" ht="21.75" customHeight="1">
      <c r="A21" s="67" t="s">
        <v>171</v>
      </c>
      <c r="B21" s="161">
        <v>3.384151412284569</v>
      </c>
      <c r="C21" s="161">
        <v>4.103047559291671</v>
      </c>
      <c r="D21" s="254">
        <v>3.2568959164740234</v>
      </c>
      <c r="E21" s="161">
        <v>4.1044805875136365</v>
      </c>
      <c r="F21" s="254">
        <v>3.2656918136571975</v>
      </c>
      <c r="G21" s="161">
        <v>4.055694337318321</v>
      </c>
      <c r="H21" s="161">
        <v>3.3744343079408883</v>
      </c>
      <c r="I21" s="161">
        <v>3.858149760637569</v>
      </c>
    </row>
    <row r="22" spans="1:9" ht="12.75" customHeight="1">
      <c r="A22" s="30" t="s">
        <v>9</v>
      </c>
      <c r="B22" s="162"/>
      <c r="C22" s="243"/>
      <c r="D22" s="243"/>
      <c r="E22" s="243"/>
      <c r="F22" s="162"/>
      <c r="G22" s="164"/>
      <c r="H22" s="164"/>
      <c r="I22" s="164"/>
    </row>
    <row r="23" spans="1:9" ht="12.75" customHeight="1">
      <c r="A23" s="77" t="s">
        <v>0</v>
      </c>
      <c r="B23" s="255">
        <v>586</v>
      </c>
      <c r="C23" s="255">
        <v>499</v>
      </c>
      <c r="D23" s="255">
        <v>241</v>
      </c>
      <c r="E23" s="255">
        <v>240</v>
      </c>
      <c r="F23" s="255">
        <v>487</v>
      </c>
      <c r="G23" s="255">
        <v>445</v>
      </c>
      <c r="H23" s="255">
        <v>94</v>
      </c>
      <c r="I23" s="255">
        <v>91</v>
      </c>
    </row>
    <row r="24" spans="1:9" ht="34.5" customHeight="1">
      <c r="A24" s="466" t="s">
        <v>269</v>
      </c>
      <c r="B24" s="466"/>
      <c r="C24" s="466"/>
      <c r="D24" s="466"/>
      <c r="E24" s="466"/>
      <c r="F24" s="466"/>
      <c r="G24" s="466"/>
      <c r="H24" s="466"/>
      <c r="I24" s="466"/>
    </row>
    <row r="25" spans="1:9" ht="22.5" customHeight="1">
      <c r="A25" s="461" t="s">
        <v>172</v>
      </c>
      <c r="B25" s="461"/>
      <c r="C25" s="461"/>
      <c r="D25" s="461"/>
      <c r="E25" s="461"/>
      <c r="F25" s="461"/>
      <c r="G25" s="461"/>
      <c r="H25" s="461"/>
      <c r="I25" s="461"/>
    </row>
    <row r="26" spans="1:9" ht="14.25" customHeight="1">
      <c r="A26" s="440" t="s">
        <v>204</v>
      </c>
      <c r="B26" s="440"/>
      <c r="C26" s="440"/>
      <c r="D26" s="440"/>
      <c r="E26" s="440"/>
      <c r="F26" s="440"/>
      <c r="G26" s="440"/>
      <c r="H26" s="440"/>
      <c r="I26" s="440"/>
    </row>
    <row r="27" spans="1:9" ht="38.25" customHeight="1">
      <c r="A27" s="440" t="s">
        <v>323</v>
      </c>
      <c r="B27" s="440"/>
      <c r="C27" s="440"/>
      <c r="D27" s="440"/>
      <c r="E27" s="440"/>
      <c r="F27" s="440"/>
      <c r="G27" s="440"/>
      <c r="H27" s="440"/>
      <c r="I27" s="440"/>
    </row>
    <row r="28" spans="3:4" ht="11.25">
      <c r="C28" s="116"/>
      <c r="D28" s="116"/>
    </row>
    <row r="29" spans="3:4" ht="11.25">
      <c r="C29" s="116"/>
      <c r="D29" s="116"/>
    </row>
    <row r="30" spans="3:4" ht="11.25">
      <c r="C30" s="116"/>
      <c r="D30" s="116"/>
    </row>
    <row r="31" spans="3:4" ht="11.25">
      <c r="C31" s="116"/>
      <c r="D31" s="116"/>
    </row>
    <row r="32" spans="3:4" ht="11.25">
      <c r="C32" s="116"/>
      <c r="D32" s="116"/>
    </row>
    <row r="33" spans="3:4" ht="11.25">
      <c r="C33" s="116"/>
      <c r="D33" s="116"/>
    </row>
    <row r="34" spans="3:4" ht="11.25">
      <c r="C34" s="116"/>
      <c r="D34" s="116"/>
    </row>
    <row r="35" spans="3:4" ht="11.25">
      <c r="C35" s="116"/>
      <c r="D35" s="116"/>
    </row>
    <row r="36" spans="3:4" ht="11.25">
      <c r="C36" s="116"/>
      <c r="D36" s="116"/>
    </row>
    <row r="37" spans="3:4" ht="11.25">
      <c r="C37" s="116"/>
      <c r="D37" s="116"/>
    </row>
    <row r="38" spans="3:4" ht="11.25">
      <c r="C38" s="116"/>
      <c r="D38" s="116"/>
    </row>
    <row r="39" spans="3:4" ht="11.25">
      <c r="C39" s="116"/>
      <c r="D39" s="116"/>
    </row>
    <row r="40" spans="3:4" ht="11.25">
      <c r="C40" s="116"/>
      <c r="D40" s="116"/>
    </row>
    <row r="41" spans="3:4" ht="11.25">
      <c r="C41" s="116"/>
      <c r="D41" s="116"/>
    </row>
    <row r="42" spans="3:4" ht="41.25" customHeight="1">
      <c r="C42" s="116"/>
      <c r="D42" s="116"/>
    </row>
    <row r="43" spans="3:4" ht="13.5" customHeight="1">
      <c r="C43" s="116"/>
      <c r="D43" s="116"/>
    </row>
    <row r="44" spans="1:9" ht="11.25">
      <c r="A44" s="25"/>
      <c r="B44" s="117"/>
      <c r="C44" s="118"/>
      <c r="D44" s="118"/>
      <c r="E44" s="117"/>
      <c r="F44" s="117"/>
      <c r="G44" s="117"/>
      <c r="H44" s="117"/>
      <c r="I44" s="117"/>
    </row>
    <row r="45" spans="1:9" ht="11.25">
      <c r="A45" s="25"/>
      <c r="B45" s="117"/>
      <c r="C45" s="118"/>
      <c r="D45" s="118"/>
      <c r="E45" s="117"/>
      <c r="F45" s="117"/>
      <c r="G45" s="117"/>
      <c r="H45" s="117"/>
      <c r="I45" s="117"/>
    </row>
    <row r="46" spans="1:9" ht="11.25">
      <c r="A46" s="25"/>
      <c r="B46" s="117"/>
      <c r="C46" s="118"/>
      <c r="D46" s="118"/>
      <c r="E46" s="117"/>
      <c r="F46" s="117"/>
      <c r="G46" s="117"/>
      <c r="H46" s="117"/>
      <c r="I46" s="117"/>
    </row>
    <row r="47" spans="1:9" ht="11.25">
      <c r="A47" s="25"/>
      <c r="B47" s="117"/>
      <c r="C47" s="118"/>
      <c r="D47" s="118"/>
      <c r="E47" s="117"/>
      <c r="F47" s="117"/>
      <c r="G47" s="117"/>
      <c r="H47" s="117"/>
      <c r="I47" s="117"/>
    </row>
    <row r="48" spans="1:9" ht="11.25">
      <c r="A48" s="25"/>
      <c r="B48" s="117"/>
      <c r="C48" s="118"/>
      <c r="D48" s="118"/>
      <c r="E48" s="117"/>
      <c r="F48" s="117"/>
      <c r="G48" s="117"/>
      <c r="H48" s="117"/>
      <c r="I48" s="117"/>
    </row>
  </sheetData>
  <sheetProtection/>
  <mergeCells count="11">
    <mergeCell ref="A27:I27"/>
    <mergeCell ref="A25:I25"/>
    <mergeCell ref="A26:I26"/>
    <mergeCell ref="A1:I1"/>
    <mergeCell ref="F4:G4"/>
    <mergeCell ref="H4:I4"/>
    <mergeCell ref="B3:E3"/>
    <mergeCell ref="B4:C4"/>
    <mergeCell ref="D4:E4"/>
    <mergeCell ref="A24:I24"/>
    <mergeCell ref="A2:I2"/>
  </mergeCells>
  <printOptions/>
  <pageMargins left="0.7" right="0.7" top="0.75" bottom="0.75" header="0.3" footer="0.3"/>
  <pageSetup fitToHeight="0" horizontalDpi="600" verticalDpi="600" orientation="portrait" r:id="rId1"/>
  <headerFooter>
    <oddHeader>&amp;LRESTRICTED: STATISTICS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30.625" style="26" customWidth="1"/>
    <col min="2" max="2" width="7.625" style="26" customWidth="1"/>
    <col min="3" max="4" width="7.625" style="31" customWidth="1"/>
    <col min="5" max="7" width="7.625" style="26" customWidth="1"/>
    <col min="8" max="232" width="9.00390625" style="26" customWidth="1"/>
    <col min="233" max="233" width="39.75390625" style="26" customWidth="1"/>
    <col min="234" max="241" width="5.875" style="26" customWidth="1"/>
    <col min="242" max="242" width="6.75390625" style="26" bestFit="1" customWidth="1"/>
    <col min="243" max="248" width="5.875" style="26" customWidth="1"/>
    <col min="249" max="16384" width="9.00390625" style="26" customWidth="1"/>
  </cols>
  <sheetData>
    <row r="1" spans="1:7" s="6" customFormat="1" ht="15" customHeight="1">
      <c r="A1" s="462" t="s">
        <v>89</v>
      </c>
      <c r="B1" s="462"/>
      <c r="C1" s="462"/>
      <c r="D1" s="462"/>
      <c r="E1" s="462"/>
      <c r="F1" s="462"/>
      <c r="G1" s="462"/>
    </row>
    <row r="2" spans="1:7" s="6" customFormat="1" ht="15" customHeight="1">
      <c r="A2" s="467" t="s">
        <v>140</v>
      </c>
      <c r="B2" s="467"/>
      <c r="C2" s="467"/>
      <c r="D2" s="467"/>
      <c r="E2" s="467"/>
      <c r="F2" s="467"/>
      <c r="G2" s="467"/>
    </row>
    <row r="3" spans="1:7" s="6" customFormat="1" ht="15">
      <c r="A3" s="83" t="s">
        <v>62</v>
      </c>
      <c r="B3" s="468" t="s">
        <v>1</v>
      </c>
      <c r="C3" s="468"/>
      <c r="D3" s="468"/>
      <c r="E3" s="468"/>
      <c r="F3" s="81"/>
      <c r="G3" s="81"/>
    </row>
    <row r="4" spans="1:7" s="21" customFormat="1" ht="15" customHeight="1">
      <c r="A4" s="84"/>
      <c r="B4" s="469" t="s">
        <v>49</v>
      </c>
      <c r="C4" s="469"/>
      <c r="D4" s="469" t="s">
        <v>47</v>
      </c>
      <c r="E4" s="469"/>
      <c r="F4" s="470" t="s">
        <v>48</v>
      </c>
      <c r="G4" s="470"/>
    </row>
    <row r="5" spans="1:7" s="69" customFormat="1" ht="15" customHeight="1">
      <c r="A5" s="85"/>
      <c r="B5" s="247" t="s">
        <v>43</v>
      </c>
      <c r="C5" s="247" t="s">
        <v>2</v>
      </c>
      <c r="D5" s="247" t="s">
        <v>43</v>
      </c>
      <c r="E5" s="247" t="s">
        <v>2</v>
      </c>
      <c r="F5" s="236" t="s">
        <v>43</v>
      </c>
      <c r="G5" s="236" t="s">
        <v>2</v>
      </c>
    </row>
    <row r="6" spans="1:7" s="22" customFormat="1" ht="15" customHeight="1">
      <c r="A6" s="86"/>
      <c r="B6" s="248" t="s">
        <v>3</v>
      </c>
      <c r="C6" s="248" t="s">
        <v>3</v>
      </c>
      <c r="D6" s="248" t="s">
        <v>3</v>
      </c>
      <c r="E6" s="248" t="s">
        <v>3</v>
      </c>
      <c r="F6" s="238" t="s">
        <v>3</v>
      </c>
      <c r="G6" s="238" t="s">
        <v>3</v>
      </c>
    </row>
    <row r="7" spans="1:7" s="22" customFormat="1" ht="11.25">
      <c r="A7" s="87" t="s">
        <v>10</v>
      </c>
      <c r="B7" s="249"/>
      <c r="C7" s="249"/>
      <c r="D7" s="249"/>
      <c r="E7" s="249"/>
      <c r="F7" s="157"/>
      <c r="G7" s="157"/>
    </row>
    <row r="8" spans="1:7" s="6" customFormat="1" ht="11.25">
      <c r="A8" s="88" t="s">
        <v>4</v>
      </c>
      <c r="B8" s="158">
        <v>7.66546855397737</v>
      </c>
      <c r="C8" s="158">
        <v>14.322783219369716</v>
      </c>
      <c r="D8" s="158">
        <v>8.384515716563302</v>
      </c>
      <c r="E8" s="158">
        <v>14.616772858838017</v>
      </c>
      <c r="F8" s="158">
        <v>8.167498118442449</v>
      </c>
      <c r="G8" s="158">
        <v>14.4063079137727</v>
      </c>
    </row>
    <row r="9" spans="1:7" s="6" customFormat="1" ht="11.25">
      <c r="A9" s="88" t="s">
        <v>5</v>
      </c>
      <c r="B9" s="158">
        <v>9.764244250400948</v>
      </c>
      <c r="C9" s="158">
        <v>24.245387462455838</v>
      </c>
      <c r="D9" s="158">
        <v>9.74796365871542</v>
      </c>
      <c r="E9" s="158">
        <v>29.49384391821113</v>
      </c>
      <c r="F9" s="158">
        <v>8.480295666562649</v>
      </c>
      <c r="G9" s="160">
        <v>22.484600643636103</v>
      </c>
    </row>
    <row r="10" spans="1:7" s="6" customFormat="1" ht="12.75">
      <c r="A10" s="88" t="s">
        <v>122</v>
      </c>
      <c r="B10" s="158">
        <v>2.951088731132664</v>
      </c>
      <c r="C10" s="158">
        <v>6.347442913042137</v>
      </c>
      <c r="D10" s="160">
        <v>1.6112135248819728</v>
      </c>
      <c r="E10" s="159">
        <v>5.090400449500901</v>
      </c>
      <c r="F10" s="160">
        <v>2.2522915875481373</v>
      </c>
      <c r="G10" s="159">
        <v>4.092025211581074</v>
      </c>
    </row>
    <row r="11" spans="1:7" s="6" customFormat="1" ht="11.25">
      <c r="A11" s="27" t="s">
        <v>84</v>
      </c>
      <c r="B11" s="158">
        <v>4.026982498994962</v>
      </c>
      <c r="C11" s="158">
        <v>9.053974369611918</v>
      </c>
      <c r="D11" s="158">
        <v>3.453644652781347</v>
      </c>
      <c r="E11" s="159">
        <v>5.994529827641737</v>
      </c>
      <c r="F11" s="158">
        <v>3.6703170676268377</v>
      </c>
      <c r="G11" s="159">
        <v>7.814586579325936</v>
      </c>
    </row>
    <row r="12" spans="1:7" s="6" customFormat="1" ht="11.25">
      <c r="A12" s="65" t="s">
        <v>6</v>
      </c>
      <c r="B12" s="158">
        <v>2.916416547608353</v>
      </c>
      <c r="C12" s="158">
        <v>6.606249128513131</v>
      </c>
      <c r="D12" s="158">
        <v>2.6773453800313787</v>
      </c>
      <c r="E12" s="158">
        <v>6.081444705643035</v>
      </c>
      <c r="F12" s="158">
        <v>2.001452114835258</v>
      </c>
      <c r="G12" s="158">
        <v>5.739666658537397</v>
      </c>
    </row>
    <row r="13" spans="1:7" ht="11.25">
      <c r="A13" s="65" t="s">
        <v>7</v>
      </c>
      <c r="B13" s="158">
        <v>3.504147514233903</v>
      </c>
      <c r="C13" s="158">
        <v>6.436632633370803</v>
      </c>
      <c r="D13" s="158">
        <v>3.663373692568633</v>
      </c>
      <c r="E13" s="158">
        <v>6.343832473621889</v>
      </c>
      <c r="F13" s="158">
        <v>3.028627083492322</v>
      </c>
      <c r="G13" s="159">
        <v>5.529172147759188</v>
      </c>
    </row>
    <row r="14" spans="1:7" ht="11.25">
      <c r="A14" s="65" t="s">
        <v>11</v>
      </c>
      <c r="B14" s="158">
        <v>0.266206653072123</v>
      </c>
      <c r="C14" s="158">
        <v>1.0848458935082286</v>
      </c>
      <c r="D14" s="158">
        <v>0.292109300558611</v>
      </c>
      <c r="E14" s="158">
        <v>1.118403220382417</v>
      </c>
      <c r="F14" s="158">
        <v>0.3580461583591419</v>
      </c>
      <c r="G14" s="158">
        <v>1.5009821490003872</v>
      </c>
    </row>
    <row r="15" spans="1:7" ht="11.25">
      <c r="A15" s="65" t="s">
        <v>8</v>
      </c>
      <c r="B15" s="158">
        <v>1.5703607513884419</v>
      </c>
      <c r="C15" s="158">
        <v>2.9008212694177384</v>
      </c>
      <c r="D15" s="159">
        <v>0.5275114700755565</v>
      </c>
      <c r="E15" s="159">
        <v>1.076625998722569</v>
      </c>
      <c r="F15" s="160">
        <v>0.6914622471980856</v>
      </c>
      <c r="G15" s="158">
        <v>2.1971451264858324</v>
      </c>
    </row>
    <row r="16" spans="1:7" ht="11.25">
      <c r="A16" s="65"/>
      <c r="B16" s="162"/>
      <c r="C16" s="162"/>
      <c r="D16" s="162"/>
      <c r="E16" s="162"/>
      <c r="F16" s="167"/>
      <c r="G16" s="167"/>
    </row>
    <row r="17" spans="1:7" ht="11.25">
      <c r="A17" s="78" t="s">
        <v>19</v>
      </c>
      <c r="B17" s="162"/>
      <c r="C17" s="162"/>
      <c r="D17" s="162"/>
      <c r="E17" s="162"/>
      <c r="F17" s="167"/>
      <c r="G17" s="167"/>
    </row>
    <row r="18" spans="1:7" ht="15">
      <c r="A18" s="65" t="s">
        <v>61</v>
      </c>
      <c r="B18" s="162">
        <v>47.31671705674736</v>
      </c>
      <c r="C18" s="162">
        <v>12.82223813493344</v>
      </c>
      <c r="D18" s="162">
        <v>46.95103765704052</v>
      </c>
      <c r="E18" s="162">
        <v>11.913268971000353</v>
      </c>
      <c r="F18" s="169">
        <v>43.09442252054296</v>
      </c>
      <c r="G18" s="169">
        <v>18.58855401830177</v>
      </c>
    </row>
    <row r="19" spans="1:7" ht="11.25">
      <c r="A19" s="65" t="s">
        <v>64</v>
      </c>
      <c r="B19" s="162">
        <v>10.097711867963632</v>
      </c>
      <c r="C19" s="162">
        <v>7.248173961602124</v>
      </c>
      <c r="D19" s="162">
        <v>11.400648714741067</v>
      </c>
      <c r="E19" s="162">
        <v>7.773741209492608</v>
      </c>
      <c r="F19" s="162">
        <v>12.373235702648705</v>
      </c>
      <c r="G19" s="162">
        <v>8.235865513904617</v>
      </c>
    </row>
    <row r="20" spans="1:7" ht="11.25">
      <c r="A20" s="27"/>
      <c r="B20" s="161"/>
      <c r="C20" s="161"/>
      <c r="D20" s="161"/>
      <c r="E20" s="161"/>
      <c r="F20" s="167"/>
      <c r="G20" s="167"/>
    </row>
    <row r="21" spans="1:7" ht="22.5">
      <c r="A21" s="67" t="s">
        <v>171</v>
      </c>
      <c r="B21" s="161">
        <v>3.3331934967828962</v>
      </c>
      <c r="C21" s="161">
        <v>4.109112175126635</v>
      </c>
      <c r="D21" s="161">
        <v>3.154062246993062</v>
      </c>
      <c r="E21" s="161">
        <v>3.9801623994711184</v>
      </c>
      <c r="F21" s="161">
        <v>3.3231049862624675</v>
      </c>
      <c r="G21" s="250">
        <v>3.8261462764466287</v>
      </c>
    </row>
    <row r="22" spans="1:7" ht="11.25">
      <c r="A22" s="30" t="s">
        <v>9</v>
      </c>
      <c r="B22" s="163"/>
      <c r="C22" s="164"/>
      <c r="D22" s="164"/>
      <c r="E22" s="164"/>
      <c r="F22" s="167"/>
      <c r="G22" s="167"/>
    </row>
    <row r="23" spans="1:7" ht="11.25">
      <c r="A23" s="77" t="s">
        <v>0</v>
      </c>
      <c r="B23" s="165">
        <v>1201</v>
      </c>
      <c r="C23" s="165">
        <v>1085</v>
      </c>
      <c r="D23" s="165">
        <v>72</v>
      </c>
      <c r="E23" s="165">
        <v>81</v>
      </c>
      <c r="F23" s="165">
        <v>135</v>
      </c>
      <c r="G23" s="165">
        <v>109</v>
      </c>
    </row>
    <row r="24" spans="1:7" ht="36" customHeight="1">
      <c r="A24" s="466" t="s">
        <v>269</v>
      </c>
      <c r="B24" s="466"/>
      <c r="C24" s="466"/>
      <c r="D24" s="466"/>
      <c r="E24" s="466"/>
      <c r="F24" s="466"/>
      <c r="G24" s="466"/>
    </row>
    <row r="25" spans="1:7" ht="29.25" customHeight="1">
      <c r="A25" s="440" t="s">
        <v>172</v>
      </c>
      <c r="B25" s="440"/>
      <c r="C25" s="440"/>
      <c r="D25" s="440"/>
      <c r="E25" s="440"/>
      <c r="F25" s="440"/>
      <c r="G25" s="440"/>
    </row>
    <row r="26" spans="1:7" ht="16.5" customHeight="1">
      <c r="A26" s="440" t="s">
        <v>204</v>
      </c>
      <c r="B26" s="440"/>
      <c r="C26" s="440"/>
      <c r="D26" s="440"/>
      <c r="E26" s="440"/>
      <c r="F26" s="440"/>
      <c r="G26" s="440"/>
    </row>
    <row r="27" spans="1:7" ht="29.25" customHeight="1">
      <c r="A27" s="440" t="s">
        <v>281</v>
      </c>
      <c r="B27" s="440"/>
      <c r="C27" s="440"/>
      <c r="D27" s="440"/>
      <c r="E27" s="440"/>
      <c r="F27" s="440"/>
      <c r="G27" s="440"/>
    </row>
    <row r="28" spans="1:7" ht="11.25">
      <c r="A28" s="440"/>
      <c r="B28" s="440"/>
      <c r="C28" s="440"/>
      <c r="D28" s="440"/>
      <c r="E28" s="440"/>
      <c r="F28" s="440"/>
      <c r="G28" s="440"/>
    </row>
  </sheetData>
  <sheetProtection/>
  <mergeCells count="11">
    <mergeCell ref="A27:G27"/>
    <mergeCell ref="A28:G28"/>
    <mergeCell ref="A24:G24"/>
    <mergeCell ref="A26:G26"/>
    <mergeCell ref="A25:G25"/>
    <mergeCell ref="A1:G1"/>
    <mergeCell ref="A2:G2"/>
    <mergeCell ref="B3:E3"/>
    <mergeCell ref="B4:C4"/>
    <mergeCell ref="D4:E4"/>
    <mergeCell ref="F4:G4"/>
  </mergeCells>
  <printOptions/>
  <pageMargins left="0.7" right="0.7" top="0.75" bottom="0.75" header="0.3" footer="0.3"/>
  <pageSetup fitToHeight="0" horizontalDpi="600" verticalDpi="600" orientation="portrait" r:id="rId1"/>
  <headerFooter>
    <oddHeader>&amp;LRESTRICTED: STATISTICS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view="pageLayout" workbookViewId="0" topLeftCell="A1">
      <selection activeCell="A3" sqref="A3"/>
    </sheetView>
  </sheetViews>
  <sheetFormatPr defaultColWidth="9.00390625" defaultRowHeight="12.75"/>
  <cols>
    <col min="1" max="1" width="25.125" style="26" customWidth="1"/>
    <col min="2" max="2" width="6.25390625" style="26" customWidth="1"/>
    <col min="3" max="4" width="6.25390625" style="31" customWidth="1"/>
    <col min="5" max="9" width="6.25390625" style="26" customWidth="1"/>
    <col min="10" max="231" width="9.00390625" style="26" customWidth="1"/>
    <col min="232" max="232" width="39.75390625" style="26" customWidth="1"/>
    <col min="233" max="240" width="5.875" style="26" customWidth="1"/>
    <col min="241" max="241" width="6.75390625" style="26" bestFit="1" customWidth="1"/>
    <col min="242" max="247" width="5.875" style="26" customWidth="1"/>
    <col min="248" max="16384" width="9.00390625" style="26" customWidth="1"/>
  </cols>
  <sheetData>
    <row r="1" spans="1:9" s="6" customFormat="1" ht="15" customHeight="1">
      <c r="A1" s="462" t="s">
        <v>90</v>
      </c>
      <c r="B1" s="462"/>
      <c r="C1" s="462"/>
      <c r="D1" s="462"/>
      <c r="E1" s="462"/>
      <c r="F1" s="462"/>
      <c r="G1" s="462"/>
      <c r="H1" s="462"/>
      <c r="I1" s="462"/>
    </row>
    <row r="2" spans="1:9" s="6" customFormat="1" ht="30" customHeight="1">
      <c r="A2" s="437" t="s">
        <v>141</v>
      </c>
      <c r="B2" s="437"/>
      <c r="C2" s="437"/>
      <c r="D2" s="437"/>
      <c r="E2" s="437"/>
      <c r="F2" s="437"/>
      <c r="G2" s="437"/>
      <c r="H2" s="437"/>
      <c r="I2" s="452"/>
    </row>
    <row r="3" spans="1:9" s="6" customFormat="1" ht="15" customHeight="1">
      <c r="A3" s="83" t="s">
        <v>289</v>
      </c>
      <c r="B3" s="471" t="s">
        <v>1</v>
      </c>
      <c r="C3" s="471"/>
      <c r="D3" s="471"/>
      <c r="E3" s="471"/>
      <c r="F3" s="327"/>
      <c r="G3" s="327"/>
      <c r="H3" s="327"/>
      <c r="I3" s="327"/>
    </row>
    <row r="4" spans="1:9" s="21" customFormat="1" ht="30" customHeight="1">
      <c r="A4" s="84"/>
      <c r="B4" s="453" t="s">
        <v>44</v>
      </c>
      <c r="C4" s="453"/>
      <c r="D4" s="453" t="s">
        <v>45</v>
      </c>
      <c r="E4" s="453"/>
      <c r="F4" s="453" t="s">
        <v>46</v>
      </c>
      <c r="G4" s="453"/>
      <c r="H4" s="453" t="s">
        <v>75</v>
      </c>
      <c r="I4" s="453"/>
    </row>
    <row r="5" spans="1:9" s="22" customFormat="1" ht="15" customHeight="1">
      <c r="A5" s="84"/>
      <c r="B5" s="235" t="s">
        <v>43</v>
      </c>
      <c r="C5" s="235" t="s">
        <v>2</v>
      </c>
      <c r="D5" s="235" t="s">
        <v>43</v>
      </c>
      <c r="E5" s="235" t="s">
        <v>2</v>
      </c>
      <c r="F5" s="235" t="s">
        <v>43</v>
      </c>
      <c r="G5" s="235" t="s">
        <v>2</v>
      </c>
      <c r="H5" s="235" t="s">
        <v>43</v>
      </c>
      <c r="I5" s="235" t="s">
        <v>2</v>
      </c>
    </row>
    <row r="6" spans="1:9" s="22" customFormat="1" ht="15" customHeight="1">
      <c r="A6" s="86"/>
      <c r="B6" s="237" t="s">
        <v>3</v>
      </c>
      <c r="C6" s="237" t="s">
        <v>3</v>
      </c>
      <c r="D6" s="237" t="s">
        <v>3</v>
      </c>
      <c r="E6" s="237" t="s">
        <v>3</v>
      </c>
      <c r="F6" s="237" t="s">
        <v>3</v>
      </c>
      <c r="G6" s="237" t="s">
        <v>3</v>
      </c>
      <c r="H6" s="237" t="s">
        <v>3</v>
      </c>
      <c r="I6" s="237" t="s">
        <v>3</v>
      </c>
    </row>
    <row r="7" spans="1:9" s="22" customFormat="1" ht="11.25">
      <c r="A7" s="91" t="s">
        <v>10</v>
      </c>
      <c r="B7" s="90"/>
      <c r="C7" s="90"/>
      <c r="D7" s="90"/>
      <c r="E7" s="90"/>
      <c r="F7" s="90"/>
      <c r="G7" s="90"/>
      <c r="H7" s="90"/>
      <c r="I7" s="90"/>
    </row>
    <row r="8" spans="1:9" s="6" customFormat="1" ht="11.25">
      <c r="A8" s="92" t="s">
        <v>4</v>
      </c>
      <c r="B8" s="239">
        <v>8.547142029195646</v>
      </c>
      <c r="C8" s="239">
        <v>16.7515366638035</v>
      </c>
      <c r="D8" s="239">
        <v>10.117071373468347</v>
      </c>
      <c r="E8" s="239">
        <v>15.669879521507285</v>
      </c>
      <c r="F8" s="239">
        <v>10.376467685044522</v>
      </c>
      <c r="G8" s="239">
        <v>16.678659448384344</v>
      </c>
      <c r="H8" s="239">
        <v>8.710613299008331</v>
      </c>
      <c r="I8" s="239">
        <v>15.218860693554827</v>
      </c>
    </row>
    <row r="9" spans="1:9" s="6" customFormat="1" ht="11.25">
      <c r="A9" s="92" t="s">
        <v>5</v>
      </c>
      <c r="B9" s="239">
        <v>38.80349132109331</v>
      </c>
      <c r="C9" s="239">
        <v>28.38357791765306</v>
      </c>
      <c r="D9" s="239">
        <v>37.00297378161228</v>
      </c>
      <c r="E9" s="239">
        <v>27.14772301371829</v>
      </c>
      <c r="F9" s="240">
        <v>28.828572678338794</v>
      </c>
      <c r="G9" s="239">
        <v>27.04495875557987</v>
      </c>
      <c r="H9" s="240">
        <v>26.222063580311985</v>
      </c>
      <c r="I9" s="240">
        <v>19.614360674702986</v>
      </c>
    </row>
    <row r="10" spans="1:9" s="6" customFormat="1" ht="12.75">
      <c r="A10" s="88" t="s">
        <v>122</v>
      </c>
      <c r="B10" s="239">
        <v>0</v>
      </c>
      <c r="C10" s="239">
        <v>0</v>
      </c>
      <c r="D10" s="239">
        <v>0</v>
      </c>
      <c r="E10" s="239">
        <v>0</v>
      </c>
      <c r="F10" s="239">
        <v>0</v>
      </c>
      <c r="G10" s="239">
        <v>0</v>
      </c>
      <c r="H10" s="239">
        <v>0</v>
      </c>
      <c r="I10" s="239">
        <v>0</v>
      </c>
    </row>
    <row r="11" spans="1:9" s="6" customFormat="1" ht="11.25">
      <c r="A11" s="93" t="s">
        <v>84</v>
      </c>
      <c r="B11" s="239">
        <v>0.8173323869996532</v>
      </c>
      <c r="C11" s="239">
        <v>0.6869907133655287</v>
      </c>
      <c r="D11" s="239">
        <v>0.3086005808060078</v>
      </c>
      <c r="E11" s="239">
        <v>0.7437638469217905</v>
      </c>
      <c r="F11" s="240">
        <v>0.1981534223223804</v>
      </c>
      <c r="G11" s="239">
        <v>0.8109273680157157</v>
      </c>
      <c r="H11" s="241">
        <v>0.4005092791204522</v>
      </c>
      <c r="I11" s="239">
        <v>0.7251153575536182</v>
      </c>
    </row>
    <row r="12" spans="1:9" s="6" customFormat="1" ht="11.25">
      <c r="A12" s="94" t="s">
        <v>6</v>
      </c>
      <c r="B12" s="239">
        <v>0.12958800469785114</v>
      </c>
      <c r="C12" s="239">
        <v>0.15267123912014008</v>
      </c>
      <c r="D12" s="239">
        <v>0.12704028648031848</v>
      </c>
      <c r="E12" s="239">
        <v>0.10236756455291443</v>
      </c>
      <c r="F12" s="241">
        <v>0.12451414703909842</v>
      </c>
      <c r="G12" s="239">
        <v>0.18092586433841007</v>
      </c>
      <c r="H12" s="239">
        <v>0.12984123352601526</v>
      </c>
      <c r="I12" s="239">
        <v>0.0934065539333895</v>
      </c>
    </row>
    <row r="13" spans="1:9" s="6" customFormat="1" ht="11.25">
      <c r="A13" s="94" t="s">
        <v>7</v>
      </c>
      <c r="B13" s="239">
        <v>1.2958587236024268</v>
      </c>
      <c r="C13" s="239">
        <v>2.6163971094464884</v>
      </c>
      <c r="D13" s="239">
        <v>1.5280426104877258</v>
      </c>
      <c r="E13" s="239">
        <v>3.742590453775667</v>
      </c>
      <c r="F13" s="239">
        <v>1.7375578491405639</v>
      </c>
      <c r="G13" s="239">
        <v>3.159101929881125</v>
      </c>
      <c r="H13" s="239">
        <v>1.002184993312542</v>
      </c>
      <c r="I13" s="239">
        <v>4.474755716377741</v>
      </c>
    </row>
    <row r="14" spans="1:9" s="6" customFormat="1" ht="11.25">
      <c r="A14" s="94" t="s">
        <v>11</v>
      </c>
      <c r="B14" s="239">
        <v>3.6148972318509585</v>
      </c>
      <c r="C14" s="239">
        <v>8.890732610244854</v>
      </c>
      <c r="D14" s="239">
        <v>4.244742519253769</v>
      </c>
      <c r="E14" s="240">
        <v>12.27986506866043</v>
      </c>
      <c r="F14" s="240">
        <v>4.8086470250495115</v>
      </c>
      <c r="G14" s="239">
        <v>11.987062354763044</v>
      </c>
      <c r="H14" s="241">
        <v>7.4700089217976755</v>
      </c>
      <c r="I14" s="240">
        <v>20.38643322608211</v>
      </c>
    </row>
    <row r="15" spans="1:9" s="6" customFormat="1" ht="11.25">
      <c r="A15" s="94" t="s">
        <v>8</v>
      </c>
      <c r="B15" s="239">
        <v>1.3546021029544186</v>
      </c>
      <c r="C15" s="239">
        <v>3.6637606299197687</v>
      </c>
      <c r="D15" s="239">
        <v>1.1057291657037032</v>
      </c>
      <c r="E15" s="239">
        <v>4.3354609130070765</v>
      </c>
      <c r="F15" s="239">
        <v>0.9967385215071557</v>
      </c>
      <c r="G15" s="239">
        <v>5.251716757581228</v>
      </c>
      <c r="H15" s="239">
        <v>2.5600842973474283</v>
      </c>
      <c r="I15" s="240">
        <v>4.740977655005517</v>
      </c>
    </row>
    <row r="16" spans="1:9" s="6" customFormat="1" ht="11.25">
      <c r="A16" s="94"/>
      <c r="B16" s="239"/>
      <c r="C16" s="239"/>
      <c r="D16" s="239"/>
      <c r="E16" s="239"/>
      <c r="F16" s="239"/>
      <c r="G16" s="239"/>
      <c r="H16" s="239"/>
      <c r="I16" s="239"/>
    </row>
    <row r="17" spans="1:9" s="6" customFormat="1" ht="11.25">
      <c r="A17" s="95" t="s">
        <v>19</v>
      </c>
      <c r="B17" s="239"/>
      <c r="C17" s="239"/>
      <c r="D17" s="239"/>
      <c r="E17" s="239"/>
      <c r="F17" s="239"/>
      <c r="G17" s="239"/>
      <c r="H17" s="239"/>
      <c r="I17" s="239"/>
    </row>
    <row r="18" spans="1:9" s="6" customFormat="1" ht="12.75">
      <c r="A18" s="94" t="s">
        <v>290</v>
      </c>
      <c r="B18" s="239">
        <v>1.1023720521987868</v>
      </c>
      <c r="C18" s="239">
        <v>2.6969156833076013</v>
      </c>
      <c r="D18" s="239">
        <v>1.9328509774685108</v>
      </c>
      <c r="E18" s="239">
        <v>1.9641811631795487</v>
      </c>
      <c r="F18" s="239">
        <v>2.0304898704168193</v>
      </c>
      <c r="G18" s="239">
        <v>3.018528027261448</v>
      </c>
      <c r="H18" s="245">
        <v>0</v>
      </c>
      <c r="I18" s="239">
        <v>4.975664106056615</v>
      </c>
    </row>
    <row r="19" spans="1:9" s="6" customFormat="1" ht="11.25">
      <c r="A19" s="94" t="s">
        <v>64</v>
      </c>
      <c r="B19" s="239">
        <v>28.723727983066862</v>
      </c>
      <c r="C19" s="239">
        <v>18.258326983162153</v>
      </c>
      <c r="D19" s="239">
        <v>28.33110200252583</v>
      </c>
      <c r="E19" s="239">
        <v>18.68723148816454</v>
      </c>
      <c r="F19" s="241">
        <v>36.46920400355143</v>
      </c>
      <c r="G19" s="240">
        <v>13.607113356570396</v>
      </c>
      <c r="H19" s="239">
        <v>40.857923502368465</v>
      </c>
      <c r="I19" s="239">
        <v>15.456400702096126</v>
      </c>
    </row>
    <row r="20" spans="1:9" s="6" customFormat="1" ht="11.25">
      <c r="A20" s="33"/>
      <c r="B20" s="239"/>
      <c r="C20" s="239"/>
      <c r="D20" s="239"/>
      <c r="E20" s="239"/>
      <c r="F20" s="239"/>
      <c r="G20" s="239"/>
      <c r="H20" s="239"/>
      <c r="I20" s="239"/>
    </row>
    <row r="21" spans="1:9" ht="22.5">
      <c r="A21" s="67" t="s">
        <v>173</v>
      </c>
      <c r="B21" s="168">
        <v>11.566775650046704</v>
      </c>
      <c r="C21" s="168">
        <v>18.88176291936842</v>
      </c>
      <c r="D21" s="168">
        <v>12.42922581548985</v>
      </c>
      <c r="E21" s="168">
        <v>19.96481572595607</v>
      </c>
      <c r="F21" s="246">
        <v>13.13960055250109</v>
      </c>
      <c r="G21" s="168">
        <v>20.440892335060504</v>
      </c>
      <c r="H21" s="168">
        <v>11.541485419467895</v>
      </c>
      <c r="I21" s="168">
        <v>20.63077054189219</v>
      </c>
    </row>
    <row r="22" spans="1:9" ht="11.25">
      <c r="A22" s="30" t="s">
        <v>9</v>
      </c>
      <c r="B22" s="163"/>
      <c r="C22" s="243"/>
      <c r="D22" s="243"/>
      <c r="E22" s="243"/>
      <c r="F22" s="163"/>
      <c r="G22" s="243"/>
      <c r="H22" s="243"/>
      <c r="I22" s="243"/>
    </row>
    <row r="23" spans="1:9" ht="13.5" customHeight="1">
      <c r="A23" s="77" t="s">
        <v>0</v>
      </c>
      <c r="B23" s="244">
        <v>586</v>
      </c>
      <c r="C23" s="244">
        <v>499</v>
      </c>
      <c r="D23" s="244">
        <v>241</v>
      </c>
      <c r="E23" s="244">
        <v>240</v>
      </c>
      <c r="F23" s="244">
        <v>487</v>
      </c>
      <c r="G23" s="244">
        <v>445</v>
      </c>
      <c r="H23" s="244">
        <v>94</v>
      </c>
      <c r="I23" s="244">
        <v>91</v>
      </c>
    </row>
    <row r="24" spans="1:9" ht="33.75" customHeight="1">
      <c r="A24" s="466" t="s">
        <v>269</v>
      </c>
      <c r="B24" s="466"/>
      <c r="C24" s="466"/>
      <c r="D24" s="466"/>
      <c r="E24" s="466"/>
      <c r="F24" s="466"/>
      <c r="G24" s="466"/>
      <c r="H24" s="466"/>
      <c r="I24" s="466"/>
    </row>
    <row r="25" spans="1:9" ht="24.75" customHeight="1">
      <c r="A25" s="440" t="s">
        <v>172</v>
      </c>
      <c r="B25" s="440"/>
      <c r="C25" s="440"/>
      <c r="D25" s="440"/>
      <c r="E25" s="440"/>
      <c r="F25" s="440"/>
      <c r="G25" s="440"/>
      <c r="H25" s="440"/>
      <c r="I25" s="440"/>
    </row>
    <row r="26" spans="1:9" ht="16.5" customHeight="1">
      <c r="A26" s="440" t="s">
        <v>204</v>
      </c>
      <c r="B26" s="440"/>
      <c r="C26" s="440"/>
      <c r="D26" s="440"/>
      <c r="E26" s="440"/>
      <c r="F26" s="440"/>
      <c r="G26" s="440"/>
      <c r="H26" s="440"/>
      <c r="I26" s="440"/>
    </row>
    <row r="27" spans="1:9" ht="45.75" customHeight="1">
      <c r="A27" s="440" t="s">
        <v>282</v>
      </c>
      <c r="B27" s="440"/>
      <c r="C27" s="440"/>
      <c r="D27" s="440"/>
      <c r="E27" s="440"/>
      <c r="F27" s="440"/>
      <c r="G27" s="440"/>
      <c r="H27" s="440"/>
      <c r="I27" s="440"/>
    </row>
  </sheetData>
  <sheetProtection/>
  <mergeCells count="11">
    <mergeCell ref="A27:I27"/>
    <mergeCell ref="A26:I26"/>
    <mergeCell ref="A2:I2"/>
    <mergeCell ref="A1:I1"/>
    <mergeCell ref="F4:G4"/>
    <mergeCell ref="H4:I4"/>
    <mergeCell ref="B3:E3"/>
    <mergeCell ref="B4:C4"/>
    <mergeCell ref="D4:E4"/>
    <mergeCell ref="A24:I24"/>
    <mergeCell ref="A25:I25"/>
  </mergeCells>
  <printOptions/>
  <pageMargins left="0.7" right="0.7" top="0.75" bottom="0.75" header="0.3" footer="0.3"/>
  <pageSetup fitToHeight="0" horizontalDpi="600" verticalDpi="600" orientation="portrait" r:id="rId1"/>
  <headerFooter>
    <oddHeader>&amp;LRESTRICTED: STATISTICS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A1">
      <selection activeCell="E23" sqref="E23"/>
    </sheetView>
  </sheetViews>
  <sheetFormatPr defaultColWidth="9.00390625" defaultRowHeight="12.75"/>
  <cols>
    <col min="1" max="1" width="30.25390625" style="26" customWidth="1"/>
    <col min="2" max="2" width="7.75390625" style="26" customWidth="1"/>
    <col min="3" max="4" width="7.75390625" style="31" customWidth="1"/>
    <col min="5" max="7" width="7.75390625" style="26" customWidth="1"/>
    <col min="8" max="216" width="9.00390625" style="26" customWidth="1"/>
    <col min="217" max="217" width="39.75390625" style="26" customWidth="1"/>
    <col min="218" max="225" width="5.875" style="26" customWidth="1"/>
    <col min="226" max="226" width="6.75390625" style="26" bestFit="1" customWidth="1"/>
    <col min="227" max="232" width="5.875" style="26" customWidth="1"/>
    <col min="233" max="16384" width="9.00390625" style="26" customWidth="1"/>
  </cols>
  <sheetData>
    <row r="1" spans="1:7" s="6" customFormat="1" ht="15" customHeight="1">
      <c r="A1" s="462" t="s">
        <v>88</v>
      </c>
      <c r="B1" s="462"/>
      <c r="C1" s="462"/>
      <c r="D1" s="462"/>
      <c r="E1" s="462"/>
      <c r="F1" s="462"/>
      <c r="G1" s="462"/>
    </row>
    <row r="2" spans="1:7" s="6" customFormat="1" ht="30" customHeight="1">
      <c r="A2" s="437" t="s">
        <v>142</v>
      </c>
      <c r="B2" s="437"/>
      <c r="C2" s="437"/>
      <c r="D2" s="437"/>
      <c r="E2" s="437"/>
      <c r="F2" s="437"/>
      <c r="G2" s="437"/>
    </row>
    <row r="3" spans="1:7" s="6" customFormat="1" ht="15" customHeight="1">
      <c r="A3" s="75" t="s">
        <v>289</v>
      </c>
      <c r="B3" s="471" t="s">
        <v>1</v>
      </c>
      <c r="C3" s="471"/>
      <c r="D3" s="471"/>
      <c r="E3" s="471"/>
      <c r="F3" s="17"/>
      <c r="G3" s="17"/>
    </row>
    <row r="4" spans="1:7" s="21" customFormat="1" ht="15" customHeight="1">
      <c r="A4" s="20"/>
      <c r="B4" s="472" t="s">
        <v>49</v>
      </c>
      <c r="C4" s="472"/>
      <c r="D4" s="472" t="s">
        <v>47</v>
      </c>
      <c r="E4" s="472"/>
      <c r="F4" s="473" t="s">
        <v>48</v>
      </c>
      <c r="G4" s="473"/>
    </row>
    <row r="5" spans="1:7" s="22" customFormat="1" ht="15.75" customHeight="1">
      <c r="A5" s="20"/>
      <c r="B5" s="235" t="s">
        <v>43</v>
      </c>
      <c r="C5" s="235" t="s">
        <v>2</v>
      </c>
      <c r="D5" s="235" t="s">
        <v>43</v>
      </c>
      <c r="E5" s="235" t="s">
        <v>2</v>
      </c>
      <c r="F5" s="236" t="s">
        <v>43</v>
      </c>
      <c r="G5" s="236" t="s">
        <v>2</v>
      </c>
    </row>
    <row r="6" spans="1:7" s="22" customFormat="1" ht="15" customHeight="1">
      <c r="A6" s="2"/>
      <c r="B6" s="237" t="s">
        <v>3</v>
      </c>
      <c r="C6" s="237" t="s">
        <v>3</v>
      </c>
      <c r="D6" s="237" t="s">
        <v>3</v>
      </c>
      <c r="E6" s="237" t="s">
        <v>3</v>
      </c>
      <c r="F6" s="238" t="s">
        <v>3</v>
      </c>
      <c r="G6" s="238" t="s">
        <v>3</v>
      </c>
    </row>
    <row r="7" spans="1:7" s="22" customFormat="1" ht="11.25">
      <c r="A7" s="91" t="s">
        <v>10</v>
      </c>
      <c r="B7" s="90"/>
      <c r="C7" s="90"/>
      <c r="D7" s="90"/>
      <c r="E7" s="90"/>
      <c r="F7" s="90"/>
      <c r="G7" s="90"/>
    </row>
    <row r="8" spans="1:7" s="6" customFormat="1" ht="11.25">
      <c r="A8" s="92" t="s">
        <v>4</v>
      </c>
      <c r="B8" s="239">
        <v>9.537030616370844</v>
      </c>
      <c r="C8" s="239">
        <v>16.995572850903557</v>
      </c>
      <c r="D8" s="239">
        <v>9.920941034875305</v>
      </c>
      <c r="E8" s="240">
        <v>13.053445912055126</v>
      </c>
      <c r="F8" s="239">
        <v>8.695950966243688</v>
      </c>
      <c r="G8" s="240">
        <v>14.477645759644922</v>
      </c>
    </row>
    <row r="9" spans="1:7" s="6" customFormat="1" ht="11.25">
      <c r="A9" s="92" t="s">
        <v>5</v>
      </c>
      <c r="B9" s="239">
        <v>35.34408495090818</v>
      </c>
      <c r="C9" s="239">
        <v>26.22851779953863</v>
      </c>
      <c r="D9" s="241">
        <v>26.136339955262255</v>
      </c>
      <c r="E9" s="239">
        <v>31.993514740062793</v>
      </c>
      <c r="F9" s="240">
        <v>29.90707035356275</v>
      </c>
      <c r="G9" s="239">
        <v>29.34144685779187</v>
      </c>
    </row>
    <row r="10" spans="1:7" s="6" customFormat="1" ht="12.75">
      <c r="A10" s="88" t="s">
        <v>122</v>
      </c>
      <c r="B10" s="239">
        <v>0</v>
      </c>
      <c r="C10" s="239">
        <v>0</v>
      </c>
      <c r="D10" s="240">
        <v>0</v>
      </c>
      <c r="E10" s="240">
        <v>0</v>
      </c>
      <c r="F10" s="240">
        <v>0</v>
      </c>
      <c r="G10" s="240">
        <v>0</v>
      </c>
    </row>
    <row r="11" spans="1:7" s="6" customFormat="1" ht="11.25">
      <c r="A11" s="93" t="s">
        <v>84</v>
      </c>
      <c r="B11" s="239">
        <v>0.5213120780572951</v>
      </c>
      <c r="C11" s="239">
        <v>0.8139044117187408</v>
      </c>
      <c r="D11" s="240">
        <v>0.5621461006524793</v>
      </c>
      <c r="E11" s="240">
        <v>0.32480859201731743</v>
      </c>
      <c r="F11" s="239">
        <v>0.19676450310755736</v>
      </c>
      <c r="G11" s="240">
        <v>0.5375915713846571</v>
      </c>
    </row>
    <row r="12" spans="1:7" s="6" customFormat="1" ht="11.25">
      <c r="A12" s="94" t="s">
        <v>6</v>
      </c>
      <c r="B12" s="239">
        <v>0.11122184269933223</v>
      </c>
      <c r="C12" s="239">
        <v>0.14606175706681757</v>
      </c>
      <c r="D12" s="239">
        <v>0.4099490780890265</v>
      </c>
      <c r="E12" s="239">
        <v>0.20589610035505734</v>
      </c>
      <c r="F12" s="239">
        <v>0.08822728928764167</v>
      </c>
      <c r="G12" s="239">
        <v>0.12124738243225955</v>
      </c>
    </row>
    <row r="13" spans="1:7" s="6" customFormat="1" ht="11.25">
      <c r="A13" s="94" t="s">
        <v>7</v>
      </c>
      <c r="B13" s="239">
        <v>1.5660935180815452</v>
      </c>
      <c r="C13" s="239">
        <v>3.298366682601941</v>
      </c>
      <c r="D13" s="239">
        <v>2.115221328520584</v>
      </c>
      <c r="E13" s="239">
        <v>2.267168491044499</v>
      </c>
      <c r="F13" s="239">
        <v>0.4417519425395621</v>
      </c>
      <c r="G13" s="240">
        <v>2.807988049093414</v>
      </c>
    </row>
    <row r="14" spans="1:7" s="6" customFormat="1" ht="11.25">
      <c r="A14" s="94" t="s">
        <v>11</v>
      </c>
      <c r="B14" s="239">
        <v>4.465599178261246</v>
      </c>
      <c r="C14" s="239">
        <v>10.743919465015864</v>
      </c>
      <c r="D14" s="239">
        <v>4.54750009238998</v>
      </c>
      <c r="E14" s="239">
        <v>15.188886825808412</v>
      </c>
      <c r="F14" s="239">
        <v>4.013779597348124</v>
      </c>
      <c r="G14" s="239">
        <v>14.183299737327207</v>
      </c>
    </row>
    <row r="15" spans="1:7" s="6" customFormat="1" ht="11.25">
      <c r="A15" s="94" t="s">
        <v>8</v>
      </c>
      <c r="B15" s="239">
        <v>1.323185717856554</v>
      </c>
      <c r="C15" s="239">
        <v>4.635136822577763</v>
      </c>
      <c r="D15" s="240">
        <v>0.3502575473918988</v>
      </c>
      <c r="E15" s="241">
        <v>4.051919989357525</v>
      </c>
      <c r="F15" s="239">
        <v>1.4415573989684813</v>
      </c>
      <c r="G15" s="239">
        <v>3.1300472916801843</v>
      </c>
    </row>
    <row r="16" spans="1:7" s="6" customFormat="1" ht="11.25">
      <c r="A16" s="94"/>
      <c r="B16" s="239"/>
      <c r="C16" s="239"/>
      <c r="D16" s="239"/>
      <c r="E16" s="239"/>
      <c r="F16" s="94"/>
      <c r="G16" s="94"/>
    </row>
    <row r="17" spans="1:7" s="6" customFormat="1" ht="11.25">
      <c r="A17" s="95" t="s">
        <v>19</v>
      </c>
      <c r="B17" s="239"/>
      <c r="C17" s="239"/>
      <c r="D17" s="239"/>
      <c r="E17" s="239"/>
      <c r="F17" s="94"/>
      <c r="G17" s="94"/>
    </row>
    <row r="18" spans="1:7" s="6" customFormat="1" ht="12.75">
      <c r="A18" s="94" t="s">
        <v>290</v>
      </c>
      <c r="B18" s="239">
        <v>1.5964495255320017</v>
      </c>
      <c r="C18" s="239">
        <v>2.8514573927048636</v>
      </c>
      <c r="D18" s="239">
        <v>2.6597388333634178</v>
      </c>
      <c r="E18" s="239">
        <v>2.0766932011810764</v>
      </c>
      <c r="F18" s="239">
        <v>0.09697673629610447</v>
      </c>
      <c r="G18" s="239">
        <v>3.2998227905930437</v>
      </c>
    </row>
    <row r="19" spans="1:7" s="6" customFormat="1" ht="11.25">
      <c r="A19" s="94" t="s">
        <v>64</v>
      </c>
      <c r="B19" s="239">
        <v>29.85157988593157</v>
      </c>
      <c r="C19" s="239">
        <v>15.796032939855246</v>
      </c>
      <c r="D19" s="239">
        <v>41.94986824904135</v>
      </c>
      <c r="E19" s="239">
        <v>18.017079967430195</v>
      </c>
      <c r="F19" s="241">
        <v>43.45103588521124</v>
      </c>
      <c r="G19" s="239">
        <v>20.836598532107608</v>
      </c>
    </row>
    <row r="20" spans="1:7" s="6" customFormat="1" ht="11.25">
      <c r="A20" s="33"/>
      <c r="B20" s="239"/>
      <c r="C20" s="239"/>
      <c r="D20" s="239"/>
      <c r="E20" s="239"/>
      <c r="F20" s="94"/>
      <c r="G20" s="94"/>
    </row>
    <row r="21" spans="1:7" ht="22.5">
      <c r="A21" s="67" t="s">
        <v>173</v>
      </c>
      <c r="B21" s="168">
        <v>12.581848983527957</v>
      </c>
      <c r="C21" s="168">
        <v>20.444165603388974</v>
      </c>
      <c r="D21" s="168">
        <v>9.634024113518063</v>
      </c>
      <c r="E21" s="242">
        <v>15.307283693151179</v>
      </c>
      <c r="F21" s="168">
        <v>11.426509308970948</v>
      </c>
      <c r="G21" s="168">
        <v>18.058511003306528</v>
      </c>
    </row>
    <row r="22" spans="1:7" ht="11.25">
      <c r="A22" s="27"/>
      <c r="B22" s="163"/>
      <c r="C22" s="243"/>
      <c r="D22" s="243"/>
      <c r="E22" s="243"/>
      <c r="F22" s="136"/>
      <c r="G22" s="136"/>
    </row>
    <row r="23" spans="1:7" ht="13.5" customHeight="1">
      <c r="A23" s="77" t="s">
        <v>0</v>
      </c>
      <c r="B23" s="244">
        <v>1201</v>
      </c>
      <c r="C23" s="244">
        <v>1085</v>
      </c>
      <c r="D23" s="244">
        <v>72</v>
      </c>
      <c r="E23" s="244">
        <v>81</v>
      </c>
      <c r="F23" s="244">
        <v>135</v>
      </c>
      <c r="G23" s="244">
        <v>109</v>
      </c>
    </row>
    <row r="24" spans="1:7" ht="36" customHeight="1">
      <c r="A24" s="466" t="s">
        <v>269</v>
      </c>
      <c r="B24" s="466"/>
      <c r="C24" s="466"/>
      <c r="D24" s="466"/>
      <c r="E24" s="466"/>
      <c r="F24" s="466"/>
      <c r="G24" s="466"/>
    </row>
    <row r="25" spans="1:7" ht="24" customHeight="1">
      <c r="A25" s="461" t="s">
        <v>172</v>
      </c>
      <c r="B25" s="461"/>
      <c r="C25" s="461"/>
      <c r="D25" s="461"/>
      <c r="E25" s="461"/>
      <c r="F25" s="461"/>
      <c r="G25" s="461"/>
    </row>
    <row r="26" spans="1:7" ht="11.25">
      <c r="A26" s="134" t="s">
        <v>204</v>
      </c>
      <c r="B26" s="135"/>
      <c r="C26" s="135"/>
      <c r="D26" s="135"/>
      <c r="E26" s="135"/>
      <c r="F26" s="135"/>
      <c r="G26" s="135"/>
    </row>
    <row r="27" spans="1:7" ht="28.5" customHeight="1">
      <c r="A27" s="440" t="s">
        <v>281</v>
      </c>
      <c r="B27" s="440"/>
      <c r="C27" s="440"/>
      <c r="D27" s="440"/>
      <c r="E27" s="440"/>
      <c r="F27" s="440"/>
      <c r="G27" s="440"/>
    </row>
    <row r="28" spans="1:7" ht="11.25">
      <c r="A28" s="440"/>
      <c r="B28" s="440"/>
      <c r="C28" s="440"/>
      <c r="D28" s="440"/>
      <c r="E28" s="440"/>
      <c r="F28" s="440"/>
      <c r="G28" s="440"/>
    </row>
    <row r="29" ht="9" customHeight="1"/>
  </sheetData>
  <sheetProtection/>
  <mergeCells count="10">
    <mergeCell ref="A27:G27"/>
    <mergeCell ref="A28:G28"/>
    <mergeCell ref="A24:G24"/>
    <mergeCell ref="A25:G25"/>
    <mergeCell ref="A1:G1"/>
    <mergeCell ref="A2:G2"/>
    <mergeCell ref="B3:E3"/>
    <mergeCell ref="B4:C4"/>
    <mergeCell ref="D4:E4"/>
    <mergeCell ref="F4:G4"/>
  </mergeCells>
  <printOptions/>
  <pageMargins left="0.7" right="0.7" top="0.75" bottom="0.75" header="0.3" footer="0.3"/>
  <pageSetup fitToHeight="0" horizontalDpi="600" verticalDpi="600" orientation="portrait" r:id="rId1"/>
  <headerFooter>
    <oddHeader>&amp;LRESTRICTED: STATISTICS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69"/>
  <sheetViews>
    <sheetView view="pageLayout" zoomScaleNormal="85" workbookViewId="0" topLeftCell="A1">
      <selection activeCell="E22" sqref="E22"/>
    </sheetView>
  </sheetViews>
  <sheetFormatPr defaultColWidth="9.00390625" defaultRowHeight="12.75"/>
  <cols>
    <col min="1" max="1" width="27.25390625" style="10" customWidth="1"/>
    <col min="2" max="3" width="6.00390625" style="10" customWidth="1"/>
    <col min="4" max="4" width="6.375" style="10" bestFit="1" customWidth="1"/>
    <col min="5" max="5" width="6.875" style="10" customWidth="1"/>
    <col min="6" max="6" width="6.375" style="10" customWidth="1"/>
    <col min="7" max="8" width="6.00390625" style="10" customWidth="1"/>
    <col min="9" max="9" width="6.50390625" style="10" customWidth="1"/>
    <col min="10" max="16384" width="9.00390625" style="10" customWidth="1"/>
  </cols>
  <sheetData>
    <row r="1" spans="1:9" ht="15" customHeight="1">
      <c r="A1" s="477" t="s">
        <v>91</v>
      </c>
      <c r="B1" s="477"/>
      <c r="C1" s="477"/>
      <c r="D1" s="477"/>
      <c r="E1" s="477"/>
      <c r="F1" s="477"/>
      <c r="G1" s="477"/>
      <c r="H1" s="477"/>
      <c r="I1" s="477"/>
    </row>
    <row r="2" spans="1:9" ht="30" customHeight="1">
      <c r="A2" s="478" t="s">
        <v>174</v>
      </c>
      <c r="B2" s="478"/>
      <c r="C2" s="478"/>
      <c r="D2" s="478"/>
      <c r="E2" s="478"/>
      <c r="F2" s="478"/>
      <c r="G2" s="478"/>
      <c r="H2" s="478"/>
      <c r="I2" s="478"/>
    </row>
    <row r="3" spans="1:9" ht="15" customHeight="1">
      <c r="A3" s="425" t="s">
        <v>72</v>
      </c>
      <c r="B3" s="479" t="s">
        <v>1</v>
      </c>
      <c r="C3" s="479"/>
      <c r="D3" s="479"/>
      <c r="E3" s="479"/>
      <c r="F3" s="431"/>
      <c r="G3" s="431"/>
      <c r="H3" s="431"/>
      <c r="I3" s="431"/>
    </row>
    <row r="4" spans="1:9" ht="30" customHeight="1">
      <c r="A4" s="425"/>
      <c r="B4" s="476" t="s">
        <v>44</v>
      </c>
      <c r="C4" s="476"/>
      <c r="D4" s="476" t="s">
        <v>45</v>
      </c>
      <c r="E4" s="476"/>
      <c r="F4" s="476" t="s">
        <v>46</v>
      </c>
      <c r="G4" s="476"/>
      <c r="H4" s="476" t="s">
        <v>75</v>
      </c>
      <c r="I4" s="476"/>
    </row>
    <row r="5" spans="1:9" ht="15" customHeight="1">
      <c r="A5" s="427"/>
      <c r="B5" s="215" t="s">
        <v>43</v>
      </c>
      <c r="C5" s="215" t="s">
        <v>2</v>
      </c>
      <c r="D5" s="215" t="s">
        <v>43</v>
      </c>
      <c r="E5" s="215" t="s">
        <v>2</v>
      </c>
      <c r="F5" s="215" t="s">
        <v>43</v>
      </c>
      <c r="G5" s="215" t="s">
        <v>2</v>
      </c>
      <c r="H5" s="215" t="s">
        <v>43</v>
      </c>
      <c r="I5" s="215" t="s">
        <v>2</v>
      </c>
    </row>
    <row r="6" spans="1:9" ht="26.25" customHeight="1">
      <c r="A6" s="343" t="s">
        <v>12</v>
      </c>
      <c r="B6" s="225"/>
      <c r="C6" s="225"/>
      <c r="D6" s="225"/>
      <c r="E6" s="225"/>
      <c r="F6" s="225"/>
      <c r="G6" s="225"/>
      <c r="H6" s="225"/>
      <c r="I6" s="225"/>
    </row>
    <row r="7" spans="1:9" ht="13.5" customHeight="1">
      <c r="A7" s="344" t="s">
        <v>168</v>
      </c>
      <c r="B7" s="226">
        <v>1038.7735891958253</v>
      </c>
      <c r="C7" s="226">
        <v>745.8720485561898</v>
      </c>
      <c r="D7" s="227">
        <v>916.6390533162363</v>
      </c>
      <c r="E7" s="226">
        <v>700.6401900908804</v>
      </c>
      <c r="F7" s="227">
        <v>936.5596054225296</v>
      </c>
      <c r="G7" s="227">
        <v>654.938452330426</v>
      </c>
      <c r="H7" s="227">
        <v>856.3477610308416</v>
      </c>
      <c r="I7" s="226">
        <v>652.7447958811741</v>
      </c>
    </row>
    <row r="8" spans="1:9" ht="13.5" customHeight="1">
      <c r="A8" s="345" t="s">
        <v>28</v>
      </c>
      <c r="B8" s="226">
        <v>949.3507500000001</v>
      </c>
      <c r="C8" s="226">
        <v>681.542775</v>
      </c>
      <c r="D8" s="226">
        <v>858.4976875</v>
      </c>
      <c r="E8" s="226">
        <v>607.6233</v>
      </c>
      <c r="F8" s="226">
        <v>830.77804</v>
      </c>
      <c r="G8" s="226">
        <v>567.265815</v>
      </c>
      <c r="H8" s="226">
        <v>805.509</v>
      </c>
      <c r="I8" s="226">
        <v>541.811294</v>
      </c>
    </row>
    <row r="9" spans="1:9" ht="13.5" customHeight="1">
      <c r="A9" s="345" t="s">
        <v>76</v>
      </c>
      <c r="B9" s="226">
        <v>22.117408001779463</v>
      </c>
      <c r="C9" s="226">
        <v>17.991314353956316</v>
      </c>
      <c r="D9" s="226">
        <v>25.145726479845987</v>
      </c>
      <c r="E9" s="226">
        <v>31.268798803663703</v>
      </c>
      <c r="F9" s="226">
        <v>23.08319011614399</v>
      </c>
      <c r="G9" s="226">
        <v>16.69999637720427</v>
      </c>
      <c r="H9" s="226">
        <v>45.78679188429061</v>
      </c>
      <c r="I9" s="226">
        <v>44.72473280867025</v>
      </c>
    </row>
    <row r="10" spans="1:9" ht="13.5" customHeight="1">
      <c r="A10" s="345"/>
      <c r="B10" s="226"/>
      <c r="C10" s="226"/>
      <c r="D10" s="226"/>
      <c r="E10" s="226"/>
      <c r="F10" s="226"/>
      <c r="G10" s="226"/>
      <c r="H10" s="226"/>
      <c r="I10" s="226"/>
    </row>
    <row r="11" spans="1:9" ht="13.5" customHeight="1">
      <c r="A11" s="34" t="s">
        <v>13</v>
      </c>
      <c r="B11" s="226"/>
      <c r="C11" s="226"/>
      <c r="D11" s="226"/>
      <c r="E11" s="226"/>
      <c r="F11" s="226"/>
      <c r="G11" s="226"/>
      <c r="H11" s="226"/>
      <c r="I11" s="226"/>
    </row>
    <row r="12" spans="1:9" ht="13.5" customHeight="1">
      <c r="A12" s="344" t="s">
        <v>168</v>
      </c>
      <c r="B12" s="226">
        <v>484.4160498363556</v>
      </c>
      <c r="C12" s="226">
        <v>352.75230514656425</v>
      </c>
      <c r="D12" s="226">
        <v>457.1602068453724</v>
      </c>
      <c r="E12" s="226">
        <v>330.9431787841129</v>
      </c>
      <c r="F12" s="226">
        <v>488.0980740965849</v>
      </c>
      <c r="G12" s="226">
        <v>334.6647554446512</v>
      </c>
      <c r="H12" s="226">
        <v>491.4932526168423</v>
      </c>
      <c r="I12" s="226">
        <v>342.6405463837266</v>
      </c>
    </row>
    <row r="13" spans="1:9" ht="13.5" customHeight="1">
      <c r="A13" s="345" t="s">
        <v>28</v>
      </c>
      <c r="B13" s="226">
        <v>464.452075</v>
      </c>
      <c r="C13" s="226">
        <v>335.01800000000003</v>
      </c>
      <c r="D13" s="226">
        <v>445.452</v>
      </c>
      <c r="E13" s="226">
        <v>313.325555</v>
      </c>
      <c r="F13" s="226">
        <v>468.003693</v>
      </c>
      <c r="G13" s="226">
        <v>288.1945125</v>
      </c>
      <c r="H13" s="226">
        <v>481.757125</v>
      </c>
      <c r="I13" s="226">
        <v>278.00843</v>
      </c>
    </row>
    <row r="14" spans="1:9" ht="13.5" customHeight="1">
      <c r="A14" s="345" t="s">
        <v>76</v>
      </c>
      <c r="B14" s="226">
        <v>7.447061459768265</v>
      </c>
      <c r="C14" s="226">
        <v>8.433354920519463</v>
      </c>
      <c r="D14" s="226">
        <v>10.704317254584959</v>
      </c>
      <c r="E14" s="226">
        <v>11.502051430306137</v>
      </c>
      <c r="F14" s="226">
        <v>10.358252578399501</v>
      </c>
      <c r="G14" s="226">
        <v>10.519768001041045</v>
      </c>
      <c r="H14" s="226">
        <v>18.986591523837376</v>
      </c>
      <c r="I14" s="226">
        <v>31.597108760938564</v>
      </c>
    </row>
    <row r="15" spans="1:9" ht="13.5" customHeight="1">
      <c r="A15" s="345"/>
      <c r="B15" s="226"/>
      <c r="C15" s="226"/>
      <c r="D15" s="226"/>
      <c r="E15" s="226"/>
      <c r="F15" s="226"/>
      <c r="G15" s="226"/>
      <c r="H15" s="226"/>
      <c r="I15" s="226"/>
    </row>
    <row r="16" spans="1:9" ht="13.5" customHeight="1">
      <c r="A16" s="34" t="s">
        <v>14</v>
      </c>
      <c r="B16" s="226"/>
      <c r="C16" s="226"/>
      <c r="D16" s="226"/>
      <c r="E16" s="226"/>
      <c r="F16" s="226"/>
      <c r="G16" s="226"/>
      <c r="H16" s="226"/>
      <c r="I16" s="226"/>
    </row>
    <row r="17" spans="1:9" ht="13.5" customHeight="1">
      <c r="A17" s="344" t="s">
        <v>168</v>
      </c>
      <c r="B17" s="228">
        <v>0.7644045472344366</v>
      </c>
      <c r="C17" s="228">
        <v>0.8601558139543546</v>
      </c>
      <c r="D17" s="228">
        <v>0.7403577481501293</v>
      </c>
      <c r="E17" s="228">
        <v>0.8443123620981545</v>
      </c>
      <c r="F17" s="228">
        <v>0.7727045016831947</v>
      </c>
      <c r="G17" s="228">
        <v>0.8483918594326825</v>
      </c>
      <c r="H17" s="228">
        <v>0.7804938605547376</v>
      </c>
      <c r="I17" s="228">
        <v>0.8362245347597315</v>
      </c>
    </row>
    <row r="18" spans="1:9" ht="13.5" customHeight="1">
      <c r="A18" s="345" t="s">
        <v>28</v>
      </c>
      <c r="B18" s="228">
        <v>0.736115</v>
      </c>
      <c r="C18" s="228">
        <v>0.8420748333333333</v>
      </c>
      <c r="D18" s="228">
        <v>0.74053973045</v>
      </c>
      <c r="E18" s="228">
        <v>0.8105250849999999</v>
      </c>
      <c r="F18" s="228">
        <v>0.76305</v>
      </c>
      <c r="G18" s="228">
        <v>0.8224864775</v>
      </c>
      <c r="H18" s="228">
        <v>0.745678</v>
      </c>
      <c r="I18" s="228">
        <v>0.8061575</v>
      </c>
    </row>
    <row r="19" spans="1:9" ht="13.5" customHeight="1">
      <c r="A19" s="345" t="s">
        <v>76</v>
      </c>
      <c r="B19" s="228">
        <v>0.009742922699457097</v>
      </c>
      <c r="C19" s="228">
        <v>0.011469869987984813</v>
      </c>
      <c r="D19" s="228">
        <v>0.017011767841713148</v>
      </c>
      <c r="E19" s="228">
        <v>0.018414592318737023</v>
      </c>
      <c r="F19" s="228">
        <v>0.014795884073232441</v>
      </c>
      <c r="G19" s="228">
        <v>0.014476145099766654</v>
      </c>
      <c r="H19" s="228">
        <v>0.02614787675581446</v>
      </c>
      <c r="I19" s="228">
        <v>0.03130188630148511</v>
      </c>
    </row>
    <row r="20" spans="1:9" ht="13.5" customHeight="1">
      <c r="A20" s="345"/>
      <c r="B20" s="226"/>
      <c r="C20" s="226"/>
      <c r="D20" s="226"/>
      <c r="E20" s="226"/>
      <c r="F20" s="226"/>
      <c r="G20" s="226"/>
      <c r="H20" s="226"/>
      <c r="I20" s="226"/>
    </row>
    <row r="21" spans="1:9" ht="13.5" customHeight="1">
      <c r="A21" s="34" t="s">
        <v>15</v>
      </c>
      <c r="B21" s="226"/>
      <c r="C21" s="226"/>
      <c r="D21" s="226"/>
      <c r="E21" s="226"/>
      <c r="F21" s="226"/>
      <c r="G21" s="226"/>
      <c r="H21" s="226"/>
      <c r="I21" s="226"/>
    </row>
    <row r="22" spans="1:9" ht="13.5" customHeight="1">
      <c r="A22" s="344" t="s">
        <v>168</v>
      </c>
      <c r="B22" s="228">
        <v>1.0044490794498093</v>
      </c>
      <c r="C22" s="228">
        <v>1.448280032945693</v>
      </c>
      <c r="D22" s="228">
        <v>0.9847816630164354</v>
      </c>
      <c r="E22" s="229">
        <v>1.539766375372499</v>
      </c>
      <c r="F22" s="228">
        <v>1.04649238630918</v>
      </c>
      <c r="G22" s="229">
        <v>1.5259180894251536</v>
      </c>
      <c r="H22" s="229">
        <v>1.104480335652758</v>
      </c>
      <c r="I22" s="228">
        <v>1.455457462535049</v>
      </c>
    </row>
    <row r="23" spans="1:9" ht="13.5" customHeight="1">
      <c r="A23" s="345" t="s">
        <v>28</v>
      </c>
      <c r="B23" s="228">
        <v>0.9988875000000002</v>
      </c>
      <c r="C23" s="228">
        <v>1.4444532499999998</v>
      </c>
      <c r="D23" s="228">
        <v>0.9723792339999999</v>
      </c>
      <c r="E23" s="228">
        <v>1.5269654</v>
      </c>
      <c r="F23" s="228">
        <v>1.03124</v>
      </c>
      <c r="G23" s="228">
        <v>1.4684376925</v>
      </c>
      <c r="H23" s="228">
        <v>1.046897</v>
      </c>
      <c r="I23" s="228">
        <v>1.3998466666666667</v>
      </c>
    </row>
    <row r="24" spans="1:9" ht="13.5" customHeight="1">
      <c r="A24" s="345" t="s">
        <v>76</v>
      </c>
      <c r="B24" s="228">
        <v>0.012470691173205463</v>
      </c>
      <c r="C24" s="228">
        <v>0.02190169583837287</v>
      </c>
      <c r="D24" s="228">
        <v>0.02736000071296207</v>
      </c>
      <c r="E24" s="228">
        <v>0.036147994754062884</v>
      </c>
      <c r="F24" s="228">
        <v>0.01983892778058405</v>
      </c>
      <c r="G24" s="228">
        <v>0.027863105034638454</v>
      </c>
      <c r="H24" s="228">
        <v>0.0404206288480543</v>
      </c>
      <c r="I24" s="228">
        <v>0.07103322149660651</v>
      </c>
    </row>
    <row r="25" spans="1:9" ht="13.5" customHeight="1">
      <c r="A25" s="346"/>
      <c r="B25" s="228"/>
      <c r="C25" s="228"/>
      <c r="D25" s="228"/>
      <c r="E25" s="228"/>
      <c r="F25" s="228"/>
      <c r="G25" s="228"/>
      <c r="H25" s="228"/>
      <c r="I25" s="228"/>
    </row>
    <row r="26" spans="1:9" ht="13.5" customHeight="1">
      <c r="A26" s="343" t="s">
        <v>16</v>
      </c>
      <c r="B26" s="228"/>
      <c r="C26" s="228"/>
      <c r="D26" s="228"/>
      <c r="E26" s="228"/>
      <c r="F26" s="228"/>
      <c r="G26" s="228"/>
      <c r="H26" s="228"/>
      <c r="I26" s="228"/>
    </row>
    <row r="27" spans="1:9" ht="13.5" customHeight="1">
      <c r="A27" s="344" t="s">
        <v>168</v>
      </c>
      <c r="B27" s="230">
        <v>11.799524838513086</v>
      </c>
      <c r="C27" s="230">
        <v>16.510487773500408</v>
      </c>
      <c r="D27" s="231">
        <v>11.133443218355229</v>
      </c>
      <c r="E27" s="230">
        <v>16.625324709213707</v>
      </c>
      <c r="F27" s="232">
        <v>10.904339541970653</v>
      </c>
      <c r="G27" s="230">
        <v>16.30916296552132</v>
      </c>
      <c r="H27" s="230">
        <v>11.08004063961222</v>
      </c>
      <c r="I27" s="230">
        <v>15.82466173869664</v>
      </c>
    </row>
    <row r="28" spans="1:9" ht="13.5" customHeight="1">
      <c r="A28" s="345" t="s">
        <v>28</v>
      </c>
      <c r="B28" s="230">
        <v>11.28334004</v>
      </c>
      <c r="C28" s="230">
        <v>16.241829499999998</v>
      </c>
      <c r="D28" s="230">
        <v>10.1969325</v>
      </c>
      <c r="E28" s="230">
        <v>15.88561</v>
      </c>
      <c r="F28" s="230">
        <v>10.53545</v>
      </c>
      <c r="G28" s="230">
        <v>15.783915</v>
      </c>
      <c r="H28" s="230">
        <v>10.408829999999998</v>
      </c>
      <c r="I28" s="230">
        <v>15.550654999999999</v>
      </c>
    </row>
    <row r="29" spans="1:9" ht="13.5" customHeight="1">
      <c r="A29" s="345" t="s">
        <v>76</v>
      </c>
      <c r="B29" s="228">
        <v>0.16724452006994223</v>
      </c>
      <c r="C29" s="228">
        <v>0.2147083832728916</v>
      </c>
      <c r="D29" s="228">
        <v>0.2952664999374169</v>
      </c>
      <c r="E29" s="228">
        <v>0.3717309662188649</v>
      </c>
      <c r="F29" s="228">
        <v>0.24689362916792099</v>
      </c>
      <c r="G29" s="228">
        <v>0.24313638310153785</v>
      </c>
      <c r="H29" s="228">
        <v>0.46349632026302817</v>
      </c>
      <c r="I29" s="228">
        <v>0.497062979728379</v>
      </c>
    </row>
    <row r="30" spans="1:9" ht="13.5" customHeight="1">
      <c r="A30" s="345"/>
      <c r="B30" s="226"/>
      <c r="C30" s="226"/>
      <c r="D30" s="226"/>
      <c r="E30" s="226"/>
      <c r="F30" s="226"/>
      <c r="G30" s="226"/>
      <c r="H30" s="226"/>
      <c r="I30" s="226"/>
    </row>
    <row r="31" spans="1:9" ht="13.5" customHeight="1">
      <c r="A31" s="34" t="s">
        <v>291</v>
      </c>
      <c r="B31" s="226"/>
      <c r="C31" s="226"/>
      <c r="D31" s="226"/>
      <c r="E31" s="226"/>
      <c r="F31" s="226"/>
      <c r="G31" s="226"/>
      <c r="H31" s="226"/>
      <c r="I31" s="226"/>
    </row>
    <row r="32" spans="1:9" ht="13.5" customHeight="1">
      <c r="A32" s="344" t="s">
        <v>168</v>
      </c>
      <c r="B32" s="230">
        <v>0.691096411238913</v>
      </c>
      <c r="C32" s="230">
        <v>1.1293039328619923</v>
      </c>
      <c r="D32" s="230">
        <v>0.6478069060289791</v>
      </c>
      <c r="E32" s="230">
        <v>1.1470996747500213</v>
      </c>
      <c r="F32" s="230">
        <v>0.6861410607077699</v>
      </c>
      <c r="G32" s="230">
        <v>1.1203791103756675</v>
      </c>
      <c r="H32" s="230">
        <v>0.676100802300051</v>
      </c>
      <c r="I32" s="230">
        <v>1.120124247292312</v>
      </c>
    </row>
    <row r="33" spans="1:9" ht="13.5" customHeight="1">
      <c r="A33" s="345" t="s">
        <v>28</v>
      </c>
      <c r="B33" s="280">
        <v>0.656165</v>
      </c>
      <c r="C33" s="230">
        <v>1.1130575</v>
      </c>
      <c r="D33" s="230">
        <v>0.6079798750000001</v>
      </c>
      <c r="E33" s="230">
        <v>1.138205</v>
      </c>
      <c r="F33" s="230">
        <v>0.65129</v>
      </c>
      <c r="G33" s="230">
        <v>1.09575</v>
      </c>
      <c r="H33" s="230">
        <v>0.581045</v>
      </c>
      <c r="I33" s="230">
        <v>1.0814962499999998</v>
      </c>
    </row>
    <row r="34" spans="1:9" ht="13.5" customHeight="1">
      <c r="A34" s="345" t="s">
        <v>76</v>
      </c>
      <c r="B34" s="281">
        <v>0.014640552686031138</v>
      </c>
      <c r="C34" s="228">
        <v>0.017129177058466973</v>
      </c>
      <c r="D34" s="228">
        <v>0.02294538160271112</v>
      </c>
      <c r="E34" s="228">
        <v>0.02860629032397502</v>
      </c>
      <c r="F34" s="228">
        <v>0.02212445598900014</v>
      </c>
      <c r="G34" s="228">
        <v>0.02262430969031154</v>
      </c>
      <c r="H34" s="228">
        <v>0.043028288882029156</v>
      </c>
      <c r="I34" s="228">
        <v>0.05035390626668841</v>
      </c>
    </row>
    <row r="35" spans="1:9" ht="13.5" customHeight="1">
      <c r="A35" s="345"/>
      <c r="B35" s="281"/>
      <c r="C35" s="228"/>
      <c r="D35" s="228"/>
      <c r="E35" s="228"/>
      <c r="F35" s="228"/>
      <c r="G35" s="228"/>
      <c r="H35" s="228"/>
      <c r="I35" s="228"/>
    </row>
    <row r="36" spans="1:9" ht="13.5" customHeight="1">
      <c r="A36" s="34" t="s">
        <v>292</v>
      </c>
      <c r="B36" s="281"/>
      <c r="C36" s="228"/>
      <c r="D36" s="228"/>
      <c r="E36" s="228"/>
      <c r="F36" s="228"/>
      <c r="G36" s="228"/>
      <c r="H36" s="228"/>
      <c r="I36" s="228"/>
    </row>
    <row r="37" spans="1:9" ht="13.5" customHeight="1">
      <c r="A37" s="344" t="s">
        <v>168</v>
      </c>
      <c r="B37" s="280">
        <v>2.024134945368186</v>
      </c>
      <c r="C37" s="230">
        <v>3.5340814228496464</v>
      </c>
      <c r="D37" s="230">
        <v>1.9701992008840001</v>
      </c>
      <c r="E37" s="231">
        <v>3.8477251142603555</v>
      </c>
      <c r="F37" s="230">
        <v>2.1139741341905487</v>
      </c>
      <c r="G37" s="230">
        <v>3.7568097204645325</v>
      </c>
      <c r="H37" s="230">
        <v>2.269748427081959</v>
      </c>
      <c r="I37" s="230">
        <v>3.384467389335064</v>
      </c>
    </row>
    <row r="38" spans="1:9" ht="13.5" customHeight="1">
      <c r="A38" s="345" t="s">
        <v>28</v>
      </c>
      <c r="B38" s="280">
        <v>1.9304338249999997</v>
      </c>
      <c r="C38" s="230">
        <v>3.451949925</v>
      </c>
      <c r="D38" s="230">
        <v>1.89515</v>
      </c>
      <c r="E38" s="230">
        <v>3.7338649999999998</v>
      </c>
      <c r="F38" s="230">
        <v>1.9306</v>
      </c>
      <c r="G38" s="230">
        <v>3.63471114</v>
      </c>
      <c r="H38" s="230">
        <v>2.022875</v>
      </c>
      <c r="I38" s="230">
        <v>3.0168000000000004</v>
      </c>
    </row>
    <row r="39" spans="1:9" ht="13.5" customHeight="1">
      <c r="A39" s="345" t="s">
        <v>76</v>
      </c>
      <c r="B39" s="280">
        <v>0.04324537841789275</v>
      </c>
      <c r="C39" s="230">
        <v>0.07096509038397006</v>
      </c>
      <c r="D39" s="230">
        <v>0.07536109509769025</v>
      </c>
      <c r="E39" s="230">
        <v>0.12662931805984215</v>
      </c>
      <c r="F39" s="230">
        <v>0.05950750105638406</v>
      </c>
      <c r="G39" s="230">
        <v>0.0871312586588535</v>
      </c>
      <c r="H39" s="230">
        <v>0.11591271294586113</v>
      </c>
      <c r="I39" s="230">
        <v>0.18094117101701976</v>
      </c>
    </row>
    <row r="40" spans="1:9" ht="15" customHeight="1">
      <c r="A40" s="477" t="s">
        <v>198</v>
      </c>
      <c r="B40" s="477"/>
      <c r="C40" s="477"/>
      <c r="D40" s="477"/>
      <c r="E40" s="477"/>
      <c r="F40" s="477"/>
      <c r="G40" s="477"/>
      <c r="H40" s="477"/>
      <c r="I40" s="477"/>
    </row>
    <row r="41" spans="1:9" ht="30" customHeight="1">
      <c r="A41" s="478" t="s">
        <v>174</v>
      </c>
      <c r="B41" s="478"/>
      <c r="C41" s="478"/>
      <c r="D41" s="478"/>
      <c r="E41" s="478"/>
      <c r="F41" s="478"/>
      <c r="G41" s="478"/>
      <c r="H41" s="478"/>
      <c r="I41" s="482"/>
    </row>
    <row r="42" spans="1:9" ht="15" customHeight="1">
      <c r="A42" s="425" t="s">
        <v>72</v>
      </c>
      <c r="B42" s="474" t="s">
        <v>1</v>
      </c>
      <c r="C42" s="474"/>
      <c r="D42" s="474"/>
      <c r="E42" s="474"/>
      <c r="F42" s="475"/>
      <c r="G42" s="475"/>
      <c r="H42" s="475"/>
      <c r="I42" s="475"/>
    </row>
    <row r="43" spans="1:9" ht="30" customHeight="1">
      <c r="A43" s="425"/>
      <c r="B43" s="476" t="s">
        <v>44</v>
      </c>
      <c r="C43" s="476"/>
      <c r="D43" s="476" t="s">
        <v>45</v>
      </c>
      <c r="E43" s="476"/>
      <c r="F43" s="476" t="s">
        <v>46</v>
      </c>
      <c r="G43" s="476"/>
      <c r="H43" s="476" t="s">
        <v>75</v>
      </c>
      <c r="I43" s="476"/>
    </row>
    <row r="44" spans="1:9" ht="14.25" customHeight="1">
      <c r="A44" s="427"/>
      <c r="B44" s="215" t="s">
        <v>43</v>
      </c>
      <c r="C44" s="215" t="s">
        <v>2</v>
      </c>
      <c r="D44" s="215" t="s">
        <v>43</v>
      </c>
      <c r="E44" s="215" t="s">
        <v>2</v>
      </c>
      <c r="F44" s="215" t="s">
        <v>43</v>
      </c>
      <c r="G44" s="215" t="s">
        <v>2</v>
      </c>
      <c r="H44" s="215" t="s">
        <v>43</v>
      </c>
      <c r="I44" s="215" t="s">
        <v>2</v>
      </c>
    </row>
    <row r="45" spans="1:9" ht="13.5" customHeight="1">
      <c r="A45" s="347" t="s">
        <v>17</v>
      </c>
      <c r="B45" s="225"/>
      <c r="C45" s="233"/>
      <c r="D45" s="233"/>
      <c r="E45" s="233"/>
      <c r="F45" s="225"/>
      <c r="G45" s="233"/>
      <c r="H45" s="233"/>
      <c r="I45" s="233"/>
    </row>
    <row r="46" spans="1:9" ht="13.5" customHeight="1">
      <c r="A46" s="344" t="s">
        <v>168</v>
      </c>
      <c r="B46" s="226">
        <v>128.43809986108693</v>
      </c>
      <c r="C46" s="226">
        <v>148.3977834574276</v>
      </c>
      <c r="D46" s="226">
        <v>122.27352893231566</v>
      </c>
      <c r="E46" s="226">
        <v>147.2247620907521</v>
      </c>
      <c r="F46" s="234">
        <v>122.6227131346944</v>
      </c>
      <c r="G46" s="227">
        <v>140.31646215234446</v>
      </c>
      <c r="H46" s="226">
        <v>124.47833106112101</v>
      </c>
      <c r="I46" s="234">
        <v>134.94155330615763</v>
      </c>
    </row>
    <row r="47" spans="1:9" ht="13.5" customHeight="1">
      <c r="A47" s="345" t="s">
        <v>28</v>
      </c>
      <c r="B47" s="226">
        <v>126.5933795</v>
      </c>
      <c r="C47" s="226">
        <v>147.559425</v>
      </c>
      <c r="D47" s="226">
        <v>121.70223900000002</v>
      </c>
      <c r="E47" s="226">
        <v>141.98161333333334</v>
      </c>
      <c r="F47" s="226">
        <v>118.9948</v>
      </c>
      <c r="G47" s="226">
        <v>138.2602</v>
      </c>
      <c r="H47" s="226">
        <v>120.43685</v>
      </c>
      <c r="I47" s="226">
        <v>130.738756</v>
      </c>
    </row>
    <row r="48" spans="1:9" ht="13.5" customHeight="1">
      <c r="A48" s="345" t="s">
        <v>76</v>
      </c>
      <c r="B48" s="226">
        <v>1.6006032914886787</v>
      </c>
      <c r="C48" s="226">
        <v>2.0814951003994335</v>
      </c>
      <c r="D48" s="226">
        <v>2.811330318818929</v>
      </c>
      <c r="E48" s="226">
        <v>2.7405832944003308</v>
      </c>
      <c r="F48" s="230">
        <v>2.077028298528157</v>
      </c>
      <c r="G48" s="230">
        <v>2.0066616607637124</v>
      </c>
      <c r="H48" s="230">
        <v>3.563117401749579</v>
      </c>
      <c r="I48" s="230">
        <v>5.541182923276955</v>
      </c>
    </row>
    <row r="49" spans="1:9" ht="13.5" customHeight="1">
      <c r="A49" s="346"/>
      <c r="B49" s="230"/>
      <c r="C49" s="230"/>
      <c r="D49" s="230"/>
      <c r="E49" s="230"/>
      <c r="F49" s="230"/>
      <c r="G49" s="230"/>
      <c r="H49" s="230"/>
      <c r="I49" s="230"/>
    </row>
    <row r="50" spans="1:9" ht="13.5" customHeight="1">
      <c r="A50" s="343" t="s">
        <v>18</v>
      </c>
      <c r="B50" s="230"/>
      <c r="C50" s="230"/>
      <c r="D50" s="230"/>
      <c r="E50" s="230"/>
      <c r="F50" s="230"/>
      <c r="G50" s="230"/>
      <c r="H50" s="230"/>
      <c r="I50" s="230"/>
    </row>
    <row r="51" spans="1:9" ht="13.5" customHeight="1">
      <c r="A51" s="344" t="s">
        <v>168</v>
      </c>
      <c r="B51" s="230">
        <v>77.20814732612345</v>
      </c>
      <c r="C51" s="230">
        <v>64.68833099717611</v>
      </c>
      <c r="D51" s="232">
        <v>71.47349567941437</v>
      </c>
      <c r="E51" s="230">
        <v>61.05392040251591</v>
      </c>
      <c r="F51" s="230">
        <v>76.53800865782793</v>
      </c>
      <c r="G51" s="231">
        <v>59.58257200073572</v>
      </c>
      <c r="H51" s="230">
        <v>77.11509800151691</v>
      </c>
      <c r="I51" s="230">
        <v>68.79864069362935</v>
      </c>
    </row>
    <row r="52" spans="1:9" ht="13.5" customHeight="1">
      <c r="A52" s="345" t="s">
        <v>28</v>
      </c>
      <c r="B52" s="230">
        <v>74.77297999999999</v>
      </c>
      <c r="C52" s="230">
        <v>59.327169999999995</v>
      </c>
      <c r="D52" s="230">
        <v>71.27235</v>
      </c>
      <c r="E52" s="230">
        <v>53.858785</v>
      </c>
      <c r="F52" s="230">
        <v>75.59525</v>
      </c>
      <c r="G52" s="230">
        <v>51.3159375</v>
      </c>
      <c r="H52" s="230">
        <v>74.9549775</v>
      </c>
      <c r="I52" s="230">
        <v>57.38475</v>
      </c>
    </row>
    <row r="53" spans="1:9" ht="13.5" customHeight="1">
      <c r="A53" s="345" t="s">
        <v>76</v>
      </c>
      <c r="B53" s="230">
        <v>1.051306570312199</v>
      </c>
      <c r="C53" s="230">
        <v>1.4015774416950593</v>
      </c>
      <c r="D53" s="230">
        <v>1.6682073821524261</v>
      </c>
      <c r="E53" s="230">
        <v>2.201067292749101</v>
      </c>
      <c r="F53" s="230">
        <v>1.2395588142197718</v>
      </c>
      <c r="G53" s="230">
        <v>1.7234780221681976</v>
      </c>
      <c r="H53" s="230">
        <v>2.898562535211297</v>
      </c>
      <c r="I53" s="230">
        <v>5.812190608911277</v>
      </c>
    </row>
    <row r="54" spans="1:9" ht="13.5" customHeight="1">
      <c r="A54" s="18"/>
      <c r="B54" s="230"/>
      <c r="C54" s="230"/>
      <c r="D54" s="230"/>
      <c r="E54" s="230"/>
      <c r="F54" s="230"/>
      <c r="G54" s="230"/>
      <c r="H54" s="230"/>
      <c r="I54" s="230"/>
    </row>
    <row r="55" spans="1:9" ht="12.75">
      <c r="A55" s="34" t="s">
        <v>293</v>
      </c>
      <c r="B55" s="230"/>
      <c r="C55" s="230"/>
      <c r="D55" s="230"/>
      <c r="E55" s="230"/>
      <c r="F55" s="230"/>
      <c r="G55" s="230"/>
      <c r="H55" s="230"/>
      <c r="I55" s="230"/>
    </row>
    <row r="56" spans="1:9" ht="13.5" customHeight="1">
      <c r="A56" s="344" t="s">
        <v>168</v>
      </c>
      <c r="B56" s="230">
        <v>8.694810375424641</v>
      </c>
      <c r="C56" s="230">
        <v>3.887884326529037</v>
      </c>
      <c r="D56" s="230">
        <v>8.67306222074884</v>
      </c>
      <c r="E56" s="230">
        <v>3.6751729634373227</v>
      </c>
      <c r="F56" s="230">
        <v>8.699676018863672</v>
      </c>
      <c r="G56" s="230">
        <v>3.869401612219951</v>
      </c>
      <c r="H56" s="230">
        <v>9.005876642478961</v>
      </c>
      <c r="I56" s="230">
        <v>4.418749116788596</v>
      </c>
    </row>
    <row r="57" spans="1:9" ht="13.5" customHeight="1">
      <c r="A57" s="345" t="s">
        <v>28</v>
      </c>
      <c r="B57" s="230">
        <v>8.548725000000001</v>
      </c>
      <c r="C57" s="230">
        <v>2.0194375</v>
      </c>
      <c r="D57" s="230">
        <v>8.828100000000001</v>
      </c>
      <c r="E57" s="230">
        <v>1.9791355000000002</v>
      </c>
      <c r="F57" s="230">
        <v>8.658216249999999</v>
      </c>
      <c r="G57" s="230">
        <v>1.6495125</v>
      </c>
      <c r="H57" s="230">
        <v>8.847375</v>
      </c>
      <c r="I57" s="230">
        <v>2.2212625000000004</v>
      </c>
    </row>
    <row r="58" spans="1:9" ht="13.5" customHeight="1">
      <c r="A58" s="345" t="s">
        <v>76</v>
      </c>
      <c r="B58" s="230">
        <v>0.13525713385488342</v>
      </c>
      <c r="C58" s="230">
        <v>0.2060770779622572</v>
      </c>
      <c r="D58" s="230">
        <v>0.2873996577789335</v>
      </c>
      <c r="E58" s="230">
        <v>0.26688658038997093</v>
      </c>
      <c r="F58" s="230">
        <v>0.17662109126468503</v>
      </c>
      <c r="G58" s="230">
        <v>0.2124080348207692</v>
      </c>
      <c r="H58" s="230">
        <v>0.46904826353039436</v>
      </c>
      <c r="I58" s="230">
        <v>0.604401844240124</v>
      </c>
    </row>
    <row r="59" spans="1:9" ht="13.5" customHeight="1">
      <c r="A59" s="345"/>
      <c r="B59" s="230"/>
      <c r="C59" s="230"/>
      <c r="D59" s="230"/>
      <c r="E59" s="230"/>
      <c r="F59" s="230"/>
      <c r="G59" s="230"/>
      <c r="H59" s="230"/>
      <c r="I59" s="230"/>
    </row>
    <row r="60" spans="1:9" ht="24">
      <c r="A60" s="34" t="s">
        <v>294</v>
      </c>
      <c r="B60" s="230"/>
      <c r="C60" s="230"/>
      <c r="D60" s="230"/>
      <c r="E60" s="230"/>
      <c r="F60" s="230"/>
      <c r="G60" s="230"/>
      <c r="H60" s="230"/>
      <c r="I60" s="230"/>
    </row>
    <row r="61" spans="1:9" ht="13.5" customHeight="1">
      <c r="A61" s="344" t="s">
        <v>168</v>
      </c>
      <c r="B61" s="230">
        <v>3.7081387186325663</v>
      </c>
      <c r="C61" s="300">
        <v>2.723161241324311</v>
      </c>
      <c r="D61" s="300">
        <v>2.403730822873498</v>
      </c>
      <c r="E61" s="307">
        <v>1.9126366754336757</v>
      </c>
      <c r="F61" s="230">
        <v>4.062338513886247</v>
      </c>
      <c r="G61" s="308">
        <v>1.8160801993664335</v>
      </c>
      <c r="H61" s="308">
        <v>5.806965859673537</v>
      </c>
      <c r="I61" s="307">
        <v>6.022491116758882</v>
      </c>
    </row>
    <row r="62" spans="1:9" ht="13.5" customHeight="1">
      <c r="A62" s="345" t="s">
        <v>28</v>
      </c>
      <c r="B62" s="230">
        <v>3.0035875</v>
      </c>
      <c r="C62" s="300">
        <v>1.362645</v>
      </c>
      <c r="D62" s="300">
        <v>2.3157275</v>
      </c>
      <c r="E62" s="300">
        <v>1.1634812499999998</v>
      </c>
      <c r="F62" s="230">
        <v>3.357205</v>
      </c>
      <c r="G62" s="300">
        <v>1.52772125</v>
      </c>
      <c r="H62" s="300">
        <v>5.338747499999999</v>
      </c>
      <c r="I62" s="300">
        <v>5.884717500000001</v>
      </c>
    </row>
    <row r="63" spans="1:9" ht="13.5" customHeight="1">
      <c r="A63" s="345" t="s">
        <v>76</v>
      </c>
      <c r="B63" s="230">
        <v>0.2613415290882514</v>
      </c>
      <c r="C63" s="300">
        <v>0.49212382634910085</v>
      </c>
      <c r="D63" s="300">
        <v>0.2877512998457067</v>
      </c>
      <c r="E63" s="300">
        <v>0.3521460708536905</v>
      </c>
      <c r="F63" s="230">
        <v>0.3597590038638482</v>
      </c>
      <c r="G63" s="300">
        <v>0.23972336337473862</v>
      </c>
      <c r="H63" s="300">
        <v>0.8522959614258914</v>
      </c>
      <c r="I63" s="300">
        <v>0.6931734532711289</v>
      </c>
    </row>
    <row r="64" spans="1:9" ht="13.5" customHeight="1">
      <c r="A64" s="35"/>
      <c r="B64" s="230"/>
      <c r="C64" s="230"/>
      <c r="D64" s="230"/>
      <c r="E64" s="230"/>
      <c r="F64" s="230"/>
      <c r="G64" s="230"/>
      <c r="H64" s="230"/>
      <c r="I64" s="230"/>
    </row>
    <row r="65" spans="1:9" ht="15" customHeight="1">
      <c r="A65" s="348" t="s">
        <v>0</v>
      </c>
      <c r="B65" s="311">
        <v>586</v>
      </c>
      <c r="C65" s="311">
        <v>499</v>
      </c>
      <c r="D65" s="311">
        <v>241</v>
      </c>
      <c r="E65" s="311">
        <v>240</v>
      </c>
      <c r="F65" s="311">
        <v>487</v>
      </c>
      <c r="G65" s="311">
        <v>445</v>
      </c>
      <c r="H65" s="311">
        <v>94</v>
      </c>
      <c r="I65" s="311">
        <v>91</v>
      </c>
    </row>
    <row r="66" spans="1:9" ht="43.5" customHeight="1">
      <c r="A66" s="481" t="s">
        <v>318</v>
      </c>
      <c r="B66" s="481"/>
      <c r="C66" s="481"/>
      <c r="D66" s="481"/>
      <c r="E66" s="481"/>
      <c r="F66" s="481"/>
      <c r="G66" s="481"/>
      <c r="H66" s="481"/>
      <c r="I66" s="481"/>
    </row>
    <row r="67" spans="1:9" ht="53.25" customHeight="1">
      <c r="A67" s="480" t="s">
        <v>319</v>
      </c>
      <c r="B67" s="480"/>
      <c r="C67" s="480"/>
      <c r="D67" s="480"/>
      <c r="E67" s="480"/>
      <c r="F67" s="480"/>
      <c r="G67" s="480"/>
      <c r="H67" s="480"/>
      <c r="I67" s="480"/>
    </row>
    <row r="68" ht="11.25">
      <c r="A68" s="403" t="s">
        <v>271</v>
      </c>
    </row>
    <row r="69" spans="1:9" ht="27.75" customHeight="1">
      <c r="A69" s="440" t="s">
        <v>280</v>
      </c>
      <c r="B69" s="440"/>
      <c r="C69" s="440"/>
      <c r="D69" s="440"/>
      <c r="E69" s="440"/>
      <c r="F69" s="440"/>
      <c r="G69" s="440"/>
      <c r="H69" s="440"/>
      <c r="I69" s="440"/>
    </row>
  </sheetData>
  <sheetProtection/>
  <mergeCells count="18">
    <mergeCell ref="A69:I69"/>
    <mergeCell ref="F4:G4"/>
    <mergeCell ref="H4:I4"/>
    <mergeCell ref="B3:E3"/>
    <mergeCell ref="A67:I67"/>
    <mergeCell ref="B43:C43"/>
    <mergeCell ref="D43:E43"/>
    <mergeCell ref="F43:G43"/>
    <mergeCell ref="H43:I43"/>
    <mergeCell ref="A66:I66"/>
    <mergeCell ref="A40:I40"/>
    <mergeCell ref="A41:I41"/>
    <mergeCell ref="B42:E42"/>
    <mergeCell ref="F42:I42"/>
    <mergeCell ref="B4:C4"/>
    <mergeCell ref="D4:E4"/>
    <mergeCell ref="A1:I1"/>
    <mergeCell ref="A2:I2"/>
  </mergeCells>
  <printOptions/>
  <pageMargins left="0.7086614173228347" right="0.7086614173228347" top="0.5905511811023623" bottom="0.7480314960629921" header="0.31496062992125984" footer="0.31496062992125984"/>
  <pageSetup fitToHeight="0" horizontalDpi="600" verticalDpi="600" orientation="portrait" paperSize="9" scale="99" r:id="rId1"/>
  <headerFooter>
    <oddHeader>&amp;LRESTRICTED: STATISTICS</oddHeader>
  </headerFooter>
  <rowBreaks count="1" manualBreakCount="1">
    <brk id="39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69"/>
  <sheetViews>
    <sheetView view="pageLayout" workbookViewId="0" topLeftCell="A1">
      <selection activeCell="G54" sqref="A50:G54"/>
    </sheetView>
  </sheetViews>
  <sheetFormatPr defaultColWidth="9.00390625" defaultRowHeight="12.75"/>
  <cols>
    <col min="1" max="1" width="30.50390625" style="10" customWidth="1"/>
    <col min="2" max="7" width="7.625" style="10" customWidth="1"/>
    <col min="8" max="16384" width="9.00390625" style="10" customWidth="1"/>
  </cols>
  <sheetData>
    <row r="1" spans="1:7" ht="15" customHeight="1">
      <c r="A1" s="477" t="s">
        <v>92</v>
      </c>
      <c r="B1" s="477"/>
      <c r="C1" s="477"/>
      <c r="D1" s="477"/>
      <c r="E1" s="477"/>
      <c r="F1" s="477"/>
      <c r="G1" s="477"/>
    </row>
    <row r="2" spans="1:7" ht="30" customHeight="1">
      <c r="A2" s="478" t="s">
        <v>143</v>
      </c>
      <c r="B2" s="478"/>
      <c r="C2" s="478"/>
      <c r="D2" s="478"/>
      <c r="E2" s="478"/>
      <c r="F2" s="478"/>
      <c r="G2" s="478"/>
    </row>
    <row r="3" spans="1:7" ht="15" customHeight="1">
      <c r="A3" s="425" t="s">
        <v>72</v>
      </c>
      <c r="B3" s="479" t="s">
        <v>1</v>
      </c>
      <c r="C3" s="479"/>
      <c r="D3" s="479"/>
      <c r="E3" s="479"/>
      <c r="F3" s="479"/>
      <c r="G3" s="479"/>
    </row>
    <row r="4" spans="1:7" ht="15" customHeight="1">
      <c r="A4" s="425"/>
      <c r="B4" s="483" t="s">
        <v>49</v>
      </c>
      <c r="C4" s="483"/>
      <c r="D4" s="483" t="s">
        <v>47</v>
      </c>
      <c r="E4" s="483"/>
      <c r="F4" s="484" t="s">
        <v>48</v>
      </c>
      <c r="G4" s="484"/>
    </row>
    <row r="5" spans="1:7" ht="15" customHeight="1">
      <c r="A5" s="427"/>
      <c r="B5" s="429" t="s">
        <v>43</v>
      </c>
      <c r="C5" s="429" t="s">
        <v>2</v>
      </c>
      <c r="D5" s="429" t="s">
        <v>43</v>
      </c>
      <c r="E5" s="429" t="s">
        <v>2</v>
      </c>
      <c r="F5" s="430" t="s">
        <v>43</v>
      </c>
      <c r="G5" s="430" t="s">
        <v>2</v>
      </c>
    </row>
    <row r="6" spans="1:7" ht="15.75" customHeight="1">
      <c r="A6" s="343" t="s">
        <v>12</v>
      </c>
      <c r="B6" s="349"/>
      <c r="C6" s="349"/>
      <c r="D6" s="349"/>
      <c r="E6" s="349"/>
      <c r="F6" s="350"/>
      <c r="G6" s="350"/>
    </row>
    <row r="7" spans="1:7" ht="15.75" customHeight="1">
      <c r="A7" s="345" t="s">
        <v>168</v>
      </c>
      <c r="B7" s="351">
        <v>978.5355777951936</v>
      </c>
      <c r="C7" s="351">
        <v>704.6920722440235</v>
      </c>
      <c r="D7" s="351">
        <v>853.7880085149964</v>
      </c>
      <c r="E7" s="352">
        <v>580.5889999243933</v>
      </c>
      <c r="F7" s="351">
        <v>966.6854062488612</v>
      </c>
      <c r="G7" s="351">
        <v>743.8847515966182</v>
      </c>
    </row>
    <row r="8" spans="1:7" ht="11.25">
      <c r="A8" s="345" t="s">
        <v>28</v>
      </c>
      <c r="B8" s="351">
        <v>900.26265</v>
      </c>
      <c r="C8" s="351">
        <v>624.775</v>
      </c>
      <c r="D8" s="351">
        <v>682.5557375000001</v>
      </c>
      <c r="E8" s="351">
        <v>516.54093825</v>
      </c>
      <c r="F8" s="351">
        <v>893.844</v>
      </c>
      <c r="G8" s="351">
        <v>647.5181728</v>
      </c>
    </row>
    <row r="9" spans="1:7" ht="11.25">
      <c r="A9" s="345" t="s">
        <v>76</v>
      </c>
      <c r="B9" s="351">
        <v>13.060226482666613</v>
      </c>
      <c r="C9" s="351">
        <v>12.577015015570222</v>
      </c>
      <c r="D9" s="351">
        <v>66.30606957262042</v>
      </c>
      <c r="E9" s="351">
        <v>40.59097604656116</v>
      </c>
      <c r="F9" s="351">
        <v>48.24592638143045</v>
      </c>
      <c r="G9" s="351">
        <v>42.34825524581375</v>
      </c>
    </row>
    <row r="10" spans="1:7" ht="11.25">
      <c r="A10" s="345"/>
      <c r="B10" s="351"/>
      <c r="C10" s="351"/>
      <c r="D10" s="351"/>
      <c r="E10" s="351"/>
      <c r="F10" s="277"/>
      <c r="G10" s="277"/>
    </row>
    <row r="11" spans="1:7" ht="11.25">
      <c r="A11" s="34" t="s">
        <v>13</v>
      </c>
      <c r="B11" s="351"/>
      <c r="C11" s="351"/>
      <c r="D11" s="351"/>
      <c r="E11" s="351"/>
      <c r="F11" s="277"/>
      <c r="G11" s="277"/>
    </row>
    <row r="12" spans="1:7" ht="11.25">
      <c r="A12" s="345" t="s">
        <v>168</v>
      </c>
      <c r="B12" s="351">
        <v>479.25739231689374</v>
      </c>
      <c r="C12" s="351">
        <v>334.920380034077</v>
      </c>
      <c r="D12" s="351">
        <v>487.978724528303</v>
      </c>
      <c r="E12" s="351">
        <v>358.5303400391551</v>
      </c>
      <c r="F12" s="351">
        <v>494.17002677538136</v>
      </c>
      <c r="G12" s="351">
        <v>378.51278204509384</v>
      </c>
    </row>
    <row r="13" spans="1:7" ht="11.25">
      <c r="A13" s="345" t="s">
        <v>28</v>
      </c>
      <c r="B13" s="351">
        <v>462.882997</v>
      </c>
      <c r="C13" s="351">
        <v>306.6989</v>
      </c>
      <c r="D13" s="351">
        <v>449.77725</v>
      </c>
      <c r="E13" s="351">
        <v>319.83387500000003</v>
      </c>
      <c r="F13" s="351">
        <v>482.64649999999995</v>
      </c>
      <c r="G13" s="351">
        <v>343.75299</v>
      </c>
    </row>
    <row r="14" spans="1:7" ht="11.25">
      <c r="A14" s="345" t="s">
        <v>76</v>
      </c>
      <c r="B14" s="351">
        <v>4.803315621396706</v>
      </c>
      <c r="C14" s="351">
        <v>6.142298331121804</v>
      </c>
      <c r="D14" s="351">
        <v>26.90233854688288</v>
      </c>
      <c r="E14" s="351">
        <v>20.4252863141372</v>
      </c>
      <c r="F14" s="351">
        <v>13.796610482052243</v>
      </c>
      <c r="G14" s="351">
        <v>22.180535505647338</v>
      </c>
    </row>
    <row r="15" spans="1:7" ht="11.25">
      <c r="A15" s="345"/>
      <c r="B15" s="353"/>
      <c r="C15" s="353"/>
      <c r="D15" s="353"/>
      <c r="E15" s="353"/>
      <c r="F15" s="277"/>
      <c r="G15" s="277"/>
    </row>
    <row r="16" spans="1:7" ht="11.25">
      <c r="A16" s="34" t="s">
        <v>14</v>
      </c>
      <c r="B16" s="351"/>
      <c r="C16" s="351"/>
      <c r="D16" s="351"/>
      <c r="E16" s="351"/>
      <c r="F16" s="277"/>
      <c r="G16" s="277"/>
    </row>
    <row r="17" spans="1:7" ht="11.25">
      <c r="A17" s="345" t="s">
        <v>168</v>
      </c>
      <c r="B17" s="354">
        <v>0.7727230424349174</v>
      </c>
      <c r="C17" s="354">
        <v>0.8643661271191841</v>
      </c>
      <c r="D17" s="354">
        <v>0.7122338120897289</v>
      </c>
      <c r="E17" s="355">
        <v>0.7442030056698539</v>
      </c>
      <c r="F17" s="354">
        <v>0.73463548820812</v>
      </c>
      <c r="G17" s="354">
        <v>0.8344074717086235</v>
      </c>
    </row>
    <row r="18" spans="1:7" ht="11.25">
      <c r="A18" s="345" t="s">
        <v>28</v>
      </c>
      <c r="B18" s="354">
        <v>0.7512400000000001</v>
      </c>
      <c r="C18" s="354">
        <v>0.83948625</v>
      </c>
      <c r="D18" s="354">
        <v>0.64131775</v>
      </c>
      <c r="E18" s="354">
        <v>0.6812412270000001</v>
      </c>
      <c r="F18" s="354">
        <v>0.68326108725</v>
      </c>
      <c r="G18" s="354">
        <v>0.82347686975</v>
      </c>
    </row>
    <row r="19" spans="1:7" ht="11.25">
      <c r="A19" s="345" t="s">
        <v>76</v>
      </c>
      <c r="B19" s="354">
        <v>0.008097028886275214</v>
      </c>
      <c r="C19" s="354">
        <v>0.008674602032344794</v>
      </c>
      <c r="D19" s="354">
        <v>0.030659310052254633</v>
      </c>
      <c r="E19" s="354">
        <v>0.03318335765752233</v>
      </c>
      <c r="F19" s="354">
        <v>0.027834776660314284</v>
      </c>
      <c r="G19" s="354">
        <v>0.024284110340943216</v>
      </c>
    </row>
    <row r="20" spans="1:7" ht="11.25">
      <c r="A20" s="345"/>
      <c r="B20" s="351"/>
      <c r="C20" s="351"/>
      <c r="D20" s="351"/>
      <c r="E20" s="351"/>
      <c r="F20" s="277"/>
      <c r="G20" s="277"/>
    </row>
    <row r="21" spans="1:7" ht="11.25">
      <c r="A21" s="34" t="s">
        <v>15</v>
      </c>
      <c r="B21" s="351"/>
      <c r="C21" s="351"/>
      <c r="D21" s="351"/>
      <c r="E21" s="351"/>
      <c r="F21" s="277"/>
      <c r="G21" s="277"/>
    </row>
    <row r="22" spans="1:7" ht="11.25">
      <c r="A22" s="345" t="s">
        <v>168</v>
      </c>
      <c r="B22" s="354">
        <v>1.034201139963506</v>
      </c>
      <c r="C22" s="354">
        <v>1.5015604154574027</v>
      </c>
      <c r="D22" s="354">
        <v>1.0252142224780583</v>
      </c>
      <c r="E22" s="354">
        <v>1.5474419045637136</v>
      </c>
      <c r="F22" s="356">
        <v>0.9445473330377292</v>
      </c>
      <c r="G22" s="354">
        <v>1.3903326129379663</v>
      </c>
    </row>
    <row r="23" spans="1:7" ht="11.25">
      <c r="A23" s="345" t="s">
        <v>28</v>
      </c>
      <c r="B23" s="354">
        <v>1.0139065</v>
      </c>
      <c r="C23" s="354">
        <v>1.4644755</v>
      </c>
      <c r="D23" s="354">
        <v>0.9737323</v>
      </c>
      <c r="E23" s="354">
        <v>1.5681525</v>
      </c>
      <c r="F23" s="354">
        <v>0.8921623599999999</v>
      </c>
      <c r="G23" s="354">
        <v>1.272574675</v>
      </c>
    </row>
    <row r="24" spans="1:7" ht="11.25">
      <c r="A24" s="345" t="s">
        <v>76</v>
      </c>
      <c r="B24" s="354">
        <v>0.010871175982768861</v>
      </c>
      <c r="C24" s="354">
        <v>0.015531206512808855</v>
      </c>
      <c r="D24" s="354">
        <v>0.037207960500735236</v>
      </c>
      <c r="E24" s="354">
        <v>0.07364602834447147</v>
      </c>
      <c r="F24" s="354">
        <v>0.03756408012228025</v>
      </c>
      <c r="G24" s="354">
        <v>0.05930982744457268</v>
      </c>
    </row>
    <row r="25" spans="1:7" ht="11.25">
      <c r="A25" s="346"/>
      <c r="B25" s="354"/>
      <c r="C25" s="354"/>
      <c r="D25" s="354"/>
      <c r="E25" s="354"/>
      <c r="F25" s="277"/>
      <c r="G25" s="277"/>
    </row>
    <row r="26" spans="1:7" ht="11.25">
      <c r="A26" s="343" t="s">
        <v>16</v>
      </c>
      <c r="B26" s="354"/>
      <c r="C26" s="354"/>
      <c r="D26" s="354"/>
      <c r="E26" s="354"/>
      <c r="F26" s="277"/>
      <c r="G26" s="277"/>
    </row>
    <row r="27" spans="1:7" ht="11.25">
      <c r="A27" s="345" t="s">
        <v>168</v>
      </c>
      <c r="B27" s="357">
        <v>11.400139120442091</v>
      </c>
      <c r="C27" s="357">
        <v>16.633706173291408</v>
      </c>
      <c r="D27" s="357">
        <v>10.726903386676131</v>
      </c>
      <c r="E27" s="357">
        <v>15.382094932237862</v>
      </c>
      <c r="F27" s="357">
        <v>11.108566918644001</v>
      </c>
      <c r="G27" s="358">
        <v>15.511190999395604</v>
      </c>
    </row>
    <row r="28" spans="1:7" ht="11.25">
      <c r="A28" s="345" t="s">
        <v>28</v>
      </c>
      <c r="B28" s="357">
        <v>10.92082375</v>
      </c>
      <c r="C28" s="357">
        <v>16.19690065</v>
      </c>
      <c r="D28" s="357">
        <v>9.507629125</v>
      </c>
      <c r="E28" s="357">
        <v>14.40662625</v>
      </c>
      <c r="F28" s="357">
        <v>10.53545</v>
      </c>
      <c r="G28" s="357">
        <v>14.486062700000002</v>
      </c>
    </row>
    <row r="29" spans="1:7" ht="11.25">
      <c r="A29" s="345" t="s">
        <v>76</v>
      </c>
      <c r="B29" s="357">
        <v>0.1466098892400829</v>
      </c>
      <c r="C29" s="357">
        <v>0.15334416827704136</v>
      </c>
      <c r="D29" s="357">
        <v>0.696116612067616</v>
      </c>
      <c r="E29" s="357">
        <v>0.6305938688059829</v>
      </c>
      <c r="F29" s="357">
        <v>0.4309336783987287</v>
      </c>
      <c r="G29" s="357">
        <v>0.49632346922978104</v>
      </c>
    </row>
    <row r="30" spans="1:7" ht="11.25">
      <c r="A30" s="345"/>
      <c r="B30" s="354"/>
      <c r="C30" s="354"/>
      <c r="D30" s="354"/>
      <c r="E30" s="354"/>
      <c r="F30" s="277"/>
      <c r="G30" s="277"/>
    </row>
    <row r="31" spans="1:7" ht="14.25">
      <c r="A31" s="34" t="s">
        <v>291</v>
      </c>
      <c r="B31" s="351"/>
      <c r="C31" s="351"/>
      <c r="D31" s="351"/>
      <c r="E31" s="351"/>
      <c r="F31" s="277"/>
      <c r="G31" s="277"/>
    </row>
    <row r="32" spans="1:7" ht="11.25">
      <c r="A32" s="345" t="s">
        <v>168</v>
      </c>
      <c r="B32" s="357">
        <v>0.6893497265031152</v>
      </c>
      <c r="C32" s="357">
        <v>1.1513162561822363</v>
      </c>
      <c r="D32" s="357">
        <v>0.6533666117012272</v>
      </c>
      <c r="E32" s="358">
        <v>1.0507876240773382</v>
      </c>
      <c r="F32" s="357">
        <v>0.6371079510203008</v>
      </c>
      <c r="G32" s="359">
        <v>1.0185427403717204</v>
      </c>
    </row>
    <row r="33" spans="1:7" ht="11.25">
      <c r="A33" s="345" t="s">
        <v>28</v>
      </c>
      <c r="B33" s="357">
        <v>0.65129</v>
      </c>
      <c r="C33" s="357">
        <v>1.1269179999999999</v>
      </c>
      <c r="D33" s="357">
        <v>0.581045</v>
      </c>
      <c r="E33" s="357">
        <v>1.048560625</v>
      </c>
      <c r="F33" s="357">
        <v>0.6079798750000001</v>
      </c>
      <c r="G33" s="357">
        <v>1.00276925</v>
      </c>
    </row>
    <row r="34" spans="1:7" ht="11.25">
      <c r="A34" s="345" t="s">
        <v>76</v>
      </c>
      <c r="B34" s="357">
        <v>0.012168694237466087</v>
      </c>
      <c r="C34" s="357">
        <v>0.01331847444768425</v>
      </c>
      <c r="D34" s="357">
        <v>0.055295134283943996</v>
      </c>
      <c r="E34" s="357">
        <v>0.05018979144069052</v>
      </c>
      <c r="F34" s="357">
        <v>0.03759403680352844</v>
      </c>
      <c r="G34" s="357">
        <v>0.04328168480761945</v>
      </c>
    </row>
    <row r="35" spans="1:7" ht="11.25">
      <c r="A35" s="345"/>
      <c r="B35" s="354"/>
      <c r="C35" s="354"/>
      <c r="D35" s="354"/>
      <c r="E35" s="354"/>
      <c r="F35" s="277"/>
      <c r="G35" s="277"/>
    </row>
    <row r="36" spans="1:7" ht="14.25">
      <c r="A36" s="34" t="s">
        <v>292</v>
      </c>
      <c r="B36" s="354"/>
      <c r="C36" s="354"/>
      <c r="D36" s="354"/>
      <c r="E36" s="354"/>
      <c r="F36" s="277"/>
      <c r="G36" s="277"/>
    </row>
    <row r="37" spans="1:7" ht="11.25">
      <c r="A37" s="345" t="s">
        <v>168</v>
      </c>
      <c r="B37" s="357">
        <v>2.115307526805895</v>
      </c>
      <c r="C37" s="357">
        <v>3.717012316976713</v>
      </c>
      <c r="D37" s="358">
        <v>1.7786452797794845</v>
      </c>
      <c r="E37" s="357">
        <v>3.593392551563879</v>
      </c>
      <c r="F37" s="357">
        <v>1.8630461975251673</v>
      </c>
      <c r="G37" s="359">
        <v>3.2902246269710695</v>
      </c>
    </row>
    <row r="38" spans="1:7" ht="11.25">
      <c r="A38" s="345" t="s">
        <v>28</v>
      </c>
      <c r="B38" s="357">
        <v>1.982125</v>
      </c>
      <c r="C38" s="357">
        <v>3.6090875</v>
      </c>
      <c r="D38" s="357">
        <v>1.6544425</v>
      </c>
      <c r="E38" s="357">
        <v>3.359542925</v>
      </c>
      <c r="F38" s="357">
        <v>1.792465</v>
      </c>
      <c r="G38" s="357">
        <v>2.855142</v>
      </c>
    </row>
    <row r="39" spans="1:7" ht="11.25">
      <c r="A39" s="345" t="s">
        <v>76</v>
      </c>
      <c r="B39" s="357">
        <v>0.03737708676678956</v>
      </c>
      <c r="C39" s="357">
        <v>0.05539377476275661</v>
      </c>
      <c r="D39" s="357">
        <v>0.09918973563068899</v>
      </c>
      <c r="E39" s="357">
        <v>0.23592131738265776</v>
      </c>
      <c r="F39" s="357">
        <v>0.09030151787579281</v>
      </c>
      <c r="G39" s="357">
        <v>0.18913481404328053</v>
      </c>
    </row>
    <row r="40" spans="1:7" ht="11.25">
      <c r="A40" s="345"/>
      <c r="B40" s="360"/>
      <c r="C40" s="360"/>
      <c r="D40" s="360"/>
      <c r="E40" s="360"/>
      <c r="F40" s="361"/>
      <c r="G40" s="277"/>
    </row>
    <row r="41" spans="1:7" ht="11.25">
      <c r="A41" s="347" t="s">
        <v>17</v>
      </c>
      <c r="B41" s="225"/>
      <c r="C41" s="233"/>
      <c r="D41" s="233"/>
      <c r="E41" s="233"/>
      <c r="F41" s="362"/>
      <c r="G41" s="277"/>
    </row>
    <row r="42" spans="1:7" ht="11.25">
      <c r="A42" s="345" t="s">
        <v>168</v>
      </c>
      <c r="B42" s="226">
        <v>126.48620153234945</v>
      </c>
      <c r="C42" s="226">
        <v>146.81640486561773</v>
      </c>
      <c r="D42" s="226">
        <v>120.13888548712087</v>
      </c>
      <c r="E42" s="234">
        <v>134.93493350013713</v>
      </c>
      <c r="F42" s="234">
        <v>118.03597146590043</v>
      </c>
      <c r="G42" s="227">
        <v>132.71736093735856</v>
      </c>
    </row>
    <row r="43" spans="1:7" ht="11.25">
      <c r="A43" s="345" t="s">
        <v>28</v>
      </c>
      <c r="B43" s="226">
        <v>124.41159725000001</v>
      </c>
      <c r="C43" s="226">
        <v>144.775125</v>
      </c>
      <c r="D43" s="226">
        <v>109.836</v>
      </c>
      <c r="E43" s="226">
        <v>130.67547</v>
      </c>
      <c r="F43" s="226">
        <v>116.09956250000002</v>
      </c>
      <c r="G43" s="226">
        <v>134.0206</v>
      </c>
    </row>
    <row r="44" spans="1:7" ht="11.25">
      <c r="A44" s="345" t="s">
        <v>76</v>
      </c>
      <c r="B44" s="351">
        <v>1.1856337726817991</v>
      </c>
      <c r="C44" s="351">
        <v>1.4057234897265662</v>
      </c>
      <c r="D44" s="351">
        <v>4.028147241911859</v>
      </c>
      <c r="E44" s="351">
        <v>4.344666219967925</v>
      </c>
      <c r="F44" s="351">
        <v>3.827590591967348</v>
      </c>
      <c r="G44" s="351">
        <v>3.5119688266530575</v>
      </c>
    </row>
    <row r="45" spans="1:7" ht="11.25">
      <c r="A45" s="346"/>
      <c r="B45" s="357"/>
      <c r="C45" s="357"/>
      <c r="D45" s="357"/>
      <c r="E45" s="357"/>
      <c r="F45" s="361"/>
      <c r="G45" s="277"/>
    </row>
    <row r="46" spans="1:7" ht="11.25">
      <c r="A46" s="343" t="s">
        <v>18</v>
      </c>
      <c r="B46" s="357"/>
      <c r="C46" s="357"/>
      <c r="D46" s="357"/>
      <c r="E46" s="357"/>
      <c r="F46" s="361"/>
      <c r="G46" s="277"/>
    </row>
    <row r="47" spans="1:7" ht="11.25">
      <c r="A47" s="345" t="s">
        <v>168</v>
      </c>
      <c r="B47" s="357">
        <v>76.32464012109824</v>
      </c>
      <c r="C47" s="357">
        <v>61.733110522425896</v>
      </c>
      <c r="D47" s="357">
        <v>70.88788818103201</v>
      </c>
      <c r="E47" s="357">
        <v>60.823825178197595</v>
      </c>
      <c r="F47" s="357">
        <v>76.4401197647564</v>
      </c>
      <c r="G47" s="357">
        <v>69.7434971696272</v>
      </c>
    </row>
    <row r="48" spans="1:7" ht="11.25">
      <c r="A48" s="345" t="s">
        <v>28</v>
      </c>
      <c r="B48" s="357">
        <v>75.03258785</v>
      </c>
      <c r="C48" s="357">
        <v>54.50345</v>
      </c>
      <c r="D48" s="357">
        <v>69.600975</v>
      </c>
      <c r="E48" s="357">
        <v>58.75275</v>
      </c>
      <c r="F48" s="357">
        <v>75.23</v>
      </c>
      <c r="G48" s="357">
        <v>64.8240515</v>
      </c>
    </row>
    <row r="49" spans="1:7" ht="11.25">
      <c r="A49" s="345" t="s">
        <v>76</v>
      </c>
      <c r="B49" s="357">
        <v>0.8396603654315676</v>
      </c>
      <c r="C49" s="357">
        <v>1.1039111781570707</v>
      </c>
      <c r="D49" s="357">
        <v>2.857397920470507</v>
      </c>
      <c r="E49" s="357">
        <v>3.2233377725909436</v>
      </c>
      <c r="F49" s="357">
        <v>2.0080563448312323</v>
      </c>
      <c r="G49" s="357">
        <v>4.3850249897006774</v>
      </c>
    </row>
    <row r="50" spans="1:7" ht="15" customHeight="1">
      <c r="A50" s="477" t="s">
        <v>199</v>
      </c>
      <c r="B50" s="477"/>
      <c r="C50" s="477"/>
      <c r="D50" s="477"/>
      <c r="E50" s="477"/>
      <c r="F50" s="477"/>
      <c r="G50" s="477"/>
    </row>
    <row r="51" spans="1:7" ht="30" customHeight="1">
      <c r="A51" s="478" t="s">
        <v>143</v>
      </c>
      <c r="B51" s="478"/>
      <c r="C51" s="478"/>
      <c r="D51" s="478"/>
      <c r="E51" s="478"/>
      <c r="F51" s="478"/>
      <c r="G51" s="478"/>
    </row>
    <row r="52" spans="1:7" ht="15" customHeight="1">
      <c r="A52" s="425" t="s">
        <v>72</v>
      </c>
      <c r="B52" s="475" t="s">
        <v>1</v>
      </c>
      <c r="C52" s="475"/>
      <c r="D52" s="475"/>
      <c r="E52" s="475"/>
      <c r="F52" s="422"/>
      <c r="G52" s="422"/>
    </row>
    <row r="53" spans="1:7" ht="15" customHeight="1">
      <c r="A53" s="425"/>
      <c r="B53" s="476" t="s">
        <v>49</v>
      </c>
      <c r="C53" s="476"/>
      <c r="D53" s="476" t="s">
        <v>47</v>
      </c>
      <c r="E53" s="476"/>
      <c r="F53" s="485" t="s">
        <v>48</v>
      </c>
      <c r="G53" s="485"/>
    </row>
    <row r="54" spans="1:7" ht="15" customHeight="1">
      <c r="A54" s="427"/>
      <c r="B54" s="215" t="s">
        <v>43</v>
      </c>
      <c r="C54" s="215" t="s">
        <v>2</v>
      </c>
      <c r="D54" s="215" t="s">
        <v>43</v>
      </c>
      <c r="E54" s="215" t="s">
        <v>2</v>
      </c>
      <c r="F54" s="394" t="s">
        <v>43</v>
      </c>
      <c r="G54" s="394" t="s">
        <v>2</v>
      </c>
    </row>
    <row r="55" spans="1:7" ht="12.75">
      <c r="A55" s="34" t="s">
        <v>295</v>
      </c>
      <c r="B55" s="230"/>
      <c r="C55" s="230"/>
      <c r="D55" s="230"/>
      <c r="E55" s="230"/>
      <c r="F55" s="277"/>
      <c r="G55" s="277"/>
    </row>
    <row r="56" spans="1:7" ht="11.25">
      <c r="A56" s="345" t="s">
        <v>168</v>
      </c>
      <c r="B56" s="230">
        <f>'[3]Sheet1'!C5</f>
        <v>8.664438002332544</v>
      </c>
      <c r="C56" s="230">
        <f>'[3]Sheet1'!D5</f>
        <v>3.649782970784904</v>
      </c>
      <c r="D56" s="300">
        <f>'[3]Sheet1'!E5</f>
        <v>8.86595636597561</v>
      </c>
      <c r="E56" s="230">
        <f>'[3]Sheet1'!F5</f>
        <v>4.240892994293221</v>
      </c>
      <c r="F56" s="230">
        <f>'[3]Sheet1'!G5</f>
        <v>9.089108874614382</v>
      </c>
      <c r="G56" s="232">
        <f>'[3]Sheet1'!H5</f>
        <v>5.571393268155446</v>
      </c>
    </row>
    <row r="57" spans="1:7" ht="11.25">
      <c r="A57" s="345" t="s">
        <v>28</v>
      </c>
      <c r="B57" s="230">
        <f>'[3]Sheet1'!C6</f>
        <v>8.6258</v>
      </c>
      <c r="C57" s="230">
        <f>'[3]Sheet1'!D6</f>
        <v>1.79934625</v>
      </c>
      <c r="D57" s="300">
        <f>'[3]Sheet1'!E6</f>
        <v>9.0600375</v>
      </c>
      <c r="E57" s="230">
        <f>'[3]Sheet1'!F6</f>
        <v>1.9842075000000001</v>
      </c>
      <c r="F57" s="230">
        <f>'[3]Sheet1'!G6</f>
        <v>9.048496666666667</v>
      </c>
      <c r="G57" s="230">
        <f>'[3]Sheet1'!H6</f>
        <v>5.058825</v>
      </c>
    </row>
    <row r="58" spans="1:7" ht="11.25">
      <c r="A58" s="345" t="s">
        <v>76</v>
      </c>
      <c r="B58" s="230">
        <f>'[3]Sheet1'!F14</f>
        <v>0.10570065107218052</v>
      </c>
      <c r="C58" s="230">
        <f>'[3]Sheet1'!$F$15</f>
        <v>0.13031914704506872</v>
      </c>
      <c r="D58" s="300">
        <f>'[3]Sheet1'!$F$16</f>
        <v>0.6381181307837732</v>
      </c>
      <c r="E58" s="230">
        <f>'[3]Sheet1'!$F$17</f>
        <v>0.472766235535883</v>
      </c>
      <c r="F58" s="230">
        <f>'[3]Sheet1'!$F$18</f>
        <v>0.3456350555453712</v>
      </c>
      <c r="G58" s="230">
        <f>'[3]Sheet1'!$F$19</f>
        <v>0.6175037397728205</v>
      </c>
    </row>
    <row r="59" spans="1:7" ht="11.25">
      <c r="A59" s="345"/>
      <c r="B59" s="230"/>
      <c r="C59" s="230"/>
      <c r="D59" s="230"/>
      <c r="E59" s="230"/>
      <c r="F59" s="230"/>
      <c r="G59" s="230"/>
    </row>
    <row r="60" spans="1:7" ht="24">
      <c r="A60" s="34" t="s">
        <v>294</v>
      </c>
      <c r="B60" s="230"/>
      <c r="C60" s="230"/>
      <c r="D60" s="230"/>
      <c r="E60" s="230"/>
      <c r="F60" s="277"/>
      <c r="G60" s="277"/>
    </row>
    <row r="61" spans="1:7" ht="11.25">
      <c r="A61" s="345" t="s">
        <v>168</v>
      </c>
      <c r="B61" s="230">
        <f>'[4]Sheet1'!C5</f>
        <v>3.3507309268427408</v>
      </c>
      <c r="C61" s="230">
        <f>'[4]Sheet1'!D5</f>
        <v>2.384994640763777</v>
      </c>
      <c r="D61" s="300">
        <f>'[4]Sheet1'!E5</f>
        <v>5.2190463270914575</v>
      </c>
      <c r="E61" s="300">
        <f>'[4]Sheet1'!F5</f>
        <v>2.7161157224990364</v>
      </c>
      <c r="F61" s="363">
        <f>'[4]Sheet1'!G5</f>
        <v>3.8591068223850558</v>
      </c>
      <c r="G61" s="300">
        <f>'[4]Sheet1'!H5</f>
        <v>2.957195956468192</v>
      </c>
    </row>
    <row r="62" spans="1:7" ht="11.25">
      <c r="A62" s="345" t="s">
        <v>28</v>
      </c>
      <c r="B62" s="230">
        <f>'[4]Sheet1'!C6</f>
        <v>2.5150375</v>
      </c>
      <c r="C62" s="230">
        <f>'[4]Sheet1'!D6</f>
        <v>1.4676875000000003</v>
      </c>
      <c r="D62" s="300">
        <f>'[4]Sheet1'!E6</f>
        <v>4.12266</v>
      </c>
      <c r="E62" s="300">
        <f>'[4]Sheet1'!F6</f>
        <v>1.86384375</v>
      </c>
      <c r="F62" s="300">
        <f>'[4]Sheet1'!G6</f>
        <v>3.75</v>
      </c>
      <c r="G62" s="300">
        <f>'[4]Sheet1'!H6</f>
        <v>1.6721774999999999</v>
      </c>
    </row>
    <row r="63" spans="1:7" ht="11.25">
      <c r="A63" s="345" t="s">
        <v>76</v>
      </c>
      <c r="B63" s="230">
        <f>'[4]Sheet1'!F14</f>
        <v>0.22750280980382584</v>
      </c>
      <c r="C63" s="230">
        <f>'[4]Sheet1'!$F$15</f>
        <v>0.31984417429261125</v>
      </c>
      <c r="D63" s="300">
        <f>'[4]Sheet1'!$F$16</f>
        <v>0.8027294766546853</v>
      </c>
      <c r="E63" s="300">
        <f>'[4]Sheet1'!$F$17</f>
        <v>0.7399360205954982</v>
      </c>
      <c r="F63" s="300">
        <f>'[4]Sheet1'!$F$18</f>
        <v>0.4289450279578642</v>
      </c>
      <c r="G63" s="300">
        <f>'[4]Sheet1'!$F$19</f>
        <v>0.4883179353879305</v>
      </c>
    </row>
    <row r="64" spans="1:7" ht="11.25">
      <c r="A64" s="35"/>
      <c r="B64" s="230"/>
      <c r="C64" s="230"/>
      <c r="D64" s="230"/>
      <c r="E64" s="230"/>
      <c r="F64" s="277"/>
      <c r="G64" s="277"/>
    </row>
    <row r="65" spans="1:7" ht="15" customHeight="1">
      <c r="A65" s="364" t="s">
        <v>0</v>
      </c>
      <c r="B65" s="365">
        <f>'[5]Sheet1'!A100</f>
        <v>1201</v>
      </c>
      <c r="C65" s="365">
        <f>'[5]Sheet1'!B100</f>
        <v>1085</v>
      </c>
      <c r="D65" s="365">
        <f>'[5]Sheet1'!C100</f>
        <v>72</v>
      </c>
      <c r="E65" s="365">
        <f>'[5]Sheet1'!D100</f>
        <v>81</v>
      </c>
      <c r="F65" s="365">
        <f>'[5]Sheet1'!E100</f>
        <v>135</v>
      </c>
      <c r="G65" s="365">
        <f>'[5]Sheet1'!F100</f>
        <v>109</v>
      </c>
    </row>
    <row r="66" spans="1:7" ht="37.5" customHeight="1">
      <c r="A66" s="486" t="s">
        <v>316</v>
      </c>
      <c r="B66" s="486"/>
      <c r="C66" s="486"/>
      <c r="D66" s="486"/>
      <c r="E66" s="486"/>
      <c r="F66" s="486"/>
      <c r="G66" s="486"/>
    </row>
    <row r="67" spans="1:7" ht="46.5" customHeight="1">
      <c r="A67" s="480" t="s">
        <v>317</v>
      </c>
      <c r="B67" s="480"/>
      <c r="C67" s="480"/>
      <c r="D67" s="480"/>
      <c r="E67" s="480"/>
      <c r="F67" s="480"/>
      <c r="G67" s="480"/>
    </row>
    <row r="68" ht="11.25">
      <c r="A68" s="403" t="s">
        <v>271</v>
      </c>
    </row>
    <row r="69" spans="1:7" ht="29.25" customHeight="1">
      <c r="A69" s="440" t="s">
        <v>281</v>
      </c>
      <c r="B69" s="440"/>
      <c r="C69" s="440"/>
      <c r="D69" s="440"/>
      <c r="E69" s="440"/>
      <c r="F69" s="440"/>
      <c r="G69" s="440"/>
    </row>
  </sheetData>
  <sheetProtection/>
  <mergeCells count="15">
    <mergeCell ref="D4:E4"/>
    <mergeCell ref="F4:G4"/>
    <mergeCell ref="A1:G1"/>
    <mergeCell ref="A2:G2"/>
    <mergeCell ref="A69:G69"/>
    <mergeCell ref="F53:G53"/>
    <mergeCell ref="A67:G67"/>
    <mergeCell ref="B3:G3"/>
    <mergeCell ref="A66:G66"/>
    <mergeCell ref="A50:G50"/>
    <mergeCell ref="A51:G51"/>
    <mergeCell ref="B52:E52"/>
    <mergeCell ref="B53:C53"/>
    <mergeCell ref="D53:E53"/>
    <mergeCell ref="B4:C4"/>
  </mergeCells>
  <printOptions/>
  <pageMargins left="0.7" right="0.7" top="0.75" bottom="0.75" header="0.3" footer="0.3"/>
  <pageSetup fitToHeight="0" horizontalDpi="600" verticalDpi="600" orientation="portrait" paperSize="9" r:id="rId1"/>
  <headerFooter>
    <oddHeader>&amp;LRESTRICTED: STATISTICS</oddHeader>
  </headerFooter>
  <rowBreaks count="1" manualBreakCount="1">
    <brk id="49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42"/>
  <sheetViews>
    <sheetView view="pageLayout" workbookViewId="0" topLeftCell="A1">
      <selection activeCell="A5" sqref="A5:IV5"/>
    </sheetView>
  </sheetViews>
  <sheetFormatPr defaultColWidth="9.00390625" defaultRowHeight="12.75"/>
  <cols>
    <col min="1" max="1" width="22.125" style="10" customWidth="1"/>
    <col min="2" max="2" width="8.00390625" style="10" customWidth="1"/>
    <col min="3" max="3" width="6.25390625" style="10" customWidth="1"/>
    <col min="4" max="4" width="7.375" style="16" customWidth="1"/>
    <col min="5" max="5" width="6.50390625" style="16" customWidth="1"/>
    <col min="6" max="6" width="6.625" style="10" customWidth="1"/>
    <col min="7" max="9" width="6.25390625" style="10" customWidth="1"/>
    <col min="10" max="10" width="6.625" style="10" customWidth="1"/>
    <col min="11" max="223" width="9.00390625" style="10" customWidth="1"/>
    <col min="224" max="224" width="18.25390625" style="10" bestFit="1" customWidth="1"/>
    <col min="225" max="225" width="23.25390625" style="10" customWidth="1"/>
    <col min="226" max="226" width="9.125" style="10" bestFit="1" customWidth="1"/>
    <col min="227" max="227" width="9.00390625" style="10" customWidth="1"/>
    <col min="228" max="228" width="6.75390625" style="10" customWidth="1"/>
    <col min="229" max="232" width="9.00390625" style="10" customWidth="1"/>
    <col min="233" max="233" width="6.375" style="10" customWidth="1"/>
    <col min="234" max="243" width="9.00390625" style="10" customWidth="1"/>
    <col min="244" max="244" width="11.50390625" style="10" bestFit="1" customWidth="1"/>
    <col min="245" max="248" width="7.25390625" style="10" customWidth="1"/>
    <col min="249" max="249" width="9.25390625" style="10" bestFit="1" customWidth="1"/>
    <col min="250" max="16384" width="9.00390625" style="10" customWidth="1"/>
  </cols>
  <sheetData>
    <row r="1" spans="1:10" ht="15" customHeight="1">
      <c r="A1" s="438" t="s">
        <v>93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0" ht="30" customHeight="1">
      <c r="A2" s="467" t="s">
        <v>144</v>
      </c>
      <c r="B2" s="467"/>
      <c r="C2" s="467"/>
      <c r="D2" s="467"/>
      <c r="E2" s="467"/>
      <c r="F2" s="467"/>
      <c r="G2" s="467"/>
      <c r="H2" s="467"/>
      <c r="I2" s="467"/>
      <c r="J2" s="467"/>
    </row>
    <row r="3" spans="1:10" ht="15" customHeight="1">
      <c r="A3" s="408" t="s">
        <v>72</v>
      </c>
      <c r="B3" s="408"/>
      <c r="C3" s="474" t="s">
        <v>1</v>
      </c>
      <c r="D3" s="474"/>
      <c r="E3" s="474"/>
      <c r="F3" s="474"/>
      <c r="G3" s="425"/>
      <c r="H3" s="425"/>
      <c r="I3" s="425"/>
      <c r="J3" s="409"/>
    </row>
    <row r="4" spans="1:10" s="11" customFormat="1" ht="30" customHeight="1">
      <c r="A4" s="410"/>
      <c r="B4" s="410"/>
      <c r="C4" s="479" t="s">
        <v>44</v>
      </c>
      <c r="D4" s="479"/>
      <c r="E4" s="479" t="s">
        <v>45</v>
      </c>
      <c r="F4" s="479"/>
      <c r="G4" s="479" t="s">
        <v>46</v>
      </c>
      <c r="H4" s="479"/>
      <c r="I4" s="479" t="s">
        <v>75</v>
      </c>
      <c r="J4" s="479"/>
    </row>
    <row r="5" spans="1:10" s="70" customFormat="1" ht="15" customHeight="1">
      <c r="A5" s="404"/>
      <c r="B5" s="404"/>
      <c r="C5" s="155" t="s">
        <v>43</v>
      </c>
      <c r="D5" s="155" t="s">
        <v>2</v>
      </c>
      <c r="E5" s="155" t="s">
        <v>43</v>
      </c>
      <c r="F5" s="155" t="s">
        <v>2</v>
      </c>
      <c r="G5" s="155" t="s">
        <v>43</v>
      </c>
      <c r="H5" s="155" t="s">
        <v>2</v>
      </c>
      <c r="I5" s="155" t="s">
        <v>43</v>
      </c>
      <c r="J5" s="155" t="s">
        <v>2</v>
      </c>
    </row>
    <row r="6" spans="1:10" s="11" customFormat="1" ht="15" customHeight="1">
      <c r="A6" s="86"/>
      <c r="B6" s="86"/>
      <c r="C6" s="215" t="s">
        <v>3</v>
      </c>
      <c r="D6" s="215" t="s">
        <v>3</v>
      </c>
      <c r="E6" s="215" t="s">
        <v>3</v>
      </c>
      <c r="F6" s="215" t="s">
        <v>3</v>
      </c>
      <c r="G6" s="215" t="s">
        <v>3</v>
      </c>
      <c r="H6" s="215" t="s">
        <v>3</v>
      </c>
      <c r="I6" s="215" t="s">
        <v>3</v>
      </c>
      <c r="J6" s="215" t="s">
        <v>3</v>
      </c>
    </row>
    <row r="7" spans="1:10" s="11" customFormat="1" ht="13.5" customHeight="1">
      <c r="A7" s="37" t="s">
        <v>27</v>
      </c>
      <c r="B7" s="7" t="s">
        <v>168</v>
      </c>
      <c r="C7" s="366">
        <v>296.79245405595026</v>
      </c>
      <c r="D7" s="366">
        <v>186.46801213904746</v>
      </c>
      <c r="E7" s="367">
        <v>261.89687237606745</v>
      </c>
      <c r="F7" s="366">
        <v>175.1600475227201</v>
      </c>
      <c r="G7" s="367">
        <v>267.58845869215156</v>
      </c>
      <c r="H7" s="367">
        <v>163.7346130826065</v>
      </c>
      <c r="I7" s="367">
        <v>244.6707888659546</v>
      </c>
      <c r="J7" s="366">
        <v>163.18619897029353</v>
      </c>
    </row>
    <row r="8" spans="1:10" ht="13.5" customHeight="1">
      <c r="A8" s="37"/>
      <c r="B8" s="37" t="s">
        <v>28</v>
      </c>
      <c r="C8" s="366">
        <v>271.24307142857145</v>
      </c>
      <c r="D8" s="366">
        <v>170.38569375</v>
      </c>
      <c r="E8" s="366">
        <v>245.28505357142856</v>
      </c>
      <c r="F8" s="366">
        <v>151.905825</v>
      </c>
      <c r="G8" s="366">
        <v>237.3651542857143</v>
      </c>
      <c r="H8" s="366">
        <v>141.81645375</v>
      </c>
      <c r="I8" s="366">
        <v>230.14542857142857</v>
      </c>
      <c r="J8" s="366">
        <v>135.4528235</v>
      </c>
    </row>
    <row r="9" spans="1:10" ht="13.5" customHeight="1">
      <c r="A9" s="37"/>
      <c r="B9" s="10" t="s">
        <v>76</v>
      </c>
      <c r="C9" s="368">
        <v>6.319259429079848</v>
      </c>
      <c r="D9" s="368">
        <v>4.497828588489079</v>
      </c>
      <c r="E9" s="368">
        <v>7.184493279955995</v>
      </c>
      <c r="F9" s="368">
        <v>7.817199700915926</v>
      </c>
      <c r="G9" s="239">
        <v>6.59519717604114</v>
      </c>
      <c r="H9" s="239">
        <v>4.174999094301067</v>
      </c>
      <c r="I9" s="239">
        <v>13.081940538368743</v>
      </c>
      <c r="J9" s="239">
        <v>11.181183202167562</v>
      </c>
    </row>
    <row r="10" spans="1:10" ht="13.5" customHeight="1">
      <c r="A10" s="61" t="s">
        <v>29</v>
      </c>
      <c r="B10" s="120" t="s">
        <v>168</v>
      </c>
      <c r="C10" s="239">
        <v>318.36067212928253</v>
      </c>
      <c r="D10" s="239">
        <v>222.63323969882174</v>
      </c>
      <c r="E10" s="239">
        <v>317.74660834207043</v>
      </c>
      <c r="F10" s="239">
        <v>218.22211952599295</v>
      </c>
      <c r="G10" s="240">
        <v>334.9744140694905</v>
      </c>
      <c r="H10" s="239">
        <v>222.649983145148</v>
      </c>
      <c r="I10" s="239">
        <v>327.35872160164126</v>
      </c>
      <c r="J10" s="239">
        <v>234.69953750925498</v>
      </c>
    </row>
    <row r="11" spans="1:10" ht="13.5" customHeight="1">
      <c r="A11" s="61"/>
      <c r="B11" s="61" t="s">
        <v>28</v>
      </c>
      <c r="C11" s="239">
        <v>312.53052453775877</v>
      </c>
      <c r="D11" s="239">
        <v>214.50008342377706</v>
      </c>
      <c r="E11" s="239">
        <v>304.20908494548456</v>
      </c>
      <c r="F11" s="239">
        <v>211.91805049947533</v>
      </c>
      <c r="G11" s="239">
        <v>321.47274924334266</v>
      </c>
      <c r="H11" s="239">
        <v>215.7827573044631</v>
      </c>
      <c r="I11" s="239">
        <v>305.3172279216086</v>
      </c>
      <c r="J11" s="239">
        <v>221.70578299280854</v>
      </c>
    </row>
    <row r="12" spans="1:10" ht="13.5" customHeight="1">
      <c r="A12" s="61"/>
      <c r="B12" s="18" t="s">
        <v>76</v>
      </c>
      <c r="C12" s="239">
        <v>3.191290758763805</v>
      </c>
      <c r="D12" s="239">
        <v>3.09565894534619</v>
      </c>
      <c r="E12" s="239">
        <v>6.54843380846414</v>
      </c>
      <c r="F12" s="239">
        <v>3.7489900629497415</v>
      </c>
      <c r="G12" s="239">
        <v>4.806543106637482</v>
      </c>
      <c r="H12" s="239">
        <v>2.988352102110834</v>
      </c>
      <c r="I12" s="239">
        <v>9.284909774377422</v>
      </c>
      <c r="J12" s="239">
        <v>6.676822909765908</v>
      </c>
    </row>
    <row r="13" spans="1:10" ht="13.5" customHeight="1">
      <c r="A13" s="61" t="s">
        <v>30</v>
      </c>
      <c r="B13" s="120" t="s">
        <v>168</v>
      </c>
      <c r="C13" s="239">
        <v>251.11226986245222</v>
      </c>
      <c r="D13" s="239">
        <v>241.3800054909487</v>
      </c>
      <c r="E13" s="239">
        <v>246.19541575410892</v>
      </c>
      <c r="F13" s="241">
        <v>256.62772922874973</v>
      </c>
      <c r="G13" s="239">
        <v>261.623096577295</v>
      </c>
      <c r="H13" s="241">
        <v>254.31968157085885</v>
      </c>
      <c r="I13" s="241">
        <v>276.1200839131894</v>
      </c>
      <c r="J13" s="239">
        <v>242.5762437558415</v>
      </c>
    </row>
    <row r="14" spans="1:10" ht="13.5" customHeight="1">
      <c r="A14" s="61"/>
      <c r="B14" s="61" t="s">
        <v>28</v>
      </c>
      <c r="C14" s="239">
        <v>249.721875</v>
      </c>
      <c r="D14" s="239">
        <v>240.7422083333333</v>
      </c>
      <c r="E14" s="239">
        <v>243.09480849999997</v>
      </c>
      <c r="F14" s="239">
        <v>254.4942333333333</v>
      </c>
      <c r="G14" s="239">
        <v>257.80999999999995</v>
      </c>
      <c r="H14" s="239">
        <v>244.73961541666668</v>
      </c>
      <c r="I14" s="239">
        <v>261.72425</v>
      </c>
      <c r="J14" s="239">
        <v>233.3077777777778</v>
      </c>
    </row>
    <row r="15" spans="1:10" ht="13.5" customHeight="1">
      <c r="A15" s="61"/>
      <c r="B15" s="18" t="s">
        <v>76</v>
      </c>
      <c r="C15" s="239">
        <v>3.1176727933013675</v>
      </c>
      <c r="D15" s="239">
        <v>3.6502826397288115</v>
      </c>
      <c r="E15" s="239">
        <v>6.840000178240516</v>
      </c>
      <c r="F15" s="239">
        <v>6.024665792343816</v>
      </c>
      <c r="G15" s="239">
        <v>4.959731945146013</v>
      </c>
      <c r="H15" s="239">
        <v>4.643850839106409</v>
      </c>
      <c r="I15" s="239">
        <v>10.105157212013577</v>
      </c>
      <c r="J15" s="239">
        <v>11.83887024943442</v>
      </c>
    </row>
    <row r="16" spans="1:10" ht="13.5" customHeight="1">
      <c r="A16" s="61" t="s">
        <v>33</v>
      </c>
      <c r="B16" s="120" t="s">
        <v>168</v>
      </c>
      <c r="C16" s="239">
        <v>220.4644351749664</v>
      </c>
      <c r="D16" s="239">
        <v>257.3969285844338</v>
      </c>
      <c r="E16" s="239">
        <v>214.28659913008278</v>
      </c>
      <c r="F16" s="239">
        <v>258.5076607639837</v>
      </c>
      <c r="G16" s="240">
        <v>210.67925130610993</v>
      </c>
      <c r="H16" s="239">
        <v>256.9054223295158</v>
      </c>
      <c r="I16" s="241">
        <v>205.39066342971955</v>
      </c>
      <c r="J16" s="239">
        <v>267.7573885256749</v>
      </c>
    </row>
    <row r="17" spans="1:10" ht="13.5" customHeight="1">
      <c r="A17" s="61"/>
      <c r="B17" s="61" t="s">
        <v>28</v>
      </c>
      <c r="C17" s="239">
        <v>217.67362815537533</v>
      </c>
      <c r="D17" s="239">
        <v>253.11444402204026</v>
      </c>
      <c r="E17" s="239">
        <v>210.56512254120287</v>
      </c>
      <c r="F17" s="239">
        <v>253.685797412935</v>
      </c>
      <c r="G17" s="239">
        <v>213.9305834592898</v>
      </c>
      <c r="H17" s="239">
        <v>252.43520507914633</v>
      </c>
      <c r="I17" s="239">
        <v>205.37469126173454</v>
      </c>
      <c r="J17" s="239">
        <v>257.28883294319405</v>
      </c>
    </row>
    <row r="18" spans="1:10" ht="13.5" customHeight="1">
      <c r="A18" s="61"/>
      <c r="B18" s="18" t="s">
        <v>76</v>
      </c>
      <c r="C18" s="239">
        <v>2.327629839245949</v>
      </c>
      <c r="D18" s="239">
        <v>2.7483583732290424</v>
      </c>
      <c r="E18" s="239">
        <v>4.261036908843042</v>
      </c>
      <c r="F18" s="239">
        <v>3.896869710018545</v>
      </c>
      <c r="G18" s="239">
        <v>2.9398056581475323</v>
      </c>
      <c r="H18" s="239">
        <v>2.5374620343277514</v>
      </c>
      <c r="I18" s="239">
        <v>5.978195236063416</v>
      </c>
      <c r="J18" s="239">
        <v>6.86437898649391</v>
      </c>
    </row>
    <row r="19" spans="1:10" ht="13.5" customHeight="1">
      <c r="A19" s="61" t="s">
        <v>296</v>
      </c>
      <c r="B19" s="120" t="s">
        <v>168</v>
      </c>
      <c r="C19" s="239">
        <v>262.02757726549714</v>
      </c>
      <c r="D19" s="239">
        <v>199.62048727412937</v>
      </c>
      <c r="E19" s="239">
        <v>256.22649744068286</v>
      </c>
      <c r="F19" s="239">
        <v>200.08806890374802</v>
      </c>
      <c r="G19" s="240">
        <v>291.3984562465847</v>
      </c>
      <c r="H19" s="239">
        <v>200.4178967360591</v>
      </c>
      <c r="I19" s="239">
        <v>281.2707437323817</v>
      </c>
      <c r="J19" s="241">
        <v>226.38243552336698</v>
      </c>
    </row>
    <row r="20" spans="1:10" ht="13.5" customHeight="1">
      <c r="A20" s="61"/>
      <c r="B20" s="61" t="s">
        <v>28</v>
      </c>
      <c r="C20" s="239">
        <v>221.71791852355977</v>
      </c>
      <c r="D20" s="239">
        <v>194.6583730079778</v>
      </c>
      <c r="E20" s="239">
        <v>218.42002944783837</v>
      </c>
      <c r="F20" s="239">
        <v>193.37890771942213</v>
      </c>
      <c r="G20" s="239">
        <v>239.39085955840852</v>
      </c>
      <c r="H20" s="239">
        <v>185.1791177400341</v>
      </c>
      <c r="I20" s="239">
        <v>223.2082291941194</v>
      </c>
      <c r="J20" s="239">
        <v>203.71736540450343</v>
      </c>
    </row>
    <row r="21" spans="1:10" ht="13.5" customHeight="1">
      <c r="A21" s="61"/>
      <c r="B21" s="18" t="s">
        <v>76</v>
      </c>
      <c r="C21" s="239">
        <v>5.810449307999341</v>
      </c>
      <c r="D21" s="239">
        <v>2.6561647789170117</v>
      </c>
      <c r="E21" s="239">
        <v>9.146855629734794</v>
      </c>
      <c r="F21" s="239">
        <v>4.1572785590623145</v>
      </c>
      <c r="G21" s="239">
        <v>8.643312388853007</v>
      </c>
      <c r="H21" s="239">
        <v>3.2869831023423774</v>
      </c>
      <c r="I21" s="239">
        <v>20.754854306754257</v>
      </c>
      <c r="J21" s="239">
        <v>10.162764008712921</v>
      </c>
    </row>
    <row r="22" spans="1:10" ht="13.5" customHeight="1">
      <c r="A22" s="61" t="s">
        <v>297</v>
      </c>
      <c r="B22" s="120" t="s">
        <v>168</v>
      </c>
      <c r="C22" s="239">
        <v>528.8175209093056</v>
      </c>
      <c r="D22" s="239">
        <v>706.8162845699295</v>
      </c>
      <c r="E22" s="239">
        <v>518.4542027005492</v>
      </c>
      <c r="F22" s="241">
        <v>769.4254768538342</v>
      </c>
      <c r="G22" s="239">
        <v>561.1151825482659</v>
      </c>
      <c r="H22" s="241">
        <v>751.3619440929059</v>
      </c>
      <c r="I22" s="241">
        <v>605.4042703181799</v>
      </c>
      <c r="J22" s="239">
        <v>676.893477867013</v>
      </c>
    </row>
    <row r="23" spans="1:10" ht="13.5" customHeight="1">
      <c r="A23" s="61"/>
      <c r="B23" s="61" t="s">
        <v>28</v>
      </c>
      <c r="C23" s="239">
        <v>514.6609374999999</v>
      </c>
      <c r="D23" s="239">
        <v>690.389985</v>
      </c>
      <c r="E23" s="239">
        <v>508.77187499999997</v>
      </c>
      <c r="F23" s="239">
        <v>746.7729999999999</v>
      </c>
      <c r="G23" s="239">
        <v>537.231375</v>
      </c>
      <c r="H23" s="239">
        <v>726.942228</v>
      </c>
      <c r="I23" s="239">
        <v>544.6048750000001</v>
      </c>
      <c r="J23" s="239">
        <v>603.3600000000001</v>
      </c>
    </row>
    <row r="24" spans="1:10" ht="13.5" customHeight="1">
      <c r="A24" s="61"/>
      <c r="B24" s="18" t="s">
        <v>76</v>
      </c>
      <c r="C24" s="239">
        <v>11.176505917228551</v>
      </c>
      <c r="D24" s="239">
        <v>14.193018076794022</v>
      </c>
      <c r="E24" s="239">
        <v>19.28603087184893</v>
      </c>
      <c r="F24" s="239">
        <v>25.325863611968437</v>
      </c>
      <c r="G24" s="239">
        <v>15.250533623596976</v>
      </c>
      <c r="H24" s="239">
        <v>17.426251731770726</v>
      </c>
      <c r="I24" s="239">
        <v>32.62219374053318</v>
      </c>
      <c r="J24" s="239">
        <v>36.18823420340396</v>
      </c>
    </row>
    <row r="25" spans="1:10" ht="13.5" customHeight="1">
      <c r="A25" s="61" t="s">
        <v>31</v>
      </c>
      <c r="B25" s="120" t="s">
        <v>168</v>
      </c>
      <c r="C25" s="239">
        <v>256.87619972217385</v>
      </c>
      <c r="D25" s="239">
        <v>211.99683351061083</v>
      </c>
      <c r="E25" s="239">
        <v>244.5470578646313</v>
      </c>
      <c r="F25" s="239">
        <v>210.32108870107422</v>
      </c>
      <c r="G25" s="241">
        <v>245.2454262693888</v>
      </c>
      <c r="H25" s="240">
        <v>200.45208878906354</v>
      </c>
      <c r="I25" s="239">
        <v>248.95666212224202</v>
      </c>
      <c r="J25" s="241">
        <v>192.77364758022512</v>
      </c>
    </row>
    <row r="26" spans="1:10" ht="13.5" customHeight="1">
      <c r="A26" s="61"/>
      <c r="B26" s="61" t="s">
        <v>28</v>
      </c>
      <c r="C26" s="239">
        <v>253.186759</v>
      </c>
      <c r="D26" s="239">
        <v>210.79917857142857</v>
      </c>
      <c r="E26" s="239">
        <v>243.404478</v>
      </c>
      <c r="F26" s="239">
        <v>202.8308761904762</v>
      </c>
      <c r="G26" s="239">
        <v>237.9896</v>
      </c>
      <c r="H26" s="239">
        <v>197.51457142857143</v>
      </c>
      <c r="I26" s="239">
        <v>240.87370000000004</v>
      </c>
      <c r="J26" s="239">
        <v>186.76965142857142</v>
      </c>
    </row>
    <row r="27" spans="1:10" ht="13.5" customHeight="1">
      <c r="A27" s="61"/>
      <c r="B27" s="18" t="s">
        <v>76</v>
      </c>
      <c r="C27" s="239">
        <v>3.2012065829773575</v>
      </c>
      <c r="D27" s="239">
        <v>2.9735644291420487</v>
      </c>
      <c r="E27" s="239">
        <v>5.622660637637858</v>
      </c>
      <c r="F27" s="239">
        <v>3.915118992000473</v>
      </c>
      <c r="G27" s="239">
        <v>4.154056597056314</v>
      </c>
      <c r="H27" s="239">
        <v>2.866659515376733</v>
      </c>
      <c r="I27" s="239">
        <v>7.126234803499158</v>
      </c>
      <c r="J27" s="239">
        <v>7.915975604681363</v>
      </c>
    </row>
    <row r="28" spans="1:10" ht="13.5" customHeight="1">
      <c r="A28" s="61" t="s">
        <v>32</v>
      </c>
      <c r="B28" s="120" t="s">
        <v>168</v>
      </c>
      <c r="C28" s="239">
        <v>308.8325893044938</v>
      </c>
      <c r="D28" s="239">
        <v>215.62776999058687</v>
      </c>
      <c r="E28" s="240">
        <v>285.8939827176575</v>
      </c>
      <c r="F28" s="239">
        <v>203.51306800838617</v>
      </c>
      <c r="G28" s="239">
        <v>306.1520346313117</v>
      </c>
      <c r="H28" s="241">
        <v>198.6085733357855</v>
      </c>
      <c r="I28" s="239">
        <v>308.46039200606765</v>
      </c>
      <c r="J28" s="239">
        <v>229.32880231209788</v>
      </c>
    </row>
    <row r="29" spans="1:10" ht="13.5" customHeight="1">
      <c r="A29" s="61"/>
      <c r="B29" s="61" t="s">
        <v>28</v>
      </c>
      <c r="C29" s="239">
        <v>299.09191999999996</v>
      </c>
      <c r="D29" s="239">
        <v>197.75723333333332</v>
      </c>
      <c r="E29" s="239">
        <v>285.0894</v>
      </c>
      <c r="F29" s="239">
        <v>179.52928333333332</v>
      </c>
      <c r="G29" s="239">
        <v>302.381</v>
      </c>
      <c r="H29" s="239">
        <v>171.053125</v>
      </c>
      <c r="I29" s="239">
        <v>299.81991</v>
      </c>
      <c r="J29" s="239">
        <v>191.2825</v>
      </c>
    </row>
    <row r="30" spans="1:10" ht="13.5" customHeight="1">
      <c r="A30" s="61"/>
      <c r="B30" s="18" t="s">
        <v>76</v>
      </c>
      <c r="C30" s="239">
        <v>4.205226281248796</v>
      </c>
      <c r="D30" s="239">
        <v>4.671924805650198</v>
      </c>
      <c r="E30" s="239">
        <v>6.672829528609704</v>
      </c>
      <c r="F30" s="239">
        <v>7.336890975830338</v>
      </c>
      <c r="G30" s="239">
        <v>4.958235256879087</v>
      </c>
      <c r="H30" s="239">
        <v>5.744926740560656</v>
      </c>
      <c r="I30" s="239">
        <v>11.594250140845189</v>
      </c>
      <c r="J30" s="239">
        <v>19.373968696370923</v>
      </c>
    </row>
    <row r="31" spans="1:10" ht="13.5" customHeight="1">
      <c r="A31" s="61" t="s">
        <v>266</v>
      </c>
      <c r="B31" s="120" t="s">
        <v>168</v>
      </c>
      <c r="C31" s="239">
        <v>120.50425405107697</v>
      </c>
      <c r="D31" s="239">
        <v>55.541204664700544</v>
      </c>
      <c r="E31" s="239">
        <v>118.57273435916034</v>
      </c>
      <c r="F31" s="239">
        <v>52.502470906247474</v>
      </c>
      <c r="G31" s="239">
        <v>118.74542901995211</v>
      </c>
      <c r="H31" s="239">
        <v>55.277165888856416</v>
      </c>
      <c r="I31" s="239">
        <v>122.84269952666949</v>
      </c>
      <c r="J31" s="239">
        <v>63.12498738269427</v>
      </c>
    </row>
    <row r="32" spans="1:10" ht="13.5" customHeight="1">
      <c r="A32" s="61"/>
      <c r="B32" s="61" t="s">
        <v>28</v>
      </c>
      <c r="C32" s="239">
        <v>116.9025</v>
      </c>
      <c r="D32" s="239">
        <v>28.849107142857143</v>
      </c>
      <c r="E32" s="239">
        <v>116.60507142857142</v>
      </c>
      <c r="F32" s="239">
        <v>28.273364285714287</v>
      </c>
      <c r="G32" s="239">
        <v>116.68595588235296</v>
      </c>
      <c r="H32" s="239">
        <v>23.564464285714283</v>
      </c>
      <c r="I32" s="239">
        <v>120.96883928571427</v>
      </c>
      <c r="J32" s="239">
        <v>31.732321428571435</v>
      </c>
    </row>
    <row r="33" spans="1:10" ht="13.5" customHeight="1">
      <c r="A33" s="61"/>
      <c r="B33" s="18" t="s">
        <v>76</v>
      </c>
      <c r="C33" s="239">
        <v>1.8597408766172225</v>
      </c>
      <c r="D33" s="239">
        <v>2.9439582566036746</v>
      </c>
      <c r="E33" s="239">
        <v>3.817583720110171</v>
      </c>
      <c r="F33" s="239">
        <v>3.81266543414244</v>
      </c>
      <c r="G33" s="239">
        <v>2.4745718325158297</v>
      </c>
      <c r="H33" s="239">
        <v>3.034400497439559</v>
      </c>
      <c r="I33" s="239">
        <v>6.711419710317511</v>
      </c>
      <c r="J33" s="239">
        <v>8.6343120605732</v>
      </c>
    </row>
    <row r="34" spans="1:10" ht="28.5" customHeight="1">
      <c r="A34" s="61" t="s">
        <v>298</v>
      </c>
      <c r="B34" s="120" t="s">
        <v>168</v>
      </c>
      <c r="C34" s="239">
        <f>'[6]Sheet1'!C5</f>
        <v>50.416528466568714</v>
      </c>
      <c r="D34" s="369">
        <f>'[6]Sheet1'!D5</f>
        <v>38.902303447490155</v>
      </c>
      <c r="E34" s="370">
        <f>'[6]Sheet1'!E5</f>
        <v>33.09182607923417</v>
      </c>
      <c r="F34" s="369">
        <f>'[6]Sheet1'!F5</f>
        <v>27.323381077623942</v>
      </c>
      <c r="G34" s="239">
        <f>'[6]Sheet1'!G5</f>
        <v>54.63026257223099</v>
      </c>
      <c r="H34" s="369">
        <f>'[6]Sheet1'!H5</f>
        <v>25.944002848091902</v>
      </c>
      <c r="I34" s="371">
        <f>'[6]Sheet1'!I5</f>
        <v>81.63040505442655</v>
      </c>
      <c r="J34" s="370">
        <f>'[6]Sheet1'!J5</f>
        <v>86.03558738226974</v>
      </c>
    </row>
    <row r="35" spans="1:10" ht="13.5" customHeight="1">
      <c r="A35" s="18"/>
      <c r="B35" s="61" t="s">
        <v>28</v>
      </c>
      <c r="C35" s="239">
        <f>'[6]Sheet1'!C6</f>
        <v>41.816785714285714</v>
      </c>
      <c r="D35" s="369">
        <f>'[6]Sheet1'!D6</f>
        <v>19.466357142857145</v>
      </c>
      <c r="E35" s="369">
        <f>'[6]Sheet1'!E6</f>
        <v>33.08182142857143</v>
      </c>
      <c r="F35" s="369">
        <f>'[6]Sheet1'!F6</f>
        <v>16.62116071428571</v>
      </c>
      <c r="G35" s="239">
        <f>'[6]Sheet1'!G6</f>
        <v>46.6247</v>
      </c>
      <c r="H35" s="369">
        <f>'[6]Sheet1'!H6</f>
        <v>21.824589285714286</v>
      </c>
      <c r="I35" s="369">
        <f>'[6]Sheet1'!I6</f>
        <v>76.26782142857141</v>
      </c>
      <c r="J35" s="369">
        <f>'[6]Sheet1'!J6</f>
        <v>84.06739285714286</v>
      </c>
    </row>
    <row r="36" spans="1:10" ht="13.5" customHeight="1">
      <c r="A36" s="37"/>
      <c r="B36" s="10" t="s">
        <v>76</v>
      </c>
      <c r="C36" s="368">
        <f>'[6]Sheet1'!$F$14</f>
        <v>3.566760138118549</v>
      </c>
      <c r="D36" s="372">
        <f>'[6]Sheet1'!$F$15</f>
        <v>7.030340376415725</v>
      </c>
      <c r="E36" s="372">
        <f>'[6]Sheet1'!$F$16</f>
        <v>4.129259264228504</v>
      </c>
      <c r="F36" s="372">
        <f>'[6]Sheet1'!$F$17</f>
        <v>5.030658155052722</v>
      </c>
      <c r="G36" s="368">
        <f>'[6]Sheet1'!$F$18</f>
        <v>5.147544901140496</v>
      </c>
      <c r="H36" s="372">
        <f>'[6]Sheet1'!$F$19</f>
        <v>3.4246194767819795</v>
      </c>
      <c r="I36" s="372">
        <f>'[6]Sheet1'!$F$20</f>
        <v>12.31956169850492</v>
      </c>
      <c r="J36" s="372">
        <f>'[6]Sheet1'!$F$21</f>
        <v>9.902477903873269</v>
      </c>
    </row>
    <row r="37" spans="1:10" ht="13.5" customHeight="1">
      <c r="A37" s="37"/>
      <c r="B37" s="37"/>
      <c r="C37" s="368"/>
      <c r="D37" s="368"/>
      <c r="E37" s="368"/>
      <c r="F37" s="368"/>
      <c r="G37" s="368"/>
      <c r="H37" s="368"/>
      <c r="I37" s="368"/>
      <c r="J37" s="224"/>
    </row>
    <row r="38" spans="1:10" s="13" customFormat="1" ht="13.5" customHeight="1">
      <c r="A38" s="68" t="s">
        <v>0</v>
      </c>
      <c r="B38" s="49"/>
      <c r="C38" s="373">
        <f>'[7]Sheet1'!A105</f>
        <v>586</v>
      </c>
      <c r="D38" s="373">
        <f>'[7]Sheet1'!B105</f>
        <v>499</v>
      </c>
      <c r="E38" s="373">
        <f>'[7]Sheet1'!C105</f>
        <v>241</v>
      </c>
      <c r="F38" s="373">
        <f>'[7]Sheet1'!D105</f>
        <v>240</v>
      </c>
      <c r="G38" s="373">
        <f>'[7]Sheet1'!E105</f>
        <v>487</v>
      </c>
      <c r="H38" s="373">
        <f>'[7]Sheet1'!F105</f>
        <v>445</v>
      </c>
      <c r="I38" s="373">
        <f>'[7]Sheet1'!G105</f>
        <v>94</v>
      </c>
      <c r="J38" s="373">
        <f>'[7]Sheet1'!H105</f>
        <v>91</v>
      </c>
    </row>
    <row r="39" spans="1:10" s="13" customFormat="1" ht="43.5" customHeight="1">
      <c r="A39" s="486" t="s">
        <v>318</v>
      </c>
      <c r="B39" s="486"/>
      <c r="C39" s="486"/>
      <c r="D39" s="486"/>
      <c r="E39" s="486"/>
      <c r="F39" s="486"/>
      <c r="G39" s="486"/>
      <c r="H39" s="486"/>
      <c r="I39" s="486"/>
      <c r="J39" s="486"/>
    </row>
    <row r="40" spans="1:10" s="13" customFormat="1" ht="54" customHeight="1">
      <c r="A40" s="480" t="s">
        <v>319</v>
      </c>
      <c r="B40" s="480"/>
      <c r="C40" s="480"/>
      <c r="D40" s="480"/>
      <c r="E40" s="480"/>
      <c r="F40" s="480"/>
      <c r="G40" s="480"/>
      <c r="H40" s="480"/>
      <c r="I40" s="480"/>
      <c r="J40" s="480"/>
    </row>
    <row r="41" spans="1:2" ht="11.25">
      <c r="A41" s="154" t="s">
        <v>271</v>
      </c>
      <c r="B41" s="403"/>
    </row>
    <row r="42" spans="1:10" ht="30.75" customHeight="1">
      <c r="A42" s="440" t="s">
        <v>283</v>
      </c>
      <c r="B42" s="440"/>
      <c r="C42" s="440"/>
      <c r="D42" s="440"/>
      <c r="E42" s="440"/>
      <c r="F42" s="440"/>
      <c r="G42" s="440"/>
      <c r="H42" s="440"/>
      <c r="I42" s="440"/>
      <c r="J42" s="440"/>
    </row>
  </sheetData>
  <sheetProtection/>
  <mergeCells count="10">
    <mergeCell ref="A42:J42"/>
    <mergeCell ref="A39:J39"/>
    <mergeCell ref="A40:J40"/>
    <mergeCell ref="G4:H4"/>
    <mergeCell ref="I4:J4"/>
    <mergeCell ref="C3:F3"/>
    <mergeCell ref="C4:D4"/>
    <mergeCell ref="E4:F4"/>
    <mergeCell ref="A2:J2"/>
    <mergeCell ref="A1:J1"/>
  </mergeCells>
  <printOptions/>
  <pageMargins left="0.7086614173228347" right="0.31496062992125984" top="0.7480314960629921" bottom="0.7480314960629921" header="0.31496062992125984" footer="0.31496062992125984"/>
  <pageSetup fitToHeight="0" horizontalDpi="600" verticalDpi="600" orientation="portrait" scale="98" r:id="rId1"/>
  <headerFooter>
    <oddHeader>&amp;LRESTRICTED: STATISTICS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83"/>
  <sheetViews>
    <sheetView view="pageLayout" workbookViewId="0" topLeftCell="A1">
      <selection activeCell="H6" sqref="A1:H6"/>
    </sheetView>
  </sheetViews>
  <sheetFormatPr defaultColWidth="9.00390625" defaultRowHeight="12.75"/>
  <cols>
    <col min="1" max="1" width="22.125" style="10" customWidth="1"/>
    <col min="2" max="2" width="7.50390625" style="10" customWidth="1"/>
    <col min="3" max="3" width="7.625" style="10" customWidth="1"/>
    <col min="4" max="5" width="7.625" style="16" customWidth="1"/>
    <col min="6" max="8" width="7.625" style="10" customWidth="1"/>
    <col min="9" max="226" width="9.00390625" style="10" customWidth="1"/>
    <col min="227" max="227" width="18.25390625" style="10" bestFit="1" customWidth="1"/>
    <col min="228" max="228" width="23.25390625" style="10" customWidth="1"/>
    <col min="229" max="229" width="9.125" style="10" bestFit="1" customWidth="1"/>
    <col min="230" max="230" width="9.00390625" style="10" customWidth="1"/>
    <col min="231" max="231" width="6.75390625" style="10" customWidth="1"/>
    <col min="232" max="235" width="9.00390625" style="10" customWidth="1"/>
    <col min="236" max="236" width="6.375" style="10" customWidth="1"/>
    <col min="237" max="246" width="9.00390625" style="10" customWidth="1"/>
    <col min="247" max="247" width="11.50390625" style="10" bestFit="1" customWidth="1"/>
    <col min="248" max="251" width="7.25390625" style="10" customWidth="1"/>
    <col min="252" max="252" width="9.25390625" style="10" bestFit="1" customWidth="1"/>
    <col min="253" max="16384" width="9.00390625" style="10" customWidth="1"/>
  </cols>
  <sheetData>
    <row r="1" spans="1:8" ht="15" customHeight="1">
      <c r="A1" s="438" t="s">
        <v>125</v>
      </c>
      <c r="B1" s="438"/>
      <c r="C1" s="438"/>
      <c r="D1" s="438"/>
      <c r="E1" s="438"/>
      <c r="F1" s="438"/>
      <c r="G1" s="438"/>
      <c r="H1" s="438"/>
    </row>
    <row r="2" spans="1:8" ht="30" customHeight="1">
      <c r="A2" s="467" t="s">
        <v>145</v>
      </c>
      <c r="B2" s="467"/>
      <c r="C2" s="467"/>
      <c r="D2" s="467"/>
      <c r="E2" s="467"/>
      <c r="F2" s="467"/>
      <c r="G2" s="467"/>
      <c r="H2" s="467"/>
    </row>
    <row r="3" spans="1:8" ht="14.25" customHeight="1">
      <c r="A3" s="408" t="s">
        <v>72</v>
      </c>
      <c r="B3" s="408"/>
      <c r="C3" s="474" t="s">
        <v>1</v>
      </c>
      <c r="D3" s="474"/>
      <c r="E3" s="474"/>
      <c r="F3" s="474"/>
      <c r="G3" s="422"/>
      <c r="H3" s="422"/>
    </row>
    <row r="4" spans="1:8" s="11" customFormat="1" ht="15" customHeight="1">
      <c r="A4" s="410"/>
      <c r="B4" s="410"/>
      <c r="C4" s="476" t="s">
        <v>49</v>
      </c>
      <c r="D4" s="476"/>
      <c r="E4" s="476" t="s">
        <v>47</v>
      </c>
      <c r="F4" s="476"/>
      <c r="G4" s="485" t="s">
        <v>48</v>
      </c>
      <c r="H4" s="485"/>
    </row>
    <row r="5" spans="1:8" s="70" customFormat="1" ht="15" customHeight="1">
      <c r="A5" s="404"/>
      <c r="B5" s="404"/>
      <c r="C5" s="155" t="s">
        <v>43</v>
      </c>
      <c r="D5" s="155" t="s">
        <v>2</v>
      </c>
      <c r="E5" s="155" t="s">
        <v>43</v>
      </c>
      <c r="F5" s="155" t="s">
        <v>2</v>
      </c>
      <c r="G5" s="166" t="s">
        <v>43</v>
      </c>
      <c r="H5" s="166" t="s">
        <v>2</v>
      </c>
    </row>
    <row r="6" spans="1:8" s="11" customFormat="1" ht="15" customHeight="1">
      <c r="A6" s="86"/>
      <c r="B6" s="86"/>
      <c r="C6" s="181" t="s">
        <v>3</v>
      </c>
      <c r="D6" s="181" t="s">
        <v>3</v>
      </c>
      <c r="E6" s="181" t="s">
        <v>3</v>
      </c>
      <c r="F6" s="181" t="s">
        <v>3</v>
      </c>
      <c r="G6" s="181" t="s">
        <v>3</v>
      </c>
      <c r="H6" s="181" t="s">
        <v>3</v>
      </c>
    </row>
    <row r="7" spans="1:8" s="11" customFormat="1" ht="12.75" customHeight="1">
      <c r="A7" s="61" t="s">
        <v>27</v>
      </c>
      <c r="B7" s="120" t="s">
        <v>168</v>
      </c>
      <c r="C7" s="374">
        <v>279.5815936557692</v>
      </c>
      <c r="D7" s="374">
        <v>176.17301806100588</v>
      </c>
      <c r="E7" s="374">
        <v>243.9394310042847</v>
      </c>
      <c r="F7" s="374">
        <v>145.14724998109833</v>
      </c>
      <c r="G7" s="374">
        <v>276.19583035681734</v>
      </c>
      <c r="H7" s="374">
        <v>185.97118789915456</v>
      </c>
    </row>
    <row r="8" spans="1:8" ht="12.75" customHeight="1">
      <c r="A8" s="61"/>
      <c r="B8" s="61" t="s">
        <v>28</v>
      </c>
      <c r="C8" s="374">
        <v>257.21790000000004</v>
      </c>
      <c r="D8" s="374">
        <v>156.19375</v>
      </c>
      <c r="E8" s="374">
        <v>195.015925</v>
      </c>
      <c r="F8" s="374">
        <v>129.1352345625</v>
      </c>
      <c r="G8" s="374">
        <v>255.38400000000001</v>
      </c>
      <c r="H8" s="374">
        <v>161.8795432</v>
      </c>
    </row>
    <row r="9" spans="1:8" ht="12.75" customHeight="1">
      <c r="A9" s="61"/>
      <c r="B9" s="18" t="s">
        <v>76</v>
      </c>
      <c r="C9" s="368">
        <v>3.73149328076189</v>
      </c>
      <c r="D9" s="368">
        <v>3.1442537538925555</v>
      </c>
      <c r="E9" s="368">
        <v>18.944591306462968</v>
      </c>
      <c r="F9" s="368">
        <v>10.14774401164029</v>
      </c>
      <c r="G9" s="368">
        <v>13.784550394694417</v>
      </c>
      <c r="H9" s="368">
        <v>10.587063811453438</v>
      </c>
    </row>
    <row r="10" spans="1:8" ht="12.75" customHeight="1">
      <c r="A10" s="61" t="s">
        <v>29</v>
      </c>
      <c r="B10" s="120" t="s">
        <v>168</v>
      </c>
      <c r="C10" s="368">
        <v>326.81364686380823</v>
      </c>
      <c r="D10" s="368">
        <v>223.87517935986727</v>
      </c>
      <c r="E10" s="368">
        <v>319.2271445333916</v>
      </c>
      <c r="F10" s="375">
        <v>201.17129685556108</v>
      </c>
      <c r="G10" s="368">
        <v>312.9193942272776</v>
      </c>
      <c r="H10" s="368">
        <v>230.43506420312298</v>
      </c>
    </row>
    <row r="11" spans="1:8" ht="12.75" customHeight="1">
      <c r="A11" s="61"/>
      <c r="B11" s="61" t="s">
        <v>28</v>
      </c>
      <c r="C11" s="368">
        <v>314.8704488349909</v>
      </c>
      <c r="D11" s="368">
        <v>214.51373780530992</v>
      </c>
      <c r="E11" s="368">
        <v>311.54841380720035</v>
      </c>
      <c r="F11" s="368">
        <v>190.32780260943068</v>
      </c>
      <c r="G11" s="368">
        <v>292.5461777552778</v>
      </c>
      <c r="H11" s="368">
        <v>224.98278400044987</v>
      </c>
    </row>
    <row r="12" spans="1:8" ht="12.75" customHeight="1">
      <c r="A12" s="61"/>
      <c r="B12" s="18" t="s">
        <v>76</v>
      </c>
      <c r="C12" s="368">
        <v>2.7258436849109473</v>
      </c>
      <c r="D12" s="368">
        <v>2.272743360112812</v>
      </c>
      <c r="E12" s="368">
        <v>10.224476922349998</v>
      </c>
      <c r="F12" s="368">
        <v>6.675950934960142</v>
      </c>
      <c r="G12" s="368">
        <v>11.253044954293674</v>
      </c>
      <c r="H12" s="368">
        <v>4.6140131549131755</v>
      </c>
    </row>
    <row r="13" spans="1:8" ht="12.75" customHeight="1">
      <c r="A13" s="61" t="s">
        <v>30</v>
      </c>
      <c r="B13" s="120" t="s">
        <v>168</v>
      </c>
      <c r="C13" s="368">
        <v>258.55028499087643</v>
      </c>
      <c r="D13" s="368">
        <v>250.26006924290076</v>
      </c>
      <c r="E13" s="368">
        <v>256.3035556195147</v>
      </c>
      <c r="F13" s="368">
        <v>257.90698409395236</v>
      </c>
      <c r="G13" s="376">
        <v>236.13683325943228</v>
      </c>
      <c r="H13" s="368">
        <v>231.7221021563277</v>
      </c>
    </row>
    <row r="14" spans="1:8" ht="12.75" customHeight="1">
      <c r="A14" s="61"/>
      <c r="B14" s="61" t="s">
        <v>28</v>
      </c>
      <c r="C14" s="368">
        <v>253.476625</v>
      </c>
      <c r="D14" s="368">
        <v>244.07925</v>
      </c>
      <c r="E14" s="368">
        <v>243.433075</v>
      </c>
      <c r="F14" s="368">
        <v>261.35875000000004</v>
      </c>
      <c r="G14" s="368">
        <v>223.04058999999995</v>
      </c>
      <c r="H14" s="368">
        <v>212.09577916666666</v>
      </c>
    </row>
    <row r="15" spans="1:8" ht="12.75" customHeight="1">
      <c r="A15" s="61"/>
      <c r="B15" s="18" t="s">
        <v>76</v>
      </c>
      <c r="C15" s="368">
        <v>2.717793995692214</v>
      </c>
      <c r="D15" s="368">
        <v>2.5885344188014767</v>
      </c>
      <c r="E15" s="368">
        <v>9.301990125183806</v>
      </c>
      <c r="F15" s="368">
        <v>12.274338057411912</v>
      </c>
      <c r="G15" s="368">
        <v>9.391020030570065</v>
      </c>
      <c r="H15" s="368">
        <v>9.884971240762113</v>
      </c>
    </row>
    <row r="16" spans="1:8" ht="12.75" customHeight="1">
      <c r="A16" s="61" t="s">
        <v>33</v>
      </c>
      <c r="B16" s="120" t="s">
        <v>168</v>
      </c>
      <c r="C16" s="368">
        <v>215.58557034737953</v>
      </c>
      <c r="D16" s="368">
        <v>259.154075862336</v>
      </c>
      <c r="E16" s="368">
        <v>212.38060311685626</v>
      </c>
      <c r="F16" s="368">
        <v>247.9658890456945</v>
      </c>
      <c r="G16" s="368">
        <v>211.66736464317165</v>
      </c>
      <c r="H16" s="368">
        <v>258.9317462872968</v>
      </c>
    </row>
    <row r="17" spans="1:8" ht="12.75" customHeight="1">
      <c r="A17" s="61"/>
      <c r="B17" s="61" t="s">
        <v>28</v>
      </c>
      <c r="C17" s="368">
        <v>215.94944633568298</v>
      </c>
      <c r="D17" s="368">
        <v>254.13292647505193</v>
      </c>
      <c r="E17" s="368">
        <v>202.91060323749747</v>
      </c>
      <c r="F17" s="368">
        <v>241.12465051975187</v>
      </c>
      <c r="G17" s="368">
        <v>211.7456295221388</v>
      </c>
      <c r="H17" s="368">
        <v>245.36996222536143</v>
      </c>
    </row>
    <row r="18" spans="1:8" ht="12.75" customHeight="1">
      <c r="A18" s="61"/>
      <c r="B18" s="18" t="s">
        <v>76</v>
      </c>
      <c r="C18" s="368">
        <v>2.0202727911609264</v>
      </c>
      <c r="D18" s="368">
        <v>1.805090658860792</v>
      </c>
      <c r="E18" s="368">
        <v>8.924517775013117</v>
      </c>
      <c r="F18" s="368">
        <v>6.567347419591713</v>
      </c>
      <c r="G18" s="368">
        <v>5.863736811133401</v>
      </c>
      <c r="H18" s="368">
        <v>6.0744876070618155</v>
      </c>
    </row>
    <row r="19" spans="1:8" ht="12.75" customHeight="1">
      <c r="A19" s="61" t="s">
        <v>296</v>
      </c>
      <c r="B19" s="120" t="s">
        <v>168</v>
      </c>
      <c r="C19" s="368">
        <v>274.6017511684019</v>
      </c>
      <c r="D19" s="368">
        <v>203.394416372958</v>
      </c>
      <c r="E19" s="368">
        <v>277.56757138400354</v>
      </c>
      <c r="F19" s="368">
        <v>199.18721948778312</v>
      </c>
      <c r="G19" s="368">
        <v>256.560034061809</v>
      </c>
      <c r="H19" s="368">
        <v>192.83406579141473</v>
      </c>
    </row>
    <row r="20" spans="1:8" ht="12.75" customHeight="1">
      <c r="A20" s="61"/>
      <c r="B20" s="61" t="s">
        <v>28</v>
      </c>
      <c r="C20" s="368">
        <v>225.44311038263015</v>
      </c>
      <c r="D20" s="368">
        <v>194.62726448361994</v>
      </c>
      <c r="E20" s="368">
        <v>271.72711852642425</v>
      </c>
      <c r="F20" s="368">
        <v>178.10868945885503</v>
      </c>
      <c r="G20" s="368">
        <v>223.2082291941194</v>
      </c>
      <c r="H20" s="368">
        <v>187.35603953980146</v>
      </c>
    </row>
    <row r="21" spans="1:8" ht="12.75" customHeight="1">
      <c r="A21" s="61"/>
      <c r="B21" s="18" t="s">
        <v>76</v>
      </c>
      <c r="C21" s="368">
        <v>4.598343416790056</v>
      </c>
      <c r="D21" s="368">
        <v>2.1596386817156232</v>
      </c>
      <c r="E21" s="368">
        <v>17.795941684175222</v>
      </c>
      <c r="F21" s="368">
        <v>9.828257520419495</v>
      </c>
      <c r="G21" s="368">
        <v>14.406008881561156</v>
      </c>
      <c r="H21" s="368">
        <v>5.800926896627299</v>
      </c>
    </row>
    <row r="22" spans="1:8" ht="12.75" customHeight="1">
      <c r="A22" s="61" t="s">
        <v>297</v>
      </c>
      <c r="B22" s="120" t="s">
        <v>168</v>
      </c>
      <c r="C22" s="368">
        <v>557.7403501185036</v>
      </c>
      <c r="D22" s="368">
        <v>743.4024633953424</v>
      </c>
      <c r="E22" s="375">
        <v>470.01259644780777</v>
      </c>
      <c r="F22" s="368">
        <v>718.6785103127762</v>
      </c>
      <c r="G22" s="375">
        <v>487.3275710697641</v>
      </c>
      <c r="H22" s="376">
        <v>658.0449253942137</v>
      </c>
    </row>
    <row r="23" spans="1:8" ht="12.75" customHeight="1">
      <c r="A23" s="61"/>
      <c r="B23" s="61" t="s">
        <v>28</v>
      </c>
      <c r="C23" s="368">
        <v>535.1365625</v>
      </c>
      <c r="D23" s="368">
        <v>721.8175</v>
      </c>
      <c r="E23" s="368">
        <v>437.022</v>
      </c>
      <c r="F23" s="368">
        <v>671.908585</v>
      </c>
      <c r="G23" s="368">
        <v>470.38699999999994</v>
      </c>
      <c r="H23" s="368">
        <v>570.0284</v>
      </c>
    </row>
    <row r="24" spans="1:8" ht="12.75" customHeight="1">
      <c r="A24" s="61"/>
      <c r="B24" s="18" t="s">
        <v>76</v>
      </c>
      <c r="C24" s="368">
        <v>9.43054821756873</v>
      </c>
      <c r="D24" s="368">
        <v>11.078754952551325</v>
      </c>
      <c r="E24" s="368">
        <v>27.78631613808861</v>
      </c>
      <c r="F24" s="368">
        <v>47.18426347653155</v>
      </c>
      <c r="G24" s="368">
        <v>22.57197842407398</v>
      </c>
      <c r="H24" s="368">
        <v>37.8269628086561</v>
      </c>
    </row>
    <row r="25" spans="1:8" ht="12.75" customHeight="1">
      <c r="A25" s="61" t="s">
        <v>31</v>
      </c>
      <c r="B25" s="120" t="s">
        <v>168</v>
      </c>
      <c r="C25" s="368">
        <v>252.9724030646989</v>
      </c>
      <c r="D25" s="368">
        <v>209.73772123659663</v>
      </c>
      <c r="E25" s="368">
        <v>240.27777097424175</v>
      </c>
      <c r="F25" s="376">
        <v>192.76419071448163</v>
      </c>
      <c r="G25" s="376">
        <v>236.07194293180083</v>
      </c>
      <c r="H25" s="375">
        <v>189.59622991051222</v>
      </c>
    </row>
    <row r="26" spans="1:8" ht="12.75" customHeight="1">
      <c r="A26" s="61"/>
      <c r="B26" s="61" t="s">
        <v>28</v>
      </c>
      <c r="C26" s="368">
        <v>248.82319450000003</v>
      </c>
      <c r="D26" s="368">
        <v>206.82160714285715</v>
      </c>
      <c r="E26" s="368">
        <v>219.672</v>
      </c>
      <c r="F26" s="368">
        <v>186.67924285714284</v>
      </c>
      <c r="G26" s="368">
        <v>232.19912500000004</v>
      </c>
      <c r="H26" s="368">
        <v>191.458</v>
      </c>
    </row>
    <row r="27" spans="1:8" ht="12.75" customHeight="1">
      <c r="A27" s="61"/>
      <c r="B27" s="18" t="s">
        <v>76</v>
      </c>
      <c r="C27" s="368">
        <v>2.3712675453635983</v>
      </c>
      <c r="D27" s="368">
        <v>2.0081764138950953</v>
      </c>
      <c r="E27" s="368">
        <v>8.05629448382372</v>
      </c>
      <c r="F27" s="368">
        <v>6.206666028525605</v>
      </c>
      <c r="G27" s="368">
        <v>7.655181183934696</v>
      </c>
      <c r="H27" s="368">
        <v>5.0170983237900835</v>
      </c>
    </row>
    <row r="28" spans="1:8" ht="12.75" customHeight="1">
      <c r="A28" s="61" t="s">
        <v>32</v>
      </c>
      <c r="B28" s="120" t="s">
        <v>168</v>
      </c>
      <c r="C28" s="368">
        <v>305.29856048439297</v>
      </c>
      <c r="D28" s="368">
        <v>205.77703507475297</v>
      </c>
      <c r="E28" s="368">
        <v>283.55155272412804</v>
      </c>
      <c r="F28" s="368">
        <v>202.7460839273253</v>
      </c>
      <c r="G28" s="368">
        <v>305.7604790590256</v>
      </c>
      <c r="H28" s="368">
        <v>232.47832389875742</v>
      </c>
    </row>
    <row r="29" spans="1:8" ht="12.75" customHeight="1">
      <c r="A29" s="61"/>
      <c r="B29" s="61" t="s">
        <v>28</v>
      </c>
      <c r="C29" s="368">
        <v>300.1303514</v>
      </c>
      <c r="D29" s="368">
        <v>181.67816666666667</v>
      </c>
      <c r="E29" s="368">
        <v>278.4039</v>
      </c>
      <c r="F29" s="368">
        <v>195.84249999999997</v>
      </c>
      <c r="G29" s="368">
        <v>300.92</v>
      </c>
      <c r="H29" s="368">
        <v>216.08017166666667</v>
      </c>
    </row>
    <row r="30" spans="1:8" ht="12.75" customHeight="1">
      <c r="A30" s="61"/>
      <c r="B30" s="18" t="s">
        <v>76</v>
      </c>
      <c r="C30" s="368">
        <v>3.3586414617262705</v>
      </c>
      <c r="D30" s="368">
        <v>3.6797039271902348</v>
      </c>
      <c r="E30" s="368">
        <v>11.429591681882028</v>
      </c>
      <c r="F30" s="368">
        <v>10.74445924196981</v>
      </c>
      <c r="G30" s="368">
        <v>8.032225379324927</v>
      </c>
      <c r="H30" s="368">
        <v>14.616749965668925</v>
      </c>
    </row>
    <row r="31" spans="1:8" ht="14.25" customHeight="1">
      <c r="A31" s="61" t="s">
        <v>266</v>
      </c>
      <c r="B31" s="120" t="s">
        <v>168</v>
      </c>
      <c r="C31" s="368">
        <f>'[8]Sheet1'!C5</f>
        <v>118.79895572853155</v>
      </c>
      <c r="D31" s="368">
        <f>'[8]Sheet1'!D5</f>
        <v>52.13975672549864</v>
      </c>
      <c r="E31" s="372">
        <f>'[8]Sheet1'!E5</f>
        <v>121.8445420881448</v>
      </c>
      <c r="F31" s="368">
        <f>'[8]Sheet1'!F5</f>
        <v>60.58418563276026</v>
      </c>
      <c r="G31" s="368">
        <f>'[8]Sheet1'!G5</f>
        <v>126.00236741006678</v>
      </c>
      <c r="H31" s="375">
        <f>'[8]Sheet1'!H5</f>
        <v>79.59133240222069</v>
      </c>
    </row>
    <row r="32" spans="1:8" s="13" customFormat="1" ht="12.75" customHeight="1">
      <c r="A32" s="61"/>
      <c r="B32" s="61" t="s">
        <v>28</v>
      </c>
      <c r="C32" s="368">
        <f>'[8]Sheet1'!C6</f>
        <v>116.68595588235296</v>
      </c>
      <c r="D32" s="368">
        <f>'[8]Sheet1'!D6</f>
        <v>25.70494642857143</v>
      </c>
      <c r="E32" s="372">
        <f>'[8]Sheet1'!E6</f>
        <v>122.28221428571426</v>
      </c>
      <c r="F32" s="368">
        <f>'[8]Sheet1'!F6</f>
        <v>28.345821428571433</v>
      </c>
      <c r="G32" s="368">
        <f>'[8]Sheet1'!G6</f>
        <v>119.87977142857143</v>
      </c>
      <c r="H32" s="368">
        <f>'[8]Sheet1'!H6</f>
        <v>72.26892857142857</v>
      </c>
    </row>
    <row r="33" spans="1:8" s="13" customFormat="1" ht="12.75" customHeight="1">
      <c r="A33" s="61"/>
      <c r="B33" s="18" t="s">
        <v>76</v>
      </c>
      <c r="C33" s="368">
        <f>'[8]Sheet1'!F15</f>
        <v>1.4684505229893414</v>
      </c>
      <c r="D33" s="368">
        <f>'[8]Sheet1'!$F$16</f>
        <v>1.8617021006438388</v>
      </c>
      <c r="E33" s="372">
        <f>'[8]Sheet1'!$F$17</f>
        <v>9.61674219990417</v>
      </c>
      <c r="F33" s="368">
        <f>'[8]Sheet1'!$F$18</f>
        <v>6.753803364798329</v>
      </c>
      <c r="G33" s="368">
        <f>'[8]Sheet1'!$F$19</f>
        <v>4.840832089605982</v>
      </c>
      <c r="H33" s="368">
        <f>'[8]Sheet1'!$F$20</f>
        <v>8.82148199675458</v>
      </c>
    </row>
    <row r="34" spans="1:8" s="13" customFormat="1" ht="28.5" customHeight="1">
      <c r="A34" s="61" t="s">
        <v>298</v>
      </c>
      <c r="B34" s="120" t="s">
        <v>168</v>
      </c>
      <c r="C34" s="368">
        <f>'[9]Sheet1'!C5</f>
        <v>45.73981118466214</v>
      </c>
      <c r="D34" s="368">
        <f>'[9]Sheet1'!D5</f>
        <v>34.071352010911085</v>
      </c>
      <c r="E34" s="377">
        <f>'[9]Sheet1'!E5</f>
        <v>68.95924815203485</v>
      </c>
      <c r="F34" s="372">
        <f>'[9]Sheet1'!F5</f>
        <v>38.801653178557665</v>
      </c>
      <c r="G34" s="372">
        <f>'[9]Sheet1'!G5</f>
        <v>53.01228280151793</v>
      </c>
      <c r="H34" s="372">
        <f>'[9]Sheet1'!H5</f>
        <v>42.24565652097417</v>
      </c>
    </row>
    <row r="35" spans="1:8" s="13" customFormat="1" ht="12.75" customHeight="1">
      <c r="A35" s="36"/>
      <c r="B35" s="61" t="s">
        <v>28</v>
      </c>
      <c r="C35" s="368">
        <f>'[9]Sheet1'!C6</f>
        <v>34.28647058823529</v>
      </c>
      <c r="D35" s="368">
        <f>'[9]Sheet1'!D6</f>
        <v>20.96696428571429</v>
      </c>
      <c r="E35" s="372">
        <f>'[9]Sheet1'!E6</f>
        <v>57.78647058823528</v>
      </c>
      <c r="F35" s="372">
        <f>'[9]Sheet1'!F6</f>
        <v>26.626339285714284</v>
      </c>
      <c r="G35" s="372">
        <f>'[9]Sheet1'!G6</f>
        <v>45.41871428571429</v>
      </c>
      <c r="H35" s="372">
        <f>'[9]Sheet1'!H6</f>
        <v>23.888249999999996</v>
      </c>
    </row>
    <row r="36" spans="1:8" s="13" customFormat="1" ht="12.75" customHeight="1">
      <c r="A36" s="61"/>
      <c r="B36" s="18" t="s">
        <v>76</v>
      </c>
      <c r="C36" s="368">
        <f>'[9]Sheet1'!$F$15</f>
        <v>3.2617142682075007</v>
      </c>
      <c r="D36" s="368">
        <f>'[9]Sheet1'!$F$16</f>
        <v>4.569202489894444</v>
      </c>
      <c r="E36" s="372">
        <f>'[9]Sheet1'!$F$17</f>
        <v>9.87849579282135</v>
      </c>
      <c r="F36" s="372">
        <f>'[9]Sheet1'!$F$18</f>
        <v>10.570514579935688</v>
      </c>
      <c r="G36" s="372">
        <f>'[9]Sheet1'!$F$19</f>
        <v>5.88148891340452</v>
      </c>
      <c r="H36" s="372">
        <f>'[9]Sheet1'!$F$20</f>
        <v>6.975970505541864</v>
      </c>
    </row>
    <row r="37" spans="1:8" s="13" customFormat="1" ht="11.25">
      <c r="A37" s="47"/>
      <c r="B37" s="47"/>
      <c r="C37" s="378"/>
      <c r="D37" s="378"/>
      <c r="E37" s="378"/>
      <c r="F37" s="378"/>
      <c r="G37" s="379"/>
      <c r="H37" s="379"/>
    </row>
    <row r="38" spans="1:8" s="13" customFormat="1" ht="13.5" customHeight="1">
      <c r="A38" s="380" t="s">
        <v>0</v>
      </c>
      <c r="B38" s="49"/>
      <c r="C38" s="180">
        <f>'[10]Sheet1'!C21</f>
        <v>1201</v>
      </c>
      <c r="D38" s="180">
        <f>'[10]Sheet1'!D21</f>
        <v>1085</v>
      </c>
      <c r="E38" s="180">
        <f>'[10]Sheet1'!E21</f>
        <v>72</v>
      </c>
      <c r="F38" s="180">
        <f>'[10]Sheet1'!F21</f>
        <v>81</v>
      </c>
      <c r="G38" s="180">
        <f>'[10]Sheet1'!G21</f>
        <v>135</v>
      </c>
      <c r="H38" s="180">
        <f>'[10]Sheet1'!H21</f>
        <v>109</v>
      </c>
    </row>
    <row r="39" spans="1:8" s="13" customFormat="1" ht="35.25" customHeight="1">
      <c r="A39" s="486" t="s">
        <v>316</v>
      </c>
      <c r="B39" s="486"/>
      <c r="C39" s="486"/>
      <c r="D39" s="486"/>
      <c r="E39" s="486"/>
      <c r="F39" s="486"/>
      <c r="G39" s="486"/>
      <c r="H39" s="486"/>
    </row>
    <row r="40" spans="1:8" s="13" customFormat="1" ht="44.25" customHeight="1">
      <c r="A40" s="480" t="s">
        <v>317</v>
      </c>
      <c r="B40" s="480"/>
      <c r="C40" s="480"/>
      <c r="D40" s="480"/>
      <c r="E40" s="480"/>
      <c r="F40" s="480"/>
      <c r="G40" s="480"/>
      <c r="H40" s="480"/>
    </row>
    <row r="41" spans="1:5" s="13" customFormat="1" ht="11.25">
      <c r="A41" s="403" t="s">
        <v>271</v>
      </c>
      <c r="D41" s="14"/>
      <c r="E41" s="14"/>
    </row>
    <row r="42" spans="1:8" s="13" customFormat="1" ht="26.25" customHeight="1">
      <c r="A42" s="440" t="s">
        <v>281</v>
      </c>
      <c r="B42" s="440"/>
      <c r="C42" s="440"/>
      <c r="D42" s="440"/>
      <c r="E42" s="440"/>
      <c r="F42" s="440"/>
      <c r="G42" s="440"/>
      <c r="H42" s="440"/>
    </row>
    <row r="43" spans="1:7" s="13" customFormat="1" ht="11.25">
      <c r="A43" s="440"/>
      <c r="B43" s="440"/>
      <c r="C43" s="440"/>
      <c r="D43" s="440"/>
      <c r="E43" s="440"/>
      <c r="F43" s="440"/>
      <c r="G43" s="440"/>
    </row>
    <row r="44" spans="1:6" s="13" customFormat="1" ht="11.25">
      <c r="A44" s="43"/>
      <c r="B44" s="43"/>
      <c r="C44" s="48"/>
      <c r="D44" s="48"/>
      <c r="E44" s="48"/>
      <c r="F44" s="48"/>
    </row>
    <row r="45" spans="1:6" s="13" customFormat="1" ht="11.25">
      <c r="A45" s="43"/>
      <c r="B45" s="43"/>
      <c r="C45" s="48"/>
      <c r="D45" s="48"/>
      <c r="E45" s="48"/>
      <c r="F45" s="48"/>
    </row>
    <row r="46" spans="1:6" s="13" customFormat="1" ht="11.25">
      <c r="A46" s="43"/>
      <c r="B46" s="43"/>
      <c r="C46" s="48"/>
      <c r="D46" s="48"/>
      <c r="E46" s="48"/>
      <c r="F46" s="48"/>
    </row>
    <row r="47" spans="1:6" s="13" customFormat="1" ht="11.25">
      <c r="A47" s="43"/>
      <c r="B47" s="43"/>
      <c r="C47" s="48"/>
      <c r="D47" s="48"/>
      <c r="E47" s="48"/>
      <c r="F47" s="48"/>
    </row>
    <row r="48" spans="1:6" s="13" customFormat="1" ht="11.25">
      <c r="A48" s="43"/>
      <c r="B48" s="43"/>
      <c r="C48" s="48"/>
      <c r="D48" s="48"/>
      <c r="E48" s="48"/>
      <c r="F48" s="48"/>
    </row>
    <row r="49" spans="1:6" s="13" customFormat="1" ht="11.25">
      <c r="A49" s="43"/>
      <c r="B49" s="43"/>
      <c r="C49" s="48"/>
      <c r="D49" s="48"/>
      <c r="E49" s="48"/>
      <c r="F49" s="48"/>
    </row>
    <row r="50" spans="1:6" s="13" customFormat="1" ht="11.25">
      <c r="A50" s="43"/>
      <c r="B50" s="43"/>
      <c r="C50" s="48"/>
      <c r="D50" s="48"/>
      <c r="E50" s="48"/>
      <c r="F50" s="48"/>
    </row>
    <row r="51" spans="1:6" s="13" customFormat="1" ht="11.25">
      <c r="A51" s="43"/>
      <c r="B51" s="43"/>
      <c r="C51" s="48"/>
      <c r="D51" s="48"/>
      <c r="E51" s="48"/>
      <c r="F51" s="48"/>
    </row>
    <row r="52" spans="1:6" s="13" customFormat="1" ht="11.25">
      <c r="A52" s="43"/>
      <c r="B52" s="43"/>
      <c r="C52" s="48"/>
      <c r="D52" s="48"/>
      <c r="E52" s="48"/>
      <c r="F52" s="48"/>
    </row>
    <row r="53" spans="4:5" s="13" customFormat="1" ht="11.25">
      <c r="D53" s="14"/>
      <c r="E53" s="14"/>
    </row>
    <row r="54" spans="1:5" s="13" customFormat="1" ht="11.25">
      <c r="A54" s="43"/>
      <c r="B54" s="43"/>
      <c r="D54" s="14"/>
      <c r="E54" s="14"/>
    </row>
    <row r="55" spans="4:5" s="13" customFormat="1" ht="11.25">
      <c r="D55" s="14"/>
      <c r="E55" s="14"/>
    </row>
    <row r="56" spans="4:5" s="13" customFormat="1" ht="11.25">
      <c r="D56" s="14"/>
      <c r="E56" s="14"/>
    </row>
    <row r="57" spans="4:5" s="13" customFormat="1" ht="11.25">
      <c r="D57" s="14"/>
      <c r="E57" s="14"/>
    </row>
    <row r="58" spans="4:5" s="13" customFormat="1" ht="11.25">
      <c r="D58" s="14"/>
      <c r="E58" s="14"/>
    </row>
    <row r="59" spans="4:5" s="13" customFormat="1" ht="11.25">
      <c r="D59" s="14"/>
      <c r="E59" s="14"/>
    </row>
    <row r="60" spans="4:5" s="13" customFormat="1" ht="11.25">
      <c r="D60" s="14"/>
      <c r="E60" s="14"/>
    </row>
    <row r="61" spans="4:5" s="13" customFormat="1" ht="11.25">
      <c r="D61" s="14"/>
      <c r="E61" s="14"/>
    </row>
    <row r="62" spans="4:5" s="13" customFormat="1" ht="11.25">
      <c r="D62" s="14"/>
      <c r="E62" s="14"/>
    </row>
    <row r="63" spans="4:5" s="13" customFormat="1" ht="11.25">
      <c r="D63" s="14"/>
      <c r="E63" s="14"/>
    </row>
    <row r="64" spans="4:5" s="13" customFormat="1" ht="11.25">
      <c r="D64" s="14"/>
      <c r="E64" s="14"/>
    </row>
    <row r="65" spans="4:5" s="13" customFormat="1" ht="11.25">
      <c r="D65" s="14"/>
      <c r="E65" s="14"/>
    </row>
    <row r="66" spans="4:5" s="13" customFormat="1" ht="11.25">
      <c r="D66" s="14"/>
      <c r="E66" s="14"/>
    </row>
    <row r="67" spans="4:5" s="13" customFormat="1" ht="11.25">
      <c r="D67" s="14"/>
      <c r="E67" s="14"/>
    </row>
    <row r="68" spans="4:5" s="13" customFormat="1" ht="11.25">
      <c r="D68" s="14"/>
      <c r="E68" s="14"/>
    </row>
    <row r="69" spans="4:5" s="13" customFormat="1" ht="11.25">
      <c r="D69" s="14"/>
      <c r="E69" s="14"/>
    </row>
    <row r="70" spans="4:5" s="13" customFormat="1" ht="11.25">
      <c r="D70" s="14"/>
      <c r="E70" s="14"/>
    </row>
    <row r="71" spans="4:5" s="13" customFormat="1" ht="11.25">
      <c r="D71" s="14"/>
      <c r="E71" s="14"/>
    </row>
    <row r="72" spans="4:5" s="13" customFormat="1" ht="11.25">
      <c r="D72" s="14"/>
      <c r="E72" s="14"/>
    </row>
    <row r="73" spans="4:5" s="13" customFormat="1" ht="11.25">
      <c r="D73" s="14"/>
      <c r="E73" s="14"/>
    </row>
    <row r="74" spans="4:5" s="13" customFormat="1" ht="11.25">
      <c r="D74" s="14"/>
      <c r="E74" s="14"/>
    </row>
    <row r="75" spans="4:5" s="13" customFormat="1" ht="11.25">
      <c r="D75" s="14"/>
      <c r="E75" s="14"/>
    </row>
    <row r="76" spans="4:5" s="13" customFormat="1" ht="11.25">
      <c r="D76" s="14"/>
      <c r="E76" s="14"/>
    </row>
    <row r="77" spans="4:5" s="13" customFormat="1" ht="11.25">
      <c r="D77" s="14"/>
      <c r="E77" s="14"/>
    </row>
    <row r="78" spans="4:5" s="13" customFormat="1" ht="11.25">
      <c r="D78" s="14"/>
      <c r="E78" s="14"/>
    </row>
    <row r="79" spans="4:5" s="13" customFormat="1" ht="11.25">
      <c r="D79" s="14"/>
      <c r="E79" s="14"/>
    </row>
    <row r="80" spans="4:5" s="13" customFormat="1" ht="11.25">
      <c r="D80" s="14"/>
      <c r="E80" s="14"/>
    </row>
    <row r="81" spans="4:5" s="13" customFormat="1" ht="11.25">
      <c r="D81" s="14"/>
      <c r="E81" s="14"/>
    </row>
    <row r="82" spans="4:5" s="13" customFormat="1" ht="11.25">
      <c r="D82" s="14"/>
      <c r="E82" s="14"/>
    </row>
    <row r="83" spans="4:5" s="13" customFormat="1" ht="11.25">
      <c r="D83" s="14"/>
      <c r="E83" s="14"/>
    </row>
  </sheetData>
  <sheetProtection/>
  <mergeCells count="10">
    <mergeCell ref="A43:G43"/>
    <mergeCell ref="A39:H39"/>
    <mergeCell ref="A40:H40"/>
    <mergeCell ref="A1:H1"/>
    <mergeCell ref="A2:H2"/>
    <mergeCell ref="C3:F3"/>
    <mergeCell ref="C4:D4"/>
    <mergeCell ref="E4:F4"/>
    <mergeCell ref="G4:H4"/>
    <mergeCell ref="A42:H42"/>
  </mergeCells>
  <printOptions/>
  <pageMargins left="0.7" right="0.7" top="0.75" bottom="0.75" header="0.3" footer="0.3"/>
  <pageSetup horizontalDpi="600" verticalDpi="600" orientation="portrait" r:id="rId1"/>
  <headerFooter>
    <oddHeader>&amp;LRESTRICTED: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Layout" workbookViewId="0" topLeftCell="A1">
      <selection activeCell="B41" sqref="B41"/>
    </sheetView>
  </sheetViews>
  <sheetFormatPr defaultColWidth="9.00390625" defaultRowHeight="12.75"/>
  <cols>
    <col min="1" max="1" width="40.00390625" style="10" customWidth="1"/>
    <col min="2" max="2" width="18.125" style="10" customWidth="1"/>
    <col min="3" max="3" width="18.125" style="16" customWidth="1"/>
    <col min="4" max="243" width="9.00390625" style="10" customWidth="1"/>
    <col min="244" max="244" width="39.375" style="10" customWidth="1"/>
    <col min="245" max="250" width="7.625" style="10" customWidth="1"/>
    <col min="251" max="16384" width="9.00390625" style="10" customWidth="1"/>
  </cols>
  <sheetData>
    <row r="1" spans="1:7" ht="15" customHeight="1">
      <c r="A1" s="438" t="s">
        <v>263</v>
      </c>
      <c r="B1" s="438"/>
      <c r="C1" s="438"/>
      <c r="D1" s="317"/>
      <c r="E1" s="317"/>
      <c r="F1" s="317"/>
      <c r="G1" s="317"/>
    </row>
    <row r="2" spans="1:3" ht="15" customHeight="1">
      <c r="A2" s="437" t="s">
        <v>133</v>
      </c>
      <c r="B2" s="437"/>
      <c r="C2" s="437"/>
    </row>
    <row r="3" spans="1:3" ht="15" customHeight="1">
      <c r="A3" s="123" t="s">
        <v>126</v>
      </c>
      <c r="B3" s="439" t="s">
        <v>1</v>
      </c>
      <c r="C3" s="439"/>
    </row>
    <row r="4" spans="1:3" s="11" customFormat="1" ht="13.5" customHeight="1">
      <c r="A4" s="124"/>
      <c r="B4" s="79" t="s">
        <v>43</v>
      </c>
      <c r="C4" s="79" t="s">
        <v>2</v>
      </c>
    </row>
    <row r="5" spans="1:3" ht="13.5" customHeight="1">
      <c r="A5" s="121" t="s">
        <v>44</v>
      </c>
      <c r="B5" s="106"/>
      <c r="C5" s="106"/>
    </row>
    <row r="6" spans="1:3" ht="13.5" customHeight="1">
      <c r="A6" s="130" t="s">
        <v>128</v>
      </c>
      <c r="B6" s="106">
        <f>'[1]Sheet1'!D3</f>
        <v>581.7288150533661</v>
      </c>
      <c r="C6" s="106">
        <f>'[1]Sheet1'!E3</f>
        <v>482.7623801454793</v>
      </c>
    </row>
    <row r="7" spans="1:3" ht="13.5" customHeight="1">
      <c r="A7" s="130" t="s">
        <v>127</v>
      </c>
      <c r="B7" s="106">
        <f>'[1]Sheet1'!D4*100</f>
        <v>40.98173520122389</v>
      </c>
      <c r="C7" s="106">
        <f>'[1]Sheet1'!E4*100</f>
        <v>38.20783000752853</v>
      </c>
    </row>
    <row r="8" spans="1:3" ht="13.5" customHeight="1">
      <c r="A8" s="120"/>
      <c r="B8" s="106"/>
      <c r="C8" s="106"/>
    </row>
    <row r="9" spans="1:3" ht="13.5" customHeight="1">
      <c r="A9" s="120" t="s">
        <v>45</v>
      </c>
      <c r="B9" s="106"/>
      <c r="C9" s="106"/>
    </row>
    <row r="10" spans="1:3" ht="13.5" customHeight="1">
      <c r="A10" s="130" t="s">
        <v>128</v>
      </c>
      <c r="B10" s="106">
        <f>'[1]Sheet1'!D5</f>
        <v>241.19613056722582</v>
      </c>
      <c r="C10" s="106">
        <f>'[1]Sheet1'!E5</f>
        <v>245.61984249407342</v>
      </c>
    </row>
    <row r="11" spans="1:3" ht="13.5" customHeight="1">
      <c r="A11" s="130" t="s">
        <v>127</v>
      </c>
      <c r="B11" s="106">
        <f>'[1]Sheet1'!D6*100</f>
        <v>16.99182797668203</v>
      </c>
      <c r="C11" s="106">
        <f>'[1]Sheet1'!E6*100</f>
        <v>19.439379650215212</v>
      </c>
    </row>
    <row r="12" spans="1:3" ht="13.5" customHeight="1">
      <c r="A12" s="120"/>
      <c r="B12" s="106"/>
      <c r="C12" s="106"/>
    </row>
    <row r="13" spans="1:3" ht="13.5" customHeight="1">
      <c r="A13" s="120" t="s">
        <v>46</v>
      </c>
      <c r="B13" s="106"/>
      <c r="C13" s="106"/>
    </row>
    <row r="14" spans="1:3" ht="13.5" customHeight="1">
      <c r="A14" s="130" t="s">
        <v>128</v>
      </c>
      <c r="B14" s="106">
        <f>'[1]Sheet1'!D7</f>
        <v>493.3172868811106</v>
      </c>
      <c r="C14" s="106">
        <f>'[1]Sheet1'!E7</f>
        <v>442.9787067561816</v>
      </c>
    </row>
    <row r="15" spans="1:3" ht="13.5" customHeight="1">
      <c r="A15" s="130" t="s">
        <v>127</v>
      </c>
      <c r="B15" s="106">
        <f>'[1]Sheet1'!D8*100</f>
        <v>34.75330411352105</v>
      </c>
      <c r="C15" s="106">
        <f>'[1]Sheet1'!E8*100</f>
        <v>35.059184022571586</v>
      </c>
    </row>
    <row r="16" spans="1:3" ht="13.5" customHeight="1">
      <c r="A16" s="130"/>
      <c r="B16" s="108"/>
      <c r="C16" s="108"/>
    </row>
    <row r="17" spans="1:3" ht="13.5" customHeight="1">
      <c r="A17" s="120" t="s">
        <v>74</v>
      </c>
      <c r="B17" s="106"/>
      <c r="C17" s="106"/>
    </row>
    <row r="18" spans="1:3" ht="13.5" customHeight="1">
      <c r="A18" s="130" t="s">
        <v>128</v>
      </c>
      <c r="B18" s="106">
        <f>'[1]Sheet1'!D9</f>
        <v>103.24089137537862</v>
      </c>
      <c r="C18" s="106">
        <f>'[1]Sheet1'!E9</f>
        <v>92.15594672718566</v>
      </c>
    </row>
    <row r="19" spans="1:3" ht="13.5" customHeight="1">
      <c r="A19" s="130" t="s">
        <v>127</v>
      </c>
      <c r="B19" s="106">
        <f>'[1]Sheet1'!D10*100</f>
        <v>7.273132708573062</v>
      </c>
      <c r="C19" s="106">
        <f>'[1]Sheet1'!E10*100</f>
        <v>7.293606319684845</v>
      </c>
    </row>
    <row r="20" spans="1:3" ht="13.5" customHeight="1">
      <c r="A20" s="120"/>
      <c r="B20" s="107"/>
      <c r="C20" s="107"/>
    </row>
    <row r="21" spans="1:3" ht="15" customHeight="1">
      <c r="A21" s="63" t="s">
        <v>203</v>
      </c>
      <c r="B21" s="122">
        <f>'[1]Sheet1'!A15</f>
        <v>1408</v>
      </c>
      <c r="C21" s="122">
        <f>'[1]Sheet1'!B15</f>
        <v>1275</v>
      </c>
    </row>
    <row r="22" ht="15" customHeight="1">
      <c r="C22" s="10"/>
    </row>
  </sheetData>
  <sheetProtection/>
  <mergeCells count="3">
    <mergeCell ref="A2:C2"/>
    <mergeCell ref="A1:C1"/>
    <mergeCell ref="B3:C3"/>
  </mergeCells>
  <printOptions/>
  <pageMargins left="0.7" right="0.7" top="0.75" bottom="0.75" header="0.3" footer="0.3"/>
  <pageSetup horizontalDpi="600" verticalDpi="600" orientation="portrait" paperSize="9" r:id="rId1"/>
  <headerFooter>
    <oddHeader>&amp;LRESTRICTED: STATISTICS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61"/>
  <sheetViews>
    <sheetView view="pageLayout" workbookViewId="0" topLeftCell="A1">
      <selection activeCell="A19" sqref="A19:I19"/>
    </sheetView>
  </sheetViews>
  <sheetFormatPr defaultColWidth="9.00390625" defaultRowHeight="12.75"/>
  <cols>
    <col min="1" max="1" width="18.75390625" style="10" customWidth="1"/>
    <col min="2" max="2" width="7.50390625" style="10" customWidth="1"/>
    <col min="3" max="4" width="7.50390625" style="16" customWidth="1"/>
    <col min="5" max="9" width="7.50390625" style="10" customWidth="1"/>
    <col min="10" max="206" width="9.00390625" style="10" customWidth="1"/>
    <col min="207" max="207" width="18.25390625" style="10" bestFit="1" customWidth="1"/>
    <col min="208" max="208" width="23.25390625" style="10" customWidth="1"/>
    <col min="209" max="209" width="9.125" style="10" bestFit="1" customWidth="1"/>
    <col min="210" max="210" width="9.00390625" style="10" customWidth="1"/>
    <col min="211" max="211" width="6.75390625" style="10" customWidth="1"/>
    <col min="212" max="215" width="9.00390625" style="10" customWidth="1"/>
    <col min="216" max="216" width="6.375" style="10" customWidth="1"/>
    <col min="217" max="226" width="9.00390625" style="10" customWidth="1"/>
    <col min="227" max="227" width="11.50390625" style="10" bestFit="1" customWidth="1"/>
    <col min="228" max="231" width="7.25390625" style="10" customWidth="1"/>
    <col min="232" max="232" width="9.25390625" style="10" bestFit="1" customWidth="1"/>
    <col min="233" max="16384" width="9.00390625" style="10" customWidth="1"/>
  </cols>
  <sheetData>
    <row r="1" spans="1:9" ht="15" customHeight="1">
      <c r="A1" s="438" t="s">
        <v>94</v>
      </c>
      <c r="B1" s="438"/>
      <c r="C1" s="438"/>
      <c r="D1" s="438"/>
      <c r="E1" s="438"/>
      <c r="F1" s="438"/>
      <c r="G1" s="438"/>
      <c r="H1" s="438"/>
      <c r="I1" s="438"/>
    </row>
    <row r="2" spans="1:9" ht="30" customHeight="1">
      <c r="A2" s="467" t="s">
        <v>131</v>
      </c>
      <c r="B2" s="467"/>
      <c r="C2" s="467"/>
      <c r="D2" s="467"/>
      <c r="E2" s="467"/>
      <c r="F2" s="467"/>
      <c r="G2" s="467"/>
      <c r="H2" s="467"/>
      <c r="I2" s="467"/>
    </row>
    <row r="3" spans="1:9" ht="15" customHeight="1">
      <c r="A3" s="408" t="s">
        <v>72</v>
      </c>
      <c r="B3" s="474" t="s">
        <v>1</v>
      </c>
      <c r="C3" s="474"/>
      <c r="D3" s="474"/>
      <c r="E3" s="474"/>
      <c r="F3" s="317"/>
      <c r="G3" s="317"/>
      <c r="H3" s="317"/>
      <c r="I3" s="317"/>
    </row>
    <row r="4" spans="1:9" s="11" customFormat="1" ht="30" customHeight="1">
      <c r="A4" s="410"/>
      <c r="B4" s="476" t="s">
        <v>44</v>
      </c>
      <c r="C4" s="476"/>
      <c r="D4" s="476" t="s">
        <v>45</v>
      </c>
      <c r="E4" s="476"/>
      <c r="F4" s="476" t="s">
        <v>46</v>
      </c>
      <c r="G4" s="476"/>
      <c r="H4" s="476" t="s">
        <v>75</v>
      </c>
      <c r="I4" s="476"/>
    </row>
    <row r="5" spans="1:9" s="11" customFormat="1" ht="15" customHeight="1">
      <c r="A5" s="410"/>
      <c r="B5" s="155" t="s">
        <v>43</v>
      </c>
      <c r="C5" s="155" t="s">
        <v>2</v>
      </c>
      <c r="D5" s="155" t="s">
        <v>43</v>
      </c>
      <c r="E5" s="155" t="s">
        <v>2</v>
      </c>
      <c r="F5" s="155" t="s">
        <v>43</v>
      </c>
      <c r="G5" s="155" t="s">
        <v>2</v>
      </c>
      <c r="H5" s="155" t="s">
        <v>43</v>
      </c>
      <c r="I5" s="155" t="s">
        <v>2</v>
      </c>
    </row>
    <row r="6" spans="1:9" s="11" customFormat="1" ht="15" customHeight="1">
      <c r="A6" s="428"/>
      <c r="B6" s="156" t="s">
        <v>3</v>
      </c>
      <c r="C6" s="156" t="s">
        <v>3</v>
      </c>
      <c r="D6" s="156" t="s">
        <v>3</v>
      </c>
      <c r="E6" s="156" t="s">
        <v>3</v>
      </c>
      <c r="F6" s="156" t="s">
        <v>3</v>
      </c>
      <c r="G6" s="156" t="s">
        <v>3</v>
      </c>
      <c r="H6" s="156" t="s">
        <v>3</v>
      </c>
      <c r="I6" s="156" t="s">
        <v>3</v>
      </c>
    </row>
    <row r="7" spans="1:9" ht="12.75" customHeight="1">
      <c r="A7" s="37" t="s">
        <v>299</v>
      </c>
      <c r="B7" s="158">
        <v>0</v>
      </c>
      <c r="C7" s="158">
        <v>1.5047274070742485</v>
      </c>
      <c r="D7" s="158">
        <v>0</v>
      </c>
      <c r="E7" s="158">
        <v>2.2184126036514074</v>
      </c>
      <c r="F7" s="158">
        <v>0.21514431424783717</v>
      </c>
      <c r="G7" s="158">
        <v>2.7532633431685714</v>
      </c>
      <c r="H7" s="158">
        <v>0</v>
      </c>
      <c r="I7" s="158">
        <v>3.581958715613922</v>
      </c>
    </row>
    <row r="8" spans="1:9" ht="12.75" customHeight="1">
      <c r="A8" s="37" t="s">
        <v>300</v>
      </c>
      <c r="B8" s="158">
        <v>0</v>
      </c>
      <c r="C8" s="158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</row>
    <row r="9" spans="1:9" ht="12.75" customHeight="1">
      <c r="A9" s="37" t="s">
        <v>301</v>
      </c>
      <c r="B9" s="158">
        <v>0</v>
      </c>
      <c r="C9" s="158">
        <v>0.3047648905285324</v>
      </c>
      <c r="D9" s="158">
        <v>0</v>
      </c>
      <c r="E9" s="158">
        <v>0</v>
      </c>
      <c r="F9" s="158">
        <v>0</v>
      </c>
      <c r="G9" s="158">
        <v>0.3251868608715695</v>
      </c>
      <c r="H9" s="158">
        <v>0</v>
      </c>
      <c r="I9" s="158">
        <v>0.9576377432335428</v>
      </c>
    </row>
    <row r="10" spans="1:9" ht="12.75" customHeight="1">
      <c r="A10" s="37" t="s">
        <v>302</v>
      </c>
      <c r="B10" s="158">
        <v>0</v>
      </c>
      <c r="C10" s="158">
        <v>0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</row>
    <row r="11" spans="1:9" ht="12.75" customHeight="1">
      <c r="A11" s="37" t="s">
        <v>303</v>
      </c>
      <c r="B11" s="158">
        <v>1.500696043544117</v>
      </c>
      <c r="C11" s="158">
        <v>0.29715670661789695</v>
      </c>
      <c r="D11" s="158">
        <v>2.1405447978799663</v>
      </c>
      <c r="E11" s="158">
        <v>0.5346731155070209</v>
      </c>
      <c r="F11" s="160">
        <v>3.5832732231414073</v>
      </c>
      <c r="G11" s="158">
        <v>0.22342814835991714</v>
      </c>
      <c r="H11" s="158">
        <v>3.0821528401806972</v>
      </c>
      <c r="I11" s="158">
        <v>0</v>
      </c>
    </row>
    <row r="12" spans="1:9" ht="12.75" customHeight="1">
      <c r="A12" s="37" t="s">
        <v>304</v>
      </c>
      <c r="B12" s="158">
        <v>2.304821517135157</v>
      </c>
      <c r="C12" s="158">
        <v>0.06266443888984911</v>
      </c>
      <c r="D12" s="158">
        <v>0.8148350841737542</v>
      </c>
      <c r="E12" s="158">
        <v>0</v>
      </c>
      <c r="F12" s="158">
        <v>2.3280920823483653</v>
      </c>
      <c r="G12" s="158">
        <v>0.22342814835991714</v>
      </c>
      <c r="H12" s="158">
        <v>1.0324476203583417</v>
      </c>
      <c r="I12" s="158">
        <v>0.9576377432335428</v>
      </c>
    </row>
    <row r="13" spans="1:9" ht="12.75" customHeight="1">
      <c r="A13" s="37" t="s">
        <v>305</v>
      </c>
      <c r="B13" s="158">
        <v>0</v>
      </c>
      <c r="C13" s="158">
        <v>0.24210045163868327</v>
      </c>
      <c r="D13" s="158">
        <v>0</v>
      </c>
      <c r="E13" s="158">
        <v>0</v>
      </c>
      <c r="F13" s="158">
        <v>0</v>
      </c>
      <c r="G13" s="158">
        <v>0.22342814835991714</v>
      </c>
      <c r="H13" s="158">
        <v>0</v>
      </c>
      <c r="I13" s="158">
        <v>0</v>
      </c>
    </row>
    <row r="14" spans="1:9" ht="12.75" customHeight="1">
      <c r="A14" s="37" t="s">
        <v>306</v>
      </c>
      <c r="B14" s="158">
        <v>0</v>
      </c>
      <c r="C14" s="158">
        <v>0.24210045163868327</v>
      </c>
      <c r="D14" s="158">
        <v>0</v>
      </c>
      <c r="E14" s="159">
        <v>0</v>
      </c>
      <c r="F14" s="158">
        <v>0.18940191386873326</v>
      </c>
      <c r="G14" s="159">
        <v>0</v>
      </c>
      <c r="H14" s="158">
        <v>0</v>
      </c>
      <c r="I14" s="158">
        <v>0.35270216214147354</v>
      </c>
    </row>
    <row r="15" spans="1:9" s="13" customFormat="1" ht="12.75" customHeight="1">
      <c r="A15" s="47"/>
      <c r="B15" s="178"/>
      <c r="C15" s="178"/>
      <c r="D15" s="178"/>
      <c r="E15" s="178"/>
      <c r="F15" s="178"/>
      <c r="G15" s="178"/>
      <c r="H15" s="178"/>
      <c r="I15" s="178"/>
    </row>
    <row r="16" spans="1:9" s="13" customFormat="1" ht="15" customHeight="1">
      <c r="A16" s="380" t="s">
        <v>0</v>
      </c>
      <c r="B16" s="180">
        <f>'[11]Sheet1'!A28</f>
        <v>586</v>
      </c>
      <c r="C16" s="180">
        <f>'[11]Sheet1'!B28</f>
        <v>499</v>
      </c>
      <c r="D16" s="180">
        <f>'[11]Sheet1'!C28</f>
        <v>241</v>
      </c>
      <c r="E16" s="180">
        <f>'[11]Sheet1'!D28</f>
        <v>240</v>
      </c>
      <c r="F16" s="180">
        <f>'[11]Sheet1'!E28</f>
        <v>487</v>
      </c>
      <c r="G16" s="180">
        <f>'[11]Sheet1'!F28</f>
        <v>445</v>
      </c>
      <c r="H16" s="180">
        <f>'[11]Sheet1'!G28</f>
        <v>94</v>
      </c>
      <c r="I16" s="180">
        <f>'[11]Sheet1'!H28</f>
        <v>91</v>
      </c>
    </row>
    <row r="17" spans="1:9" s="13" customFormat="1" ht="25.5" customHeight="1">
      <c r="A17" s="486" t="s">
        <v>320</v>
      </c>
      <c r="B17" s="486"/>
      <c r="C17" s="486"/>
      <c r="D17" s="486"/>
      <c r="E17" s="486"/>
      <c r="F17" s="486"/>
      <c r="G17" s="486"/>
      <c r="H17" s="486"/>
      <c r="I17" s="486"/>
    </row>
    <row r="18" spans="1:9" s="13" customFormat="1" ht="25.5" customHeight="1">
      <c r="A18" s="481" t="s">
        <v>322</v>
      </c>
      <c r="B18" s="481"/>
      <c r="C18" s="481"/>
      <c r="D18" s="481"/>
      <c r="E18" s="481"/>
      <c r="F18" s="481"/>
      <c r="G18" s="481"/>
      <c r="H18" s="481"/>
      <c r="I18" s="481"/>
    </row>
    <row r="19" spans="1:9" s="13" customFormat="1" ht="26.25" customHeight="1">
      <c r="A19" s="440" t="s">
        <v>283</v>
      </c>
      <c r="B19" s="440"/>
      <c r="C19" s="440"/>
      <c r="D19" s="440"/>
      <c r="E19" s="440"/>
      <c r="F19" s="440"/>
      <c r="G19" s="440"/>
      <c r="H19" s="440"/>
      <c r="I19" s="440"/>
    </row>
    <row r="20" spans="1:9" s="13" customFormat="1" ht="12.75" customHeight="1">
      <c r="A20" s="440"/>
      <c r="B20" s="440"/>
      <c r="C20" s="440"/>
      <c r="D20" s="440"/>
      <c r="E20" s="440"/>
      <c r="F20" s="440"/>
      <c r="G20" s="440"/>
      <c r="H20" s="440"/>
      <c r="I20" s="440"/>
    </row>
    <row r="21" spans="1:5" s="13" customFormat="1" ht="12.75" customHeight="1">
      <c r="A21" s="43"/>
      <c r="B21" s="48"/>
      <c r="C21" s="48"/>
      <c r="D21" s="48"/>
      <c r="E21" s="48"/>
    </row>
    <row r="22" spans="1:5" s="13" customFormat="1" ht="12.75" customHeight="1">
      <c r="A22" s="43"/>
      <c r="B22" s="48"/>
      <c r="C22" s="48"/>
      <c r="D22" s="48"/>
      <c r="E22" s="48"/>
    </row>
    <row r="23" spans="1:5" s="13" customFormat="1" ht="12.75" customHeight="1">
      <c r="A23" s="43"/>
      <c r="B23" s="48"/>
      <c r="C23" s="48"/>
      <c r="D23" s="48"/>
      <c r="E23" s="48"/>
    </row>
    <row r="24" spans="1:5" s="13" customFormat="1" ht="12.75" customHeight="1">
      <c r="A24" s="43"/>
      <c r="B24" s="48"/>
      <c r="C24" s="48"/>
      <c r="D24" s="48"/>
      <c r="E24" s="48"/>
    </row>
    <row r="25" spans="1:5" s="13" customFormat="1" ht="12.75" customHeight="1">
      <c r="A25" s="43"/>
      <c r="B25" s="48"/>
      <c r="C25" s="48"/>
      <c r="D25" s="48"/>
      <c r="E25" s="48"/>
    </row>
    <row r="26" spans="1:5" s="13" customFormat="1" ht="12.75" customHeight="1">
      <c r="A26" s="43"/>
      <c r="B26" s="48"/>
      <c r="C26" s="48"/>
      <c r="D26" s="48"/>
      <c r="E26" s="48"/>
    </row>
    <row r="27" spans="1:5" s="13" customFormat="1" ht="12.75" customHeight="1">
      <c r="A27" s="43"/>
      <c r="B27" s="48"/>
      <c r="C27" s="48"/>
      <c r="D27" s="48"/>
      <c r="E27" s="48"/>
    </row>
    <row r="28" spans="1:5" s="13" customFormat="1" ht="12.75" customHeight="1">
      <c r="A28" s="43"/>
      <c r="B28" s="48"/>
      <c r="C28" s="48"/>
      <c r="D28" s="48"/>
      <c r="E28" s="48"/>
    </row>
    <row r="29" spans="1:5" s="13" customFormat="1" ht="12.75" customHeight="1">
      <c r="A29" s="43"/>
      <c r="B29" s="48"/>
      <c r="C29" s="48"/>
      <c r="D29" s="48"/>
      <c r="E29" s="48"/>
    </row>
    <row r="30" spans="1:5" s="13" customFormat="1" ht="12.75" customHeight="1">
      <c r="A30" s="43"/>
      <c r="B30" s="48"/>
      <c r="C30" s="48"/>
      <c r="D30" s="48"/>
      <c r="E30" s="48"/>
    </row>
    <row r="31" spans="3:4" s="13" customFormat="1" ht="12.75" customHeight="1">
      <c r="C31" s="14"/>
      <c r="D31" s="14"/>
    </row>
    <row r="32" spans="1:4" s="13" customFormat="1" ht="12.75" customHeight="1">
      <c r="A32" s="43"/>
      <c r="C32" s="14"/>
      <c r="D32" s="14"/>
    </row>
    <row r="33" spans="3:4" s="13" customFormat="1" ht="12.75" customHeight="1">
      <c r="C33" s="14"/>
      <c r="D33" s="14"/>
    </row>
    <row r="34" spans="3:4" s="13" customFormat="1" ht="12.75" customHeight="1">
      <c r="C34" s="14"/>
      <c r="D34" s="14"/>
    </row>
    <row r="35" spans="3:4" s="13" customFormat="1" ht="12.75" customHeight="1">
      <c r="C35" s="14"/>
      <c r="D35" s="14"/>
    </row>
    <row r="36" spans="3:4" s="13" customFormat="1" ht="12.75" customHeight="1">
      <c r="C36" s="14"/>
      <c r="D36" s="14"/>
    </row>
    <row r="37" spans="3:4" s="13" customFormat="1" ht="12.75" customHeight="1">
      <c r="C37" s="14"/>
      <c r="D37" s="14"/>
    </row>
    <row r="38" spans="3:4" s="13" customFormat="1" ht="12.75" customHeight="1">
      <c r="C38" s="14"/>
      <c r="D38" s="14"/>
    </row>
    <row r="39" spans="3:4" s="13" customFormat="1" ht="12.75" customHeight="1">
      <c r="C39" s="14"/>
      <c r="D39" s="14"/>
    </row>
    <row r="40" spans="3:4" s="13" customFormat="1" ht="12.75" customHeight="1">
      <c r="C40" s="14"/>
      <c r="D40" s="14"/>
    </row>
    <row r="41" spans="3:4" s="13" customFormat="1" ht="12.75" customHeight="1">
      <c r="C41" s="14"/>
      <c r="D41" s="14"/>
    </row>
    <row r="42" spans="3:4" s="13" customFormat="1" ht="12.75" customHeight="1">
      <c r="C42" s="14"/>
      <c r="D42" s="14"/>
    </row>
    <row r="43" spans="3:4" s="13" customFormat="1" ht="12.75" customHeight="1">
      <c r="C43" s="14"/>
      <c r="D43" s="14"/>
    </row>
    <row r="44" spans="3:4" s="13" customFormat="1" ht="12.75" customHeight="1">
      <c r="C44" s="14"/>
      <c r="D44" s="14"/>
    </row>
    <row r="45" spans="3:4" s="13" customFormat="1" ht="12.75" customHeight="1">
      <c r="C45" s="14"/>
      <c r="D45" s="14"/>
    </row>
    <row r="46" spans="3:4" s="13" customFormat="1" ht="12.75" customHeight="1">
      <c r="C46" s="14"/>
      <c r="D46" s="14"/>
    </row>
    <row r="47" spans="3:4" s="13" customFormat="1" ht="12.75" customHeight="1">
      <c r="C47" s="14"/>
      <c r="D47" s="14"/>
    </row>
    <row r="48" spans="3:4" s="13" customFormat="1" ht="12.75" customHeight="1">
      <c r="C48" s="14"/>
      <c r="D48" s="14"/>
    </row>
    <row r="49" spans="3:4" s="13" customFormat="1" ht="12.75" customHeight="1">
      <c r="C49" s="14"/>
      <c r="D49" s="14"/>
    </row>
    <row r="50" spans="3:4" s="13" customFormat="1" ht="12.75" customHeight="1">
      <c r="C50" s="14"/>
      <c r="D50" s="14"/>
    </row>
    <row r="51" spans="3:4" s="13" customFormat="1" ht="12.75" customHeight="1">
      <c r="C51" s="14"/>
      <c r="D51" s="14"/>
    </row>
    <row r="52" spans="3:4" s="13" customFormat="1" ht="12.75" customHeight="1">
      <c r="C52" s="14"/>
      <c r="D52" s="14"/>
    </row>
    <row r="53" spans="3:4" s="13" customFormat="1" ht="12.75" customHeight="1">
      <c r="C53" s="14"/>
      <c r="D53" s="14"/>
    </row>
    <row r="54" spans="3:4" s="13" customFormat="1" ht="12.75" customHeight="1">
      <c r="C54" s="14"/>
      <c r="D54" s="14"/>
    </row>
    <row r="55" spans="3:4" s="13" customFormat="1" ht="12.75" customHeight="1">
      <c r="C55" s="14"/>
      <c r="D55" s="14"/>
    </row>
    <row r="56" spans="3:4" s="13" customFormat="1" ht="12.75" customHeight="1">
      <c r="C56" s="14"/>
      <c r="D56" s="14"/>
    </row>
    <row r="57" spans="3:4" s="13" customFormat="1" ht="12.75" customHeight="1">
      <c r="C57" s="14"/>
      <c r="D57" s="14"/>
    </row>
    <row r="58" spans="3:4" s="13" customFormat="1" ht="12.75" customHeight="1">
      <c r="C58" s="14"/>
      <c r="D58" s="14"/>
    </row>
    <row r="59" spans="3:4" s="13" customFormat="1" ht="12.75" customHeight="1">
      <c r="C59" s="14"/>
      <c r="D59" s="14"/>
    </row>
    <row r="60" spans="3:4" s="13" customFormat="1" ht="12.75" customHeight="1">
      <c r="C60" s="14"/>
      <c r="D60" s="14"/>
    </row>
    <row r="61" spans="3:4" s="13" customFormat="1" ht="12.75" customHeight="1">
      <c r="C61" s="14"/>
      <c r="D61" s="14"/>
    </row>
  </sheetData>
  <sheetProtection/>
  <mergeCells count="11">
    <mergeCell ref="A19:I19"/>
    <mergeCell ref="A20:I20"/>
    <mergeCell ref="A17:I17"/>
    <mergeCell ref="A2:I2"/>
    <mergeCell ref="A1:I1"/>
    <mergeCell ref="F4:G4"/>
    <mergeCell ref="H4:I4"/>
    <mergeCell ref="B3:E3"/>
    <mergeCell ref="B4:C4"/>
    <mergeCell ref="D4:E4"/>
    <mergeCell ref="A18:I18"/>
  </mergeCells>
  <printOptions/>
  <pageMargins left="0.7" right="0.7" top="0.75" bottom="0.75" header="0.3" footer="0.3"/>
  <pageSetup fitToHeight="0" horizontalDpi="600" verticalDpi="600" orientation="portrait" r:id="rId1"/>
  <headerFooter>
    <oddHeader>&amp;LRESTRICTED: STATISTICS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61"/>
  <sheetViews>
    <sheetView view="pageLayout" workbookViewId="0" topLeftCell="A1">
      <selection activeCell="A1" sqref="A1:IV1"/>
    </sheetView>
  </sheetViews>
  <sheetFormatPr defaultColWidth="9.00390625" defaultRowHeight="12.75"/>
  <cols>
    <col min="1" max="1" width="19.50390625" style="10" bestFit="1" customWidth="1"/>
    <col min="2" max="2" width="9.125" style="10" customWidth="1"/>
    <col min="3" max="4" width="9.125" style="16" customWidth="1"/>
    <col min="5" max="7" width="9.125" style="10" customWidth="1"/>
    <col min="8" max="222" width="9.00390625" style="10" customWidth="1"/>
    <col min="223" max="223" width="18.25390625" style="10" bestFit="1" customWidth="1"/>
    <col min="224" max="224" width="23.25390625" style="10" customWidth="1"/>
    <col min="225" max="225" width="9.125" style="10" bestFit="1" customWidth="1"/>
    <col min="226" max="226" width="9.00390625" style="10" customWidth="1"/>
    <col min="227" max="227" width="6.75390625" style="10" customWidth="1"/>
    <col min="228" max="231" width="9.00390625" style="10" customWidth="1"/>
    <col min="232" max="232" width="6.375" style="10" customWidth="1"/>
    <col min="233" max="242" width="9.00390625" style="10" customWidth="1"/>
    <col min="243" max="243" width="11.50390625" style="10" bestFit="1" customWidth="1"/>
    <col min="244" max="247" width="7.25390625" style="10" customWidth="1"/>
    <col min="248" max="248" width="9.25390625" style="10" bestFit="1" customWidth="1"/>
    <col min="249" max="16384" width="9.00390625" style="10" customWidth="1"/>
  </cols>
  <sheetData>
    <row r="1" spans="1:7" ht="15" customHeight="1">
      <c r="A1" s="438" t="s">
        <v>200</v>
      </c>
      <c r="B1" s="438"/>
      <c r="C1" s="438"/>
      <c r="D1" s="438"/>
      <c r="E1" s="438"/>
      <c r="F1" s="438"/>
      <c r="G1" s="438"/>
    </row>
    <row r="2" spans="1:7" ht="30" customHeight="1">
      <c r="A2" s="467" t="s">
        <v>132</v>
      </c>
      <c r="B2" s="467"/>
      <c r="C2" s="467"/>
      <c r="D2" s="467"/>
      <c r="E2" s="467"/>
      <c r="F2" s="467"/>
      <c r="G2" s="467"/>
    </row>
    <row r="3" spans="1:7" ht="15" customHeight="1">
      <c r="A3" s="408" t="s">
        <v>72</v>
      </c>
      <c r="B3" s="474" t="s">
        <v>1</v>
      </c>
      <c r="C3" s="474"/>
      <c r="D3" s="474"/>
      <c r="E3" s="474"/>
      <c r="F3" s="422"/>
      <c r="G3" s="422"/>
    </row>
    <row r="4" spans="1:7" s="11" customFormat="1" ht="15" customHeight="1">
      <c r="A4" s="410"/>
      <c r="B4" s="476" t="s">
        <v>49</v>
      </c>
      <c r="C4" s="476"/>
      <c r="D4" s="476" t="s">
        <v>47</v>
      </c>
      <c r="E4" s="476"/>
      <c r="F4" s="470" t="s">
        <v>48</v>
      </c>
      <c r="G4" s="470"/>
    </row>
    <row r="5" spans="1:9" s="11" customFormat="1" ht="15" customHeight="1">
      <c r="A5" s="410"/>
      <c r="B5" s="155" t="s">
        <v>43</v>
      </c>
      <c r="C5" s="155" t="s">
        <v>2</v>
      </c>
      <c r="D5" s="155" t="s">
        <v>43</v>
      </c>
      <c r="E5" s="155" t="s">
        <v>2</v>
      </c>
      <c r="F5" s="166" t="s">
        <v>43</v>
      </c>
      <c r="G5" s="166" t="s">
        <v>2</v>
      </c>
      <c r="H5" s="10"/>
      <c r="I5" s="10"/>
    </row>
    <row r="6" spans="1:9" s="11" customFormat="1" ht="15" customHeight="1">
      <c r="A6" s="428"/>
      <c r="B6" s="156" t="s">
        <v>3</v>
      </c>
      <c r="C6" s="156" t="s">
        <v>3</v>
      </c>
      <c r="D6" s="156" t="s">
        <v>3</v>
      </c>
      <c r="E6" s="156" t="s">
        <v>3</v>
      </c>
      <c r="F6" s="156" t="s">
        <v>3</v>
      </c>
      <c r="G6" s="156" t="s">
        <v>3</v>
      </c>
      <c r="H6" s="10"/>
      <c r="I6" s="10"/>
    </row>
    <row r="7" spans="1:7" ht="12.75" customHeight="1">
      <c r="A7" s="37" t="s">
        <v>299</v>
      </c>
      <c r="B7" s="158">
        <v>0.09140342427278224</v>
      </c>
      <c r="C7" s="158">
        <v>2.018181604130903</v>
      </c>
      <c r="D7" s="158">
        <v>0</v>
      </c>
      <c r="E7" s="158">
        <v>3.2670236459517077</v>
      </c>
      <c r="F7" s="158">
        <v>0</v>
      </c>
      <c r="G7" s="158">
        <v>3.075856183571004</v>
      </c>
    </row>
    <row r="8" spans="1:7" ht="12.75" customHeight="1">
      <c r="A8" s="37" t="s">
        <v>300</v>
      </c>
      <c r="B8" s="158">
        <v>0</v>
      </c>
      <c r="C8" s="158">
        <v>0</v>
      </c>
      <c r="D8" s="158">
        <v>0</v>
      </c>
      <c r="E8" s="158">
        <v>0</v>
      </c>
      <c r="F8" s="158">
        <v>0</v>
      </c>
      <c r="G8" s="158">
        <v>0</v>
      </c>
    </row>
    <row r="9" spans="1:7" ht="12.75" customHeight="1">
      <c r="A9" s="37" t="s">
        <v>301</v>
      </c>
      <c r="B9" s="158">
        <v>0</v>
      </c>
      <c r="C9" s="158">
        <v>0.19986552413192854</v>
      </c>
      <c r="D9" s="158">
        <v>0</v>
      </c>
      <c r="E9" s="158">
        <v>0</v>
      </c>
      <c r="F9" s="158">
        <v>0</v>
      </c>
      <c r="G9" s="158">
        <v>1.3242964103844717</v>
      </c>
    </row>
    <row r="10" spans="1:7" ht="12.75" customHeight="1">
      <c r="A10" s="37" t="s">
        <v>302</v>
      </c>
      <c r="B10" s="158">
        <v>0</v>
      </c>
      <c r="C10" s="158">
        <v>0</v>
      </c>
      <c r="D10" s="158">
        <v>0</v>
      </c>
      <c r="E10" s="158">
        <v>0</v>
      </c>
      <c r="F10" s="158">
        <v>0</v>
      </c>
      <c r="G10" s="158">
        <v>0</v>
      </c>
    </row>
    <row r="11" spans="1:7" ht="12.75" customHeight="1">
      <c r="A11" s="37" t="s">
        <v>303</v>
      </c>
      <c r="B11" s="158">
        <v>1.7928035545382526</v>
      </c>
      <c r="C11" s="158">
        <v>0.36416596960131126</v>
      </c>
      <c r="D11" s="160">
        <v>5.507337403795553</v>
      </c>
      <c r="E11" s="158">
        <v>0</v>
      </c>
      <c r="F11" s="160">
        <v>5.3339503108794295</v>
      </c>
      <c r="G11" s="158">
        <v>0</v>
      </c>
    </row>
    <row r="12" spans="1:7" ht="12.75" customHeight="1">
      <c r="A12" s="37" t="s">
        <v>304</v>
      </c>
      <c r="B12" s="158">
        <v>1.9852419470982832</v>
      </c>
      <c r="C12" s="158">
        <v>0.08598752266054621</v>
      </c>
      <c r="D12" s="158">
        <v>1.3784549991652644</v>
      </c>
      <c r="E12" s="158">
        <v>0</v>
      </c>
      <c r="F12" s="158">
        <v>2.1569484810922384</v>
      </c>
      <c r="G12" s="158">
        <v>0.22984506958820378</v>
      </c>
    </row>
    <row r="13" spans="1:9" ht="12.75" customHeight="1">
      <c r="A13" s="37" t="s">
        <v>305</v>
      </c>
      <c r="B13" s="158">
        <v>0</v>
      </c>
      <c r="C13" s="158">
        <v>0.11387800147138233</v>
      </c>
      <c r="D13" s="158">
        <v>0</v>
      </c>
      <c r="E13" s="158">
        <v>0</v>
      </c>
      <c r="F13" s="158">
        <v>0</v>
      </c>
      <c r="G13" s="158">
        <v>0</v>
      </c>
      <c r="H13" s="13"/>
      <c r="I13" s="13"/>
    </row>
    <row r="14" spans="1:9" ht="12.75" customHeight="1">
      <c r="A14" s="37" t="s">
        <v>307</v>
      </c>
      <c r="B14" s="158">
        <v>0.08046684176593256</v>
      </c>
      <c r="C14" s="158">
        <v>0.14554758151232627</v>
      </c>
      <c r="D14" s="158">
        <v>0</v>
      </c>
      <c r="E14" s="158">
        <v>0</v>
      </c>
      <c r="F14" s="158">
        <v>0</v>
      </c>
      <c r="G14" s="158">
        <v>0</v>
      </c>
      <c r="H14" s="13"/>
      <c r="I14" s="13"/>
    </row>
    <row r="15" spans="1:7" s="13" customFormat="1" ht="12.75" customHeight="1">
      <c r="A15" s="47"/>
      <c r="B15" s="178"/>
      <c r="C15" s="178"/>
      <c r="D15" s="178"/>
      <c r="E15" s="178"/>
      <c r="F15" s="179"/>
      <c r="G15" s="179"/>
    </row>
    <row r="16" spans="1:7" s="13" customFormat="1" ht="15.75" customHeight="1">
      <c r="A16" s="380" t="s">
        <v>0</v>
      </c>
      <c r="B16" s="180">
        <f>'[12]Sheet1'!A28</f>
        <v>1201</v>
      </c>
      <c r="C16" s="180">
        <f>'[12]Sheet1'!B28</f>
        <v>1085</v>
      </c>
      <c r="D16" s="180">
        <f>'[12]Sheet1'!C28</f>
        <v>72</v>
      </c>
      <c r="E16" s="180">
        <f>'[12]Sheet1'!D28</f>
        <v>81</v>
      </c>
      <c r="F16" s="180">
        <f>'[12]Sheet1'!E28</f>
        <v>135</v>
      </c>
      <c r="G16" s="180">
        <f>'[12]Sheet1'!F28</f>
        <v>109</v>
      </c>
    </row>
    <row r="17" spans="1:7" s="13" customFormat="1" ht="27" customHeight="1">
      <c r="A17" s="486" t="s">
        <v>320</v>
      </c>
      <c r="B17" s="486"/>
      <c r="C17" s="486"/>
      <c r="D17" s="486"/>
      <c r="E17" s="486"/>
      <c r="F17" s="486"/>
      <c r="G17" s="486"/>
    </row>
    <row r="18" spans="1:7" s="13" customFormat="1" ht="27" customHeight="1">
      <c r="A18" s="481" t="s">
        <v>321</v>
      </c>
      <c r="B18" s="481"/>
      <c r="C18" s="481"/>
      <c r="D18" s="481"/>
      <c r="E18" s="481"/>
      <c r="F18" s="481"/>
      <c r="G18" s="481"/>
    </row>
    <row r="19" spans="1:7" s="13" customFormat="1" ht="27.75" customHeight="1">
      <c r="A19" s="440" t="s">
        <v>281</v>
      </c>
      <c r="B19" s="440"/>
      <c r="C19" s="440"/>
      <c r="D19" s="440"/>
      <c r="E19" s="440"/>
      <c r="F19" s="440"/>
      <c r="G19" s="440"/>
    </row>
    <row r="20" spans="1:5" s="13" customFormat="1" ht="11.25">
      <c r="A20" s="43"/>
      <c r="B20" s="48"/>
      <c r="C20" s="48"/>
      <c r="D20" s="48"/>
      <c r="E20" s="48"/>
    </row>
    <row r="21" spans="1:5" s="13" customFormat="1" ht="11.25">
      <c r="A21" s="43"/>
      <c r="B21" s="48"/>
      <c r="C21" s="48"/>
      <c r="D21" s="48"/>
      <c r="E21" s="48"/>
    </row>
    <row r="22" spans="1:5" s="13" customFormat="1" ht="11.25">
      <c r="A22" s="43"/>
      <c r="B22" s="48"/>
      <c r="C22" s="48"/>
      <c r="D22" s="48"/>
      <c r="E22" s="48"/>
    </row>
    <row r="23" spans="1:5" s="13" customFormat="1" ht="11.25">
      <c r="A23" s="43"/>
      <c r="B23" s="48"/>
      <c r="C23" s="48"/>
      <c r="D23" s="48"/>
      <c r="E23" s="48"/>
    </row>
    <row r="24" spans="1:5" s="13" customFormat="1" ht="11.25">
      <c r="A24" s="43"/>
      <c r="B24" s="48"/>
      <c r="C24" s="48"/>
      <c r="D24" s="48"/>
      <c r="E24" s="48"/>
    </row>
    <row r="25" spans="1:5" s="13" customFormat="1" ht="11.25">
      <c r="A25" s="43"/>
      <c r="B25" s="48"/>
      <c r="C25" s="48"/>
      <c r="D25" s="48"/>
      <c r="E25" s="48"/>
    </row>
    <row r="26" spans="1:5" s="13" customFormat="1" ht="11.25">
      <c r="A26" s="43"/>
      <c r="B26" s="48"/>
      <c r="C26" s="48"/>
      <c r="D26" s="48"/>
      <c r="E26" s="48"/>
    </row>
    <row r="27" spans="1:5" s="13" customFormat="1" ht="11.25">
      <c r="A27" s="43"/>
      <c r="B27" s="48"/>
      <c r="C27" s="48"/>
      <c r="D27" s="48"/>
      <c r="E27" s="48"/>
    </row>
    <row r="28" spans="1:5" s="13" customFormat="1" ht="11.25">
      <c r="A28" s="43"/>
      <c r="B28" s="48"/>
      <c r="C28" s="48"/>
      <c r="D28" s="48"/>
      <c r="E28" s="48"/>
    </row>
    <row r="29" spans="1:5" s="13" customFormat="1" ht="11.25">
      <c r="A29" s="43"/>
      <c r="B29" s="48"/>
      <c r="C29" s="48"/>
      <c r="D29" s="48"/>
      <c r="E29" s="48"/>
    </row>
    <row r="30" spans="1:5" s="13" customFormat="1" ht="11.25">
      <c r="A30" s="43"/>
      <c r="B30" s="48"/>
      <c r="C30" s="48"/>
      <c r="D30" s="48"/>
      <c r="E30" s="48"/>
    </row>
    <row r="31" spans="3:4" s="13" customFormat="1" ht="11.25">
      <c r="C31" s="14"/>
      <c r="D31" s="14"/>
    </row>
    <row r="32" spans="1:4" s="13" customFormat="1" ht="11.25">
      <c r="A32" s="43"/>
      <c r="C32" s="14"/>
      <c r="D32" s="14"/>
    </row>
    <row r="33" spans="3:4" s="13" customFormat="1" ht="11.25">
      <c r="C33" s="14"/>
      <c r="D33" s="14"/>
    </row>
    <row r="34" spans="3:4" s="13" customFormat="1" ht="11.25">
      <c r="C34" s="14"/>
      <c r="D34" s="14"/>
    </row>
    <row r="35" spans="3:4" s="13" customFormat="1" ht="11.25">
      <c r="C35" s="14"/>
      <c r="D35" s="14"/>
    </row>
    <row r="36" spans="3:4" s="13" customFormat="1" ht="11.25">
      <c r="C36" s="14"/>
      <c r="D36" s="14"/>
    </row>
    <row r="37" spans="3:4" s="13" customFormat="1" ht="11.25">
      <c r="C37" s="14"/>
      <c r="D37" s="14"/>
    </row>
    <row r="38" spans="3:4" s="13" customFormat="1" ht="11.25">
      <c r="C38" s="14"/>
      <c r="D38" s="14"/>
    </row>
    <row r="39" spans="3:4" s="13" customFormat="1" ht="11.25">
      <c r="C39" s="14"/>
      <c r="D39" s="14"/>
    </row>
    <row r="40" spans="3:4" s="13" customFormat="1" ht="11.25">
      <c r="C40" s="14"/>
      <c r="D40" s="14"/>
    </row>
    <row r="41" spans="3:4" s="13" customFormat="1" ht="11.25">
      <c r="C41" s="14"/>
      <c r="D41" s="14"/>
    </row>
    <row r="42" spans="3:4" s="13" customFormat="1" ht="11.25">
      <c r="C42" s="14"/>
      <c r="D42" s="14"/>
    </row>
    <row r="43" spans="3:4" s="13" customFormat="1" ht="11.25">
      <c r="C43" s="14"/>
      <c r="D43" s="14"/>
    </row>
    <row r="44" spans="3:4" s="13" customFormat="1" ht="11.25">
      <c r="C44" s="14"/>
      <c r="D44" s="14"/>
    </row>
    <row r="45" spans="3:4" s="13" customFormat="1" ht="11.25">
      <c r="C45" s="14"/>
      <c r="D45" s="14"/>
    </row>
    <row r="46" spans="3:4" s="13" customFormat="1" ht="11.25">
      <c r="C46" s="14"/>
      <c r="D46" s="14"/>
    </row>
    <row r="47" spans="3:4" s="13" customFormat="1" ht="11.25">
      <c r="C47" s="14"/>
      <c r="D47" s="14"/>
    </row>
    <row r="48" spans="3:4" s="13" customFormat="1" ht="11.25">
      <c r="C48" s="14"/>
      <c r="D48" s="14"/>
    </row>
    <row r="49" spans="3:4" s="13" customFormat="1" ht="11.25">
      <c r="C49" s="14"/>
      <c r="D49" s="14"/>
    </row>
    <row r="50" spans="3:4" s="13" customFormat="1" ht="11.25">
      <c r="C50" s="14"/>
      <c r="D50" s="14"/>
    </row>
    <row r="51" spans="3:4" s="13" customFormat="1" ht="11.25">
      <c r="C51" s="14"/>
      <c r="D51" s="14"/>
    </row>
    <row r="52" spans="3:4" s="13" customFormat="1" ht="11.25">
      <c r="C52" s="14"/>
      <c r="D52" s="14"/>
    </row>
    <row r="53" spans="3:4" s="13" customFormat="1" ht="11.25">
      <c r="C53" s="14"/>
      <c r="D53" s="14"/>
    </row>
    <row r="54" spans="3:4" s="13" customFormat="1" ht="11.25">
      <c r="C54" s="14"/>
      <c r="D54" s="14"/>
    </row>
    <row r="55" spans="3:4" s="13" customFormat="1" ht="11.25">
      <c r="C55" s="14"/>
      <c r="D55" s="14"/>
    </row>
    <row r="56" spans="3:4" s="13" customFormat="1" ht="11.25">
      <c r="C56" s="14"/>
      <c r="D56" s="14"/>
    </row>
    <row r="57" spans="3:4" s="13" customFormat="1" ht="11.25">
      <c r="C57" s="14"/>
      <c r="D57" s="14"/>
    </row>
    <row r="58" spans="3:4" s="13" customFormat="1" ht="11.25">
      <c r="C58" s="14"/>
      <c r="D58" s="14"/>
    </row>
    <row r="59" spans="3:4" s="13" customFormat="1" ht="11.25">
      <c r="C59" s="14"/>
      <c r="D59" s="14"/>
    </row>
    <row r="60" spans="3:9" s="13" customFormat="1" ht="11.25">
      <c r="C60" s="14"/>
      <c r="D60" s="14"/>
      <c r="H60" s="10"/>
      <c r="I60" s="10"/>
    </row>
    <row r="61" spans="3:9" s="13" customFormat="1" ht="11.25">
      <c r="C61" s="14"/>
      <c r="D61" s="14"/>
      <c r="H61" s="10"/>
      <c r="I61" s="10"/>
    </row>
  </sheetData>
  <sheetProtection/>
  <mergeCells count="9">
    <mergeCell ref="A19:G19"/>
    <mergeCell ref="A17:G17"/>
    <mergeCell ref="A1:G1"/>
    <mergeCell ref="A2:G2"/>
    <mergeCell ref="B3:E3"/>
    <mergeCell ref="B4:C4"/>
    <mergeCell ref="D4:E4"/>
    <mergeCell ref="F4:G4"/>
    <mergeCell ref="A18:G18"/>
  </mergeCells>
  <printOptions/>
  <pageMargins left="0.7" right="0.7" top="0.75" bottom="0.75" header="0.3" footer="0.3"/>
  <pageSetup horizontalDpi="600" verticalDpi="600" orientation="portrait" r:id="rId1"/>
  <headerFooter>
    <oddHeader>&amp;LRESTRICTED: STATISTICS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31"/>
  <sheetViews>
    <sheetView view="pageLayout" workbookViewId="0" topLeftCell="A1">
      <selection activeCell="A1" sqref="A1:I5"/>
    </sheetView>
  </sheetViews>
  <sheetFormatPr defaultColWidth="9.00390625" defaultRowHeight="12.75"/>
  <cols>
    <col min="1" max="1" width="28.50390625" style="10" customWidth="1"/>
    <col min="2" max="2" width="6.875" style="10" customWidth="1"/>
    <col min="3" max="4" width="6.25390625" style="10" customWidth="1"/>
    <col min="5" max="5" width="7.25390625" style="10" customWidth="1"/>
    <col min="6" max="6" width="6.25390625" style="10" customWidth="1"/>
    <col min="7" max="7" width="7.125" style="10" customWidth="1"/>
    <col min="8" max="8" width="6.25390625" style="10" customWidth="1"/>
    <col min="9" max="9" width="7.375" style="10" customWidth="1"/>
    <col min="10" max="16384" width="9.00390625" style="10" customWidth="1"/>
  </cols>
  <sheetData>
    <row r="1" spans="1:9" ht="15" customHeight="1">
      <c r="A1" s="477" t="s">
        <v>95</v>
      </c>
      <c r="B1" s="477"/>
      <c r="C1" s="477"/>
      <c r="D1" s="477"/>
      <c r="E1" s="477"/>
      <c r="F1" s="477"/>
      <c r="G1" s="477"/>
      <c r="H1" s="477"/>
      <c r="I1" s="477"/>
    </row>
    <row r="2" spans="1:9" ht="15" customHeight="1">
      <c r="A2" s="478" t="s">
        <v>146</v>
      </c>
      <c r="B2" s="478"/>
      <c r="C2" s="478"/>
      <c r="D2" s="478"/>
      <c r="E2" s="478"/>
      <c r="F2" s="478"/>
      <c r="G2" s="478"/>
      <c r="H2" s="478"/>
      <c r="I2" s="478"/>
    </row>
    <row r="3" spans="1:9" ht="15" customHeight="1">
      <c r="A3" s="425" t="s">
        <v>72</v>
      </c>
      <c r="B3" s="479" t="s">
        <v>1</v>
      </c>
      <c r="C3" s="479"/>
      <c r="D3" s="479"/>
      <c r="E3" s="479"/>
      <c r="F3" s="479"/>
      <c r="G3" s="479"/>
      <c r="H3" s="479"/>
      <c r="I3" s="488"/>
    </row>
    <row r="4" spans="1:9" ht="30" customHeight="1">
      <c r="A4" s="426"/>
      <c r="B4" s="476" t="s">
        <v>44</v>
      </c>
      <c r="C4" s="476"/>
      <c r="D4" s="476" t="s">
        <v>45</v>
      </c>
      <c r="E4" s="476"/>
      <c r="F4" s="476" t="s">
        <v>46</v>
      </c>
      <c r="G4" s="476"/>
      <c r="H4" s="476" t="s">
        <v>75</v>
      </c>
      <c r="I4" s="476"/>
    </row>
    <row r="5" spans="1:9" ht="15" customHeight="1">
      <c r="A5" s="427"/>
      <c r="B5" s="215" t="s">
        <v>43</v>
      </c>
      <c r="C5" s="215" t="s">
        <v>2</v>
      </c>
      <c r="D5" s="215" t="s">
        <v>43</v>
      </c>
      <c r="E5" s="215" t="s">
        <v>2</v>
      </c>
      <c r="F5" s="215" t="s">
        <v>43</v>
      </c>
      <c r="G5" s="215" t="s">
        <v>2</v>
      </c>
      <c r="H5" s="215" t="s">
        <v>43</v>
      </c>
      <c r="I5" s="215" t="s">
        <v>2</v>
      </c>
    </row>
    <row r="6" spans="1:9" ht="14.25" customHeight="1">
      <c r="A6" s="343" t="s">
        <v>12</v>
      </c>
      <c r="B6" s="185"/>
      <c r="C6" s="185"/>
      <c r="D6" s="185"/>
      <c r="E6" s="185"/>
      <c r="F6" s="185"/>
      <c r="G6" s="185"/>
      <c r="H6" s="185"/>
      <c r="I6" s="185"/>
    </row>
    <row r="7" spans="1:9" ht="12.75" customHeight="1">
      <c r="A7" s="344" t="s">
        <v>168</v>
      </c>
      <c r="B7" s="200">
        <v>1027.1505384950738</v>
      </c>
      <c r="C7" s="200">
        <v>726.4353729671649</v>
      </c>
      <c r="D7" s="201">
        <v>905.2539497733937</v>
      </c>
      <c r="E7" s="200">
        <v>675.8126343125256</v>
      </c>
      <c r="F7" s="201">
        <v>927.6073945400752</v>
      </c>
      <c r="G7" s="201">
        <v>636.33156818086</v>
      </c>
      <c r="H7" s="201">
        <v>843.4137210170101</v>
      </c>
      <c r="I7" s="201">
        <v>601.1993749585856</v>
      </c>
    </row>
    <row r="8" spans="1:9" ht="11.25">
      <c r="A8" s="345" t="s">
        <v>28</v>
      </c>
      <c r="B8" s="200">
        <v>944.3626575000001</v>
      </c>
      <c r="C8" s="200">
        <v>661.28316875</v>
      </c>
      <c r="D8" s="200">
        <v>852.42533</v>
      </c>
      <c r="E8" s="200">
        <v>600.347975</v>
      </c>
      <c r="F8" s="200">
        <v>825.06875</v>
      </c>
      <c r="G8" s="200">
        <v>562.873775</v>
      </c>
      <c r="H8" s="200">
        <v>805.509</v>
      </c>
      <c r="I8" s="200">
        <v>498.623375</v>
      </c>
    </row>
    <row r="9" spans="1:9" ht="11.25">
      <c r="A9" s="345" t="s">
        <v>76</v>
      </c>
      <c r="B9" s="170">
        <v>21.07573880303855</v>
      </c>
      <c r="C9" s="170">
        <v>17.529992039242227</v>
      </c>
      <c r="D9" s="170">
        <v>25.182935310243185</v>
      </c>
      <c r="E9" s="170">
        <v>28.029419925695176</v>
      </c>
      <c r="F9" s="170">
        <v>22.65410434260091</v>
      </c>
      <c r="G9" s="170">
        <v>15.320977749013698</v>
      </c>
      <c r="H9" s="170">
        <v>44.880413055497634</v>
      </c>
      <c r="I9" s="170">
        <v>39.942496488704066</v>
      </c>
    </row>
    <row r="10" spans="1:9" ht="11.25">
      <c r="A10" s="344"/>
      <c r="B10" s="170"/>
      <c r="C10" s="170"/>
      <c r="D10" s="170"/>
      <c r="E10" s="170"/>
      <c r="F10" s="170"/>
      <c r="G10" s="170"/>
      <c r="H10" s="170"/>
      <c r="I10" s="170"/>
    </row>
    <row r="11" spans="1:9" ht="11.25">
      <c r="A11" s="343" t="s">
        <v>18</v>
      </c>
      <c r="B11" s="170"/>
      <c r="C11" s="170"/>
      <c r="D11" s="170"/>
      <c r="E11" s="170"/>
      <c r="F11" s="170"/>
      <c r="G11" s="170"/>
      <c r="H11" s="170"/>
      <c r="I11" s="170"/>
    </row>
    <row r="12" spans="1:9" ht="11.25">
      <c r="A12" s="344" t="s">
        <v>168</v>
      </c>
      <c r="B12" s="170">
        <v>76.17925181103917</v>
      </c>
      <c r="C12" s="170">
        <v>62.91481943854872</v>
      </c>
      <c r="D12" s="172">
        <v>70.4402006875486</v>
      </c>
      <c r="E12" s="170">
        <v>59.094028195322345</v>
      </c>
      <c r="F12" s="170">
        <v>75.89106384813644</v>
      </c>
      <c r="G12" s="171">
        <v>57.89340869936077</v>
      </c>
      <c r="H12" s="170">
        <v>75.95311713789457</v>
      </c>
      <c r="I12" s="170">
        <v>63.72540890863371</v>
      </c>
    </row>
    <row r="13" spans="1:9" ht="11.25">
      <c r="A13" s="345" t="s">
        <v>28</v>
      </c>
      <c r="B13" s="170">
        <v>74.289525</v>
      </c>
      <c r="C13" s="170">
        <v>58.624449999999996</v>
      </c>
      <c r="D13" s="170">
        <v>69.2922</v>
      </c>
      <c r="E13" s="170">
        <v>50.00291666666667</v>
      </c>
      <c r="F13" s="170">
        <v>75.355</v>
      </c>
      <c r="G13" s="170">
        <v>49.931700000000006</v>
      </c>
      <c r="H13" s="170">
        <v>74.25115</v>
      </c>
      <c r="I13" s="170">
        <v>50.69500000000001</v>
      </c>
    </row>
    <row r="14" spans="1:9" ht="11.25">
      <c r="A14" s="345" t="s">
        <v>76</v>
      </c>
      <c r="B14" s="188">
        <v>1.001045584390149</v>
      </c>
      <c r="C14" s="188">
        <v>1.3406124413169829</v>
      </c>
      <c r="D14" s="188">
        <v>1.7057544840735444</v>
      </c>
      <c r="E14" s="188">
        <v>2.138875288237765</v>
      </c>
      <c r="F14" s="188">
        <v>1.2356385515574082</v>
      </c>
      <c r="G14" s="188">
        <v>1.6142010227893353</v>
      </c>
      <c r="H14" s="188">
        <v>2.8225079993315676</v>
      </c>
      <c r="I14" s="188">
        <v>5.667413045381988</v>
      </c>
    </row>
    <row r="15" spans="1:9" ht="11.25">
      <c r="A15" s="345"/>
      <c r="B15" s="388"/>
      <c r="C15" s="388"/>
      <c r="D15" s="388"/>
      <c r="E15" s="388"/>
      <c r="F15" s="388"/>
      <c r="G15" s="388"/>
      <c r="H15" s="388"/>
      <c r="I15" s="388"/>
    </row>
    <row r="16" spans="1:9" ht="15.75" customHeight="1">
      <c r="A16" s="34" t="s">
        <v>295</v>
      </c>
      <c r="B16" s="388"/>
      <c r="C16" s="388"/>
      <c r="D16" s="388"/>
      <c r="E16" s="388"/>
      <c r="F16" s="388"/>
      <c r="G16" s="388"/>
      <c r="H16" s="388"/>
      <c r="I16" s="388"/>
    </row>
    <row r="17" spans="1:9" ht="11.25">
      <c r="A17" s="344" t="s">
        <v>168</v>
      </c>
      <c r="B17" s="388">
        <v>8.543686790527092</v>
      </c>
      <c r="C17" s="388">
        <v>3.541645621915106</v>
      </c>
      <c r="D17" s="388">
        <v>8.385569095177333</v>
      </c>
      <c r="E17" s="388">
        <v>3.25282840141796</v>
      </c>
      <c r="F17" s="388">
        <v>8.59524325693582</v>
      </c>
      <c r="G17" s="388">
        <v>3.5747020185489733</v>
      </c>
      <c r="H17" s="388">
        <v>8.710999991730027</v>
      </c>
      <c r="I17" s="388">
        <v>3.4210837557129334</v>
      </c>
    </row>
    <row r="18" spans="1:9" ht="11.25">
      <c r="A18" s="345" t="s">
        <v>28</v>
      </c>
      <c r="B18" s="388">
        <v>8.5131075</v>
      </c>
      <c r="C18" s="388">
        <v>1.8493585</v>
      </c>
      <c r="D18" s="388">
        <v>8.559275</v>
      </c>
      <c r="E18" s="388">
        <v>1.84304</v>
      </c>
      <c r="F18" s="388">
        <v>8.553275</v>
      </c>
      <c r="G18" s="388">
        <v>1.59123125</v>
      </c>
      <c r="H18" s="388">
        <v>8.780750000000001</v>
      </c>
      <c r="I18" s="388">
        <v>1.3059425</v>
      </c>
    </row>
    <row r="19" spans="1:9" ht="11.25">
      <c r="A19" s="345" t="s">
        <v>76</v>
      </c>
      <c r="B19" s="388">
        <v>0.12964904955096668</v>
      </c>
      <c r="C19" s="388">
        <v>0.18870252685144112</v>
      </c>
      <c r="D19" s="388">
        <v>0.26274880406486384</v>
      </c>
      <c r="E19" s="388">
        <v>0.22864562996003004</v>
      </c>
      <c r="F19" s="388">
        <v>0.17152015228827788</v>
      </c>
      <c r="G19" s="388">
        <v>0.1903525859114574</v>
      </c>
      <c r="H19" s="388">
        <v>0.4287104882218385</v>
      </c>
      <c r="I19" s="388">
        <v>0.5668515679038236</v>
      </c>
    </row>
    <row r="20" spans="1:9" ht="11.25">
      <c r="A20" s="35"/>
      <c r="B20" s="389"/>
      <c r="C20" s="389"/>
      <c r="D20" s="389"/>
      <c r="E20" s="389"/>
      <c r="F20" s="389"/>
      <c r="G20" s="389"/>
      <c r="H20" s="389"/>
      <c r="I20" s="389"/>
    </row>
    <row r="21" spans="1:9" ht="27.75" customHeight="1">
      <c r="A21" s="34" t="s">
        <v>294</v>
      </c>
      <c r="B21" s="388"/>
      <c r="C21" s="388"/>
      <c r="D21" s="388"/>
      <c r="E21" s="388"/>
      <c r="F21" s="388"/>
      <c r="G21" s="388"/>
      <c r="H21" s="388"/>
      <c r="I21" s="388"/>
    </row>
    <row r="22" spans="1:9" ht="11.25">
      <c r="A22" s="344" t="s">
        <v>168</v>
      </c>
      <c r="B22" s="388">
        <v>3.101265551520303</v>
      </c>
      <c r="C22" s="390">
        <v>1.989124154971384</v>
      </c>
      <c r="D22" s="391">
        <v>2.107602204317127</v>
      </c>
      <c r="E22" s="392">
        <v>1.5290898160213988</v>
      </c>
      <c r="F22" s="388">
        <v>3.408876654042213</v>
      </c>
      <c r="G22" s="392">
        <v>1.6225027934363827</v>
      </c>
      <c r="H22" s="390">
        <v>4.9094368866831735</v>
      </c>
      <c r="I22" s="392">
        <v>2.450079416175661</v>
      </c>
    </row>
    <row r="23" spans="1:9" ht="11.25">
      <c r="A23" s="345" t="s">
        <v>28</v>
      </c>
      <c r="B23" s="388">
        <v>2.349307</v>
      </c>
      <c r="C23" s="390">
        <v>1.1344061</v>
      </c>
      <c r="D23" s="390">
        <v>1.466405</v>
      </c>
      <c r="E23" s="390">
        <v>0.954825</v>
      </c>
      <c r="F23" s="388">
        <v>2.9959999999999996</v>
      </c>
      <c r="G23" s="390">
        <v>1.4676875000000003</v>
      </c>
      <c r="H23" s="390">
        <v>4.548394</v>
      </c>
      <c r="I23" s="390">
        <v>2.9147</v>
      </c>
    </row>
    <row r="24" spans="1:9" ht="11.25">
      <c r="A24" s="345" t="s">
        <v>76</v>
      </c>
      <c r="B24" s="388">
        <v>0.22272763520635133</v>
      </c>
      <c r="C24" s="390">
        <v>0.3103565179097965</v>
      </c>
      <c r="D24" s="390">
        <v>0.25993799267975376</v>
      </c>
      <c r="E24" s="390">
        <v>0.21407035975836003</v>
      </c>
      <c r="F24" s="388">
        <v>0.29062978965695285</v>
      </c>
      <c r="G24" s="390">
        <v>0.20788122238391296</v>
      </c>
      <c r="H24" s="390">
        <v>0.7754876756778909</v>
      </c>
      <c r="I24" s="390">
        <v>0.5249681930751714</v>
      </c>
    </row>
    <row r="25" spans="1:9" ht="11.25">
      <c r="A25" s="345"/>
      <c r="B25" s="388"/>
      <c r="C25" s="388"/>
      <c r="D25" s="388"/>
      <c r="E25" s="388"/>
      <c r="F25" s="388"/>
      <c r="G25" s="388"/>
      <c r="H25" s="388"/>
      <c r="I25" s="388"/>
    </row>
    <row r="26" spans="1:9" ht="15" customHeight="1">
      <c r="A26" s="348" t="s">
        <v>0</v>
      </c>
      <c r="B26" s="393">
        <v>586</v>
      </c>
      <c r="C26" s="393">
        <v>499</v>
      </c>
      <c r="D26" s="393">
        <v>241</v>
      </c>
      <c r="E26" s="393">
        <v>240</v>
      </c>
      <c r="F26" s="393">
        <v>487</v>
      </c>
      <c r="G26" s="393">
        <v>445</v>
      </c>
      <c r="H26" s="393">
        <v>94</v>
      </c>
      <c r="I26" s="393">
        <v>91</v>
      </c>
    </row>
    <row r="27" spans="1:9" ht="43.5" customHeight="1">
      <c r="A27" s="481" t="s">
        <v>318</v>
      </c>
      <c r="B27" s="481"/>
      <c r="C27" s="481"/>
      <c r="D27" s="481"/>
      <c r="E27" s="481"/>
      <c r="F27" s="481"/>
      <c r="G27" s="481"/>
      <c r="H27" s="481"/>
      <c r="I27" s="481"/>
    </row>
    <row r="28" spans="1:9" ht="53.25" customHeight="1">
      <c r="A28" s="480" t="s">
        <v>319</v>
      </c>
      <c r="B28" s="480"/>
      <c r="C28" s="480"/>
      <c r="D28" s="480"/>
      <c r="E28" s="480"/>
      <c r="F28" s="480"/>
      <c r="G28" s="480"/>
      <c r="H28" s="480"/>
      <c r="I28" s="480"/>
    </row>
    <row r="29" spans="1:9" ht="11.25">
      <c r="A29" s="154" t="s">
        <v>271</v>
      </c>
      <c r="I29" s="403"/>
    </row>
    <row r="30" spans="1:9" ht="31.5" customHeight="1">
      <c r="A30" s="487" t="s">
        <v>280</v>
      </c>
      <c r="B30" s="487"/>
      <c r="C30" s="487"/>
      <c r="D30" s="487"/>
      <c r="E30" s="487"/>
      <c r="F30" s="487"/>
      <c r="G30" s="487"/>
      <c r="H30" s="487"/>
      <c r="I30" s="487"/>
    </row>
    <row r="31" spans="1:9" ht="11.25">
      <c r="A31" s="440"/>
      <c r="B31" s="440"/>
      <c r="C31" s="440"/>
      <c r="D31" s="440"/>
      <c r="E31" s="440"/>
      <c r="F31" s="440"/>
      <c r="G31" s="440"/>
      <c r="H31" s="440"/>
      <c r="I31" s="440"/>
    </row>
  </sheetData>
  <sheetProtection/>
  <mergeCells count="11">
    <mergeCell ref="A30:I30"/>
    <mergeCell ref="A31:I31"/>
    <mergeCell ref="A1:I1"/>
    <mergeCell ref="A2:I2"/>
    <mergeCell ref="B3:I3"/>
    <mergeCell ref="A27:I27"/>
    <mergeCell ref="A28:I28"/>
    <mergeCell ref="F4:G4"/>
    <mergeCell ref="H4:I4"/>
    <mergeCell ref="B4:C4"/>
    <mergeCell ref="D4:E4"/>
  </mergeCells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portrait" r:id="rId1"/>
  <headerFooter>
    <oddHeader>&amp;LRESTRICTED: STATISTICS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31"/>
  <sheetViews>
    <sheetView view="pageLayout" workbookViewId="0" topLeftCell="A1">
      <selection activeCell="F4" sqref="F4:G4"/>
    </sheetView>
  </sheetViews>
  <sheetFormatPr defaultColWidth="9.00390625" defaultRowHeight="12.75"/>
  <cols>
    <col min="1" max="1" width="28.25390625" style="10" customWidth="1"/>
    <col min="2" max="2" width="7.25390625" style="10" customWidth="1"/>
    <col min="3" max="3" width="6.875" style="10" customWidth="1"/>
    <col min="4" max="7" width="7.25390625" style="10" customWidth="1"/>
    <col min="8" max="16384" width="9.00390625" style="10" customWidth="1"/>
  </cols>
  <sheetData>
    <row r="1" spans="1:7" ht="15" customHeight="1">
      <c r="A1" s="477" t="s">
        <v>96</v>
      </c>
      <c r="B1" s="477"/>
      <c r="C1" s="477"/>
      <c r="D1" s="477"/>
      <c r="E1" s="477"/>
      <c r="F1" s="477"/>
      <c r="G1" s="477"/>
    </row>
    <row r="2" spans="1:7" ht="14.25" customHeight="1">
      <c r="A2" s="478" t="s">
        <v>147</v>
      </c>
      <c r="B2" s="478"/>
      <c r="C2" s="478"/>
      <c r="D2" s="478"/>
      <c r="E2" s="478"/>
      <c r="F2" s="478"/>
      <c r="G2" s="478"/>
    </row>
    <row r="3" spans="1:7" ht="15" customHeight="1">
      <c r="A3" s="425" t="s">
        <v>72</v>
      </c>
      <c r="B3" s="479" t="s">
        <v>1</v>
      </c>
      <c r="C3" s="479"/>
      <c r="D3" s="479"/>
      <c r="E3" s="479"/>
      <c r="F3" s="422"/>
      <c r="G3" s="422"/>
    </row>
    <row r="4" spans="1:7" ht="15" customHeight="1">
      <c r="A4" s="426"/>
      <c r="B4" s="476" t="s">
        <v>49</v>
      </c>
      <c r="C4" s="476"/>
      <c r="D4" s="476" t="s">
        <v>47</v>
      </c>
      <c r="E4" s="476"/>
      <c r="F4" s="485" t="s">
        <v>48</v>
      </c>
      <c r="G4" s="485"/>
    </row>
    <row r="5" spans="1:7" ht="14.25" customHeight="1">
      <c r="A5" s="427"/>
      <c r="B5" s="215" t="s">
        <v>43</v>
      </c>
      <c r="C5" s="215" t="s">
        <v>2</v>
      </c>
      <c r="D5" s="215" t="s">
        <v>43</v>
      </c>
      <c r="E5" s="215" t="s">
        <v>2</v>
      </c>
      <c r="F5" s="394" t="s">
        <v>43</v>
      </c>
      <c r="G5" s="394" t="s">
        <v>2</v>
      </c>
    </row>
    <row r="6" spans="1:7" ht="12.75" customHeight="1">
      <c r="A6" s="343" t="s">
        <v>12</v>
      </c>
      <c r="B6" s="185"/>
      <c r="C6" s="185"/>
      <c r="D6" s="185"/>
      <c r="E6" s="185"/>
      <c r="F6" s="185"/>
      <c r="G6" s="185"/>
    </row>
    <row r="7" spans="1:7" ht="12.75" customHeight="1">
      <c r="A7" s="344" t="s">
        <v>168</v>
      </c>
      <c r="B7" s="200">
        <v>970.4540693325853</v>
      </c>
      <c r="C7" s="200">
        <v>686.7592421925079</v>
      </c>
      <c r="D7" s="301">
        <v>823.679142861703</v>
      </c>
      <c r="E7" s="201">
        <v>544.0589378522391</v>
      </c>
      <c r="F7" s="200">
        <v>947.8722040225953</v>
      </c>
      <c r="G7" s="200">
        <v>696.6818673112217</v>
      </c>
    </row>
    <row r="8" spans="1:7" ht="11.25">
      <c r="A8" s="345" t="s">
        <v>28</v>
      </c>
      <c r="B8" s="200">
        <v>895.4583950000001</v>
      </c>
      <c r="C8" s="200">
        <v>609.4691625</v>
      </c>
      <c r="D8" s="200">
        <v>674.675</v>
      </c>
      <c r="E8" s="200">
        <v>447.7937</v>
      </c>
      <c r="F8" s="200">
        <v>861.00875</v>
      </c>
      <c r="G8" s="200">
        <v>599.6482000000001</v>
      </c>
    </row>
    <row r="9" spans="1:7" ht="11.25">
      <c r="A9" s="345" t="s">
        <v>76</v>
      </c>
      <c r="B9" s="170">
        <v>12.917170459032281</v>
      </c>
      <c r="C9" s="170">
        <v>11.326073843713075</v>
      </c>
      <c r="D9" s="170">
        <v>65.87647200505386</v>
      </c>
      <c r="E9" s="170">
        <v>42.099987190812975</v>
      </c>
      <c r="F9" s="170">
        <v>47.64420528891896</v>
      </c>
      <c r="G9" s="170">
        <v>37.91190666835372</v>
      </c>
    </row>
    <row r="10" spans="1:7" ht="11.25">
      <c r="A10" s="344"/>
      <c r="B10" s="188"/>
      <c r="C10" s="188"/>
      <c r="D10" s="188"/>
      <c r="E10" s="188"/>
      <c r="F10" s="185"/>
      <c r="G10" s="185"/>
    </row>
    <row r="11" spans="1:7" ht="11.25">
      <c r="A11" s="343" t="s">
        <v>18</v>
      </c>
      <c r="B11" s="389"/>
      <c r="C11" s="389"/>
      <c r="D11" s="389"/>
      <c r="E11" s="389"/>
      <c r="F11" s="185"/>
      <c r="G11" s="185"/>
    </row>
    <row r="12" spans="1:7" ht="11.25">
      <c r="A12" s="344" t="s">
        <v>168</v>
      </c>
      <c r="B12" s="395">
        <v>75.57203566969686</v>
      </c>
      <c r="C12" s="395">
        <v>60.084410471340874</v>
      </c>
      <c r="D12" s="396">
        <v>68.82267516216264</v>
      </c>
      <c r="E12" s="395">
        <v>57.460167521549785</v>
      </c>
      <c r="F12" s="395">
        <v>75.09035152811552</v>
      </c>
      <c r="G12" s="395">
        <v>65.89778306537626</v>
      </c>
    </row>
    <row r="13" spans="1:7" ht="11.25">
      <c r="A13" s="345" t="s">
        <v>28</v>
      </c>
      <c r="B13" s="395">
        <v>74.48125499999999</v>
      </c>
      <c r="C13" s="395">
        <v>53.192166</v>
      </c>
      <c r="D13" s="395">
        <v>66.445</v>
      </c>
      <c r="E13" s="395">
        <v>54.6505</v>
      </c>
      <c r="F13" s="395">
        <v>73.369</v>
      </c>
      <c r="G13" s="395">
        <v>62.327575</v>
      </c>
    </row>
    <row r="14" spans="1:7" ht="11.25">
      <c r="A14" s="345" t="s">
        <v>76</v>
      </c>
      <c r="B14" s="388">
        <v>0.8440927513512106</v>
      </c>
      <c r="C14" s="388">
        <v>0.9904819733842966</v>
      </c>
      <c r="D14" s="388">
        <v>2.6641817629732767</v>
      </c>
      <c r="E14" s="388">
        <v>3.5403822596365306</v>
      </c>
      <c r="F14" s="388">
        <v>2.024174775586209</v>
      </c>
      <c r="G14" s="388">
        <v>4.2806646800243575</v>
      </c>
    </row>
    <row r="15" spans="1:7" ht="11.25">
      <c r="A15" s="345"/>
      <c r="B15" s="388"/>
      <c r="C15" s="388"/>
      <c r="D15" s="388"/>
      <c r="E15" s="388"/>
      <c r="F15" s="185"/>
      <c r="G15" s="185"/>
    </row>
    <row r="16" spans="1:7" ht="15" customHeight="1">
      <c r="A16" s="34" t="s">
        <v>295</v>
      </c>
      <c r="B16" s="388"/>
      <c r="C16" s="388"/>
      <c r="D16" s="388"/>
      <c r="E16" s="388"/>
      <c r="F16" s="185"/>
      <c r="G16" s="185"/>
    </row>
    <row r="17" spans="1:7" ht="11.25">
      <c r="A17" s="344" t="s">
        <v>168</v>
      </c>
      <c r="B17" s="388">
        <f>'[13]Sheet1'!C5</f>
        <v>8.532169471184877</v>
      </c>
      <c r="C17" s="388">
        <f>'[13]Sheet1'!D5</f>
        <v>3.3569823140222192</v>
      </c>
      <c r="D17" s="390">
        <f>'[13]Sheet1'!E5</f>
        <v>8.380809370387496</v>
      </c>
      <c r="E17" s="388">
        <f>'[13]Sheet1'!F5</f>
        <v>3.3818894921757905</v>
      </c>
      <c r="F17" s="388">
        <f>'[13]Sheet1'!G5</f>
        <v>8.794680146963719</v>
      </c>
      <c r="G17" s="397">
        <v>4.71327573781809</v>
      </c>
    </row>
    <row r="18" spans="1:7" ht="11.25">
      <c r="A18" s="345" t="s">
        <v>28</v>
      </c>
      <c r="B18" s="388">
        <f>'[13]Sheet1'!C6</f>
        <v>8.53085</v>
      </c>
      <c r="C18" s="388">
        <f>'[13]Sheet1'!D6</f>
        <v>1.678375</v>
      </c>
      <c r="D18" s="390">
        <f>'[13]Sheet1'!E6</f>
        <v>8.559755</v>
      </c>
      <c r="E18" s="388">
        <f>'[13]Sheet1'!F6</f>
        <v>1.59123125</v>
      </c>
      <c r="F18" s="388">
        <f>'[13]Sheet1'!G6</f>
        <v>9.048496666666667</v>
      </c>
      <c r="G18" s="388">
        <f>'[13]Sheet1'!H6</f>
        <v>3.6133333333333333</v>
      </c>
    </row>
    <row r="19" spans="1:7" ht="11.25">
      <c r="A19" s="345" t="s">
        <v>76</v>
      </c>
      <c r="B19" s="388">
        <f>'[13]Sheet1'!$F$15</f>
        <v>0.09834054576221034</v>
      </c>
      <c r="C19" s="388">
        <f>'[13]Sheet1'!$F$16</f>
        <v>0.11208040442963474</v>
      </c>
      <c r="D19" s="390">
        <f>'[13]Sheet1'!$F$17</f>
        <v>0.6336285737849356</v>
      </c>
      <c r="E19" s="388">
        <f>'[13]Sheet1'!$F$18</f>
        <v>0.4202406537948259</v>
      </c>
      <c r="F19" s="388">
        <f>'[13]Sheet1'!$F$19</f>
        <v>0.3270123885950291</v>
      </c>
      <c r="G19" s="388">
        <f>'[13]Sheet1'!$F$20</f>
        <v>0.5279583294819236</v>
      </c>
    </row>
    <row r="20" spans="1:7" ht="11.25">
      <c r="A20" s="35"/>
      <c r="B20" s="389"/>
      <c r="C20" s="389"/>
      <c r="D20" s="389"/>
      <c r="E20" s="389"/>
      <c r="F20" s="185"/>
      <c r="G20" s="185"/>
    </row>
    <row r="21" spans="1:7" ht="24">
      <c r="A21" s="34" t="s">
        <v>294</v>
      </c>
      <c r="B21" s="388"/>
      <c r="C21" s="388"/>
      <c r="D21" s="388"/>
      <c r="E21" s="388"/>
      <c r="F21" s="185"/>
      <c r="G21" s="185"/>
    </row>
    <row r="22" spans="1:7" ht="11.25">
      <c r="A22" s="344" t="s">
        <v>168</v>
      </c>
      <c r="B22" s="388">
        <f>'[14]Sheet1'!C5</f>
        <v>2.7607383951905957</v>
      </c>
      <c r="C22" s="388">
        <f>'[14]Sheet1'!D5</f>
        <v>1.6392782773018009</v>
      </c>
      <c r="D22" s="391">
        <f>'[14]Sheet1'!E5</f>
        <v>4.650814626280478</v>
      </c>
      <c r="E22" s="390">
        <f>'[14]Sheet1'!F5</f>
        <v>2.1375019666447974</v>
      </c>
      <c r="F22" s="398">
        <f>'[14]Sheet1'!G5</f>
        <v>3.3674034588103496</v>
      </c>
      <c r="G22" s="390">
        <f>'[14]Sheet1'!H5</f>
        <v>2.1226787355659607</v>
      </c>
    </row>
    <row r="23" spans="1:7" ht="11.25">
      <c r="A23" s="345" t="s">
        <v>28</v>
      </c>
      <c r="B23" s="388">
        <f>'[14]Sheet1'!C6</f>
        <v>2.01623825</v>
      </c>
      <c r="C23" s="388">
        <f>'[14]Sheet1'!D6</f>
        <v>1.1830075</v>
      </c>
      <c r="D23" s="390">
        <f>'[14]Sheet1'!E6</f>
        <v>4.12266</v>
      </c>
      <c r="E23" s="390">
        <f>'[14]Sheet1'!F6</f>
        <v>0.9986964999999999</v>
      </c>
      <c r="F23" s="390">
        <f>'[14]Sheet1'!G6</f>
        <v>3.108575</v>
      </c>
      <c r="G23" s="390">
        <f>'[14]Sheet1'!H6</f>
        <v>1.297725</v>
      </c>
    </row>
    <row r="24" spans="1:7" ht="11.25">
      <c r="A24" s="345" t="s">
        <v>76</v>
      </c>
      <c r="B24" s="388">
        <f>'[14]Sheet1'!$F$15</f>
        <v>0.1636338243096955</v>
      </c>
      <c r="C24" s="388">
        <f>'[14]Sheet1'!$F$16</f>
        <v>0.16044318648467154</v>
      </c>
      <c r="D24" s="390">
        <f>'[14]Sheet1'!$F$17</f>
        <v>0.743951067581923</v>
      </c>
      <c r="E24" s="390">
        <f>'[14]Sheet1'!$F$18</f>
        <v>0.5662472572740807</v>
      </c>
      <c r="F24" s="390">
        <f>'[14]Sheet1'!$F$19</f>
        <v>0.447312933804333</v>
      </c>
      <c r="G24" s="390">
        <f>'[14]Sheet1'!$F$20</f>
        <v>0.39438341905830737</v>
      </c>
    </row>
    <row r="25" spans="1:7" ht="11.25">
      <c r="A25" s="345"/>
      <c r="B25" s="388"/>
      <c r="C25" s="388"/>
      <c r="D25" s="388"/>
      <c r="E25" s="388"/>
      <c r="F25" s="388"/>
      <c r="G25" s="388"/>
    </row>
    <row r="26" spans="1:7" ht="15" customHeight="1">
      <c r="A26" s="348" t="s">
        <v>0</v>
      </c>
      <c r="B26" s="393">
        <f>'[15]Sheet1'!C13</f>
        <v>1201</v>
      </c>
      <c r="C26" s="393">
        <f>'[15]Sheet1'!D13</f>
        <v>1085</v>
      </c>
      <c r="D26" s="393">
        <f>'[15]Sheet1'!E13</f>
        <v>72</v>
      </c>
      <c r="E26" s="393">
        <f>'[15]Sheet1'!F13</f>
        <v>81</v>
      </c>
      <c r="F26" s="393">
        <f>'[15]Sheet1'!G13</f>
        <v>135</v>
      </c>
      <c r="G26" s="393">
        <f>'[15]Sheet1'!H13</f>
        <v>109</v>
      </c>
    </row>
    <row r="27" spans="1:7" ht="36" customHeight="1">
      <c r="A27" s="486" t="s">
        <v>316</v>
      </c>
      <c r="B27" s="486"/>
      <c r="C27" s="486"/>
      <c r="D27" s="486"/>
      <c r="E27" s="486"/>
      <c r="F27" s="486"/>
      <c r="G27" s="486"/>
    </row>
    <row r="28" spans="1:7" ht="44.25" customHeight="1">
      <c r="A28" s="480" t="s">
        <v>317</v>
      </c>
      <c r="B28" s="480"/>
      <c r="C28" s="480"/>
      <c r="D28" s="480"/>
      <c r="E28" s="480"/>
      <c r="F28" s="480"/>
      <c r="G28" s="480"/>
    </row>
    <row r="29" spans="1:2" ht="11.25">
      <c r="A29" s="154" t="s">
        <v>271</v>
      </c>
      <c r="B29" s="403"/>
    </row>
    <row r="30" spans="1:7" ht="24.75" customHeight="1">
      <c r="A30" s="440" t="s">
        <v>281</v>
      </c>
      <c r="B30" s="440"/>
      <c r="C30" s="440"/>
      <c r="D30" s="440"/>
      <c r="E30" s="440"/>
      <c r="F30" s="440"/>
      <c r="G30" s="440"/>
    </row>
    <row r="31" spans="1:7" ht="11.25">
      <c r="A31" s="440"/>
      <c r="B31" s="440"/>
      <c r="C31" s="440"/>
      <c r="D31" s="440"/>
      <c r="E31" s="440"/>
      <c r="F31" s="440"/>
      <c r="G31" s="440"/>
    </row>
  </sheetData>
  <sheetProtection/>
  <mergeCells count="10">
    <mergeCell ref="A30:G30"/>
    <mergeCell ref="A31:G31"/>
    <mergeCell ref="A27:G27"/>
    <mergeCell ref="A28:G28"/>
    <mergeCell ref="A1:G1"/>
    <mergeCell ref="A2:G2"/>
    <mergeCell ref="B4:C4"/>
    <mergeCell ref="D4:E4"/>
    <mergeCell ref="F4:G4"/>
    <mergeCell ref="B3:E3"/>
  </mergeCells>
  <printOptions/>
  <pageMargins left="0.7" right="0.7" top="0.75" bottom="0.75" header="0.3" footer="0.3"/>
  <pageSetup fitToHeight="0" horizontalDpi="600" verticalDpi="600" orientation="portrait" paperSize="9" r:id="rId1"/>
  <headerFooter>
    <oddHeader>&amp;LRESTRICTED: STATISTICS</oddHeader>
  </headerFooter>
  <ignoredErrors>
    <ignoredError sqref="C5 E5 G5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J74"/>
  <sheetViews>
    <sheetView view="pageLayout" workbookViewId="0" topLeftCell="A1">
      <selection activeCell="A21" sqref="A21:J21"/>
    </sheetView>
  </sheetViews>
  <sheetFormatPr defaultColWidth="9.00390625" defaultRowHeight="12.75"/>
  <cols>
    <col min="1" max="1" width="22.125" style="10" customWidth="1"/>
    <col min="2" max="2" width="7.375" style="10" customWidth="1"/>
    <col min="3" max="3" width="6.25390625" style="10" customWidth="1"/>
    <col min="4" max="4" width="6.25390625" style="16" customWidth="1"/>
    <col min="5" max="5" width="6.625" style="16" bestFit="1" customWidth="1"/>
    <col min="6" max="10" width="6.25390625" style="10" customWidth="1"/>
    <col min="11" max="186" width="9.00390625" style="10" customWidth="1"/>
    <col min="187" max="187" width="18.25390625" style="10" bestFit="1" customWidth="1"/>
    <col min="188" max="188" width="23.25390625" style="10" customWidth="1"/>
    <col min="189" max="189" width="9.125" style="10" bestFit="1" customWidth="1"/>
    <col min="190" max="190" width="9.00390625" style="10" customWidth="1"/>
    <col min="191" max="191" width="6.75390625" style="10" customWidth="1"/>
    <col min="192" max="195" width="9.00390625" style="10" customWidth="1"/>
    <col min="196" max="196" width="6.375" style="10" customWidth="1"/>
    <col min="197" max="206" width="9.00390625" style="10" customWidth="1"/>
    <col min="207" max="207" width="11.50390625" style="10" bestFit="1" customWidth="1"/>
    <col min="208" max="211" width="7.25390625" style="10" customWidth="1"/>
    <col min="212" max="212" width="9.25390625" style="10" bestFit="1" customWidth="1"/>
    <col min="213" max="16384" width="9.00390625" style="10" customWidth="1"/>
  </cols>
  <sheetData>
    <row r="1" spans="1:10" ht="15" customHeight="1">
      <c r="A1" s="438" t="s">
        <v>97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0" ht="30" customHeight="1">
      <c r="A2" s="467" t="s">
        <v>148</v>
      </c>
      <c r="B2" s="467"/>
      <c r="C2" s="467"/>
      <c r="D2" s="467"/>
      <c r="E2" s="467"/>
      <c r="F2" s="467"/>
      <c r="G2" s="467"/>
      <c r="H2" s="467"/>
      <c r="I2" s="467"/>
      <c r="J2" s="467"/>
    </row>
    <row r="3" spans="1:10" ht="15" customHeight="1">
      <c r="A3" s="408" t="s">
        <v>72</v>
      </c>
      <c r="B3" s="423"/>
      <c r="C3" s="489" t="s">
        <v>1</v>
      </c>
      <c r="D3" s="489"/>
      <c r="E3" s="489"/>
      <c r="F3" s="489"/>
      <c r="G3" s="81"/>
      <c r="H3" s="81"/>
      <c r="I3" s="81"/>
      <c r="J3" s="81"/>
    </row>
    <row r="4" spans="1:10" ht="30" customHeight="1">
      <c r="A4" s="410"/>
      <c r="B4" s="410"/>
      <c r="C4" s="490" t="s">
        <v>44</v>
      </c>
      <c r="D4" s="490"/>
      <c r="E4" s="490" t="s">
        <v>45</v>
      </c>
      <c r="F4" s="490"/>
      <c r="G4" s="490" t="s">
        <v>46</v>
      </c>
      <c r="H4" s="490"/>
      <c r="I4" s="490" t="s">
        <v>74</v>
      </c>
      <c r="J4" s="490"/>
    </row>
    <row r="5" spans="1:10" s="11" customFormat="1" ht="15" customHeight="1">
      <c r="A5" s="424"/>
      <c r="B5" s="424"/>
      <c r="C5" s="155" t="s">
        <v>43</v>
      </c>
      <c r="D5" s="155" t="s">
        <v>2</v>
      </c>
      <c r="E5" s="155" t="s">
        <v>43</v>
      </c>
      <c r="F5" s="155" t="s">
        <v>2</v>
      </c>
      <c r="G5" s="155" t="s">
        <v>43</v>
      </c>
      <c r="H5" s="155" t="s">
        <v>2</v>
      </c>
      <c r="I5" s="155" t="s">
        <v>43</v>
      </c>
      <c r="J5" s="155" t="s">
        <v>2</v>
      </c>
    </row>
    <row r="6" spans="1:10" s="11" customFormat="1" ht="15" customHeight="1">
      <c r="A6" s="86"/>
      <c r="B6" s="86"/>
      <c r="C6" s="156" t="s">
        <v>3</v>
      </c>
      <c r="D6" s="156" t="s">
        <v>3</v>
      </c>
      <c r="E6" s="156" t="s">
        <v>3</v>
      </c>
      <c r="F6" s="156" t="s">
        <v>3</v>
      </c>
      <c r="G6" s="156" t="s">
        <v>3</v>
      </c>
      <c r="H6" s="156" t="s">
        <v>3</v>
      </c>
      <c r="I6" s="156" t="s">
        <v>3</v>
      </c>
      <c r="J6" s="156" t="s">
        <v>3</v>
      </c>
    </row>
    <row r="7" spans="1:10" s="11" customFormat="1" ht="12" customHeight="1">
      <c r="A7" s="37" t="s">
        <v>27</v>
      </c>
      <c r="B7" s="7" t="s">
        <v>168</v>
      </c>
      <c r="C7" s="216">
        <v>293.471582427164</v>
      </c>
      <c r="D7" s="216">
        <v>181.60884324179125</v>
      </c>
      <c r="E7" s="218">
        <v>258.6439856495409</v>
      </c>
      <c r="F7" s="216">
        <v>168.9531585781314</v>
      </c>
      <c r="G7" s="218">
        <v>265.0306841543071</v>
      </c>
      <c r="H7" s="218">
        <v>159.082892045215</v>
      </c>
      <c r="I7" s="218">
        <v>240.97534886200276</v>
      </c>
      <c r="J7" s="218">
        <v>150.2998437396464</v>
      </c>
    </row>
    <row r="8" spans="1:10" s="11" customFormat="1" ht="12.75" customHeight="1">
      <c r="A8" s="37"/>
      <c r="B8" s="37" t="s">
        <v>28</v>
      </c>
      <c r="C8" s="216">
        <v>269.8179021428571</v>
      </c>
      <c r="D8" s="216">
        <v>165.3207921875</v>
      </c>
      <c r="E8" s="216">
        <v>243.5500942857143</v>
      </c>
      <c r="F8" s="216">
        <v>150.08699375</v>
      </c>
      <c r="G8" s="216">
        <v>235.73392857142858</v>
      </c>
      <c r="H8" s="216">
        <v>140.71844375</v>
      </c>
      <c r="I8" s="216">
        <v>230.14542857142857</v>
      </c>
      <c r="J8" s="216">
        <v>124.65584375</v>
      </c>
    </row>
    <row r="9" spans="1:10" ht="12.75" customHeight="1">
      <c r="A9" s="37"/>
      <c r="B9" s="37" t="s">
        <v>76</v>
      </c>
      <c r="C9" s="219">
        <v>6.021639658011016</v>
      </c>
      <c r="D9" s="219">
        <v>4.382498009810557</v>
      </c>
      <c r="E9" s="219">
        <v>7.1951243743551965</v>
      </c>
      <c r="F9" s="219">
        <v>7.007354981423794</v>
      </c>
      <c r="G9" s="219">
        <v>6.472601240743115</v>
      </c>
      <c r="H9" s="219">
        <v>3.8302444372534246</v>
      </c>
      <c r="I9" s="219">
        <v>12.822975158713604</v>
      </c>
      <c r="J9" s="219">
        <v>9.985624122176016</v>
      </c>
    </row>
    <row r="10" spans="1:10" ht="12.75" customHeight="1">
      <c r="A10" s="37" t="s">
        <v>32</v>
      </c>
      <c r="B10" s="7" t="s">
        <v>168</v>
      </c>
      <c r="C10" s="219">
        <v>304.71700724415666</v>
      </c>
      <c r="D10" s="219">
        <v>209.71606479516237</v>
      </c>
      <c r="E10" s="399">
        <v>281.7608027501944</v>
      </c>
      <c r="F10" s="219">
        <v>196.98009398440774</v>
      </c>
      <c r="G10" s="219">
        <v>303.56425539254576</v>
      </c>
      <c r="H10" s="220">
        <v>192.97802899786896</v>
      </c>
      <c r="I10" s="219">
        <v>303.81246855157826</v>
      </c>
      <c r="J10" s="219">
        <v>212.41802969544563</v>
      </c>
    </row>
    <row r="11" spans="1:10" ht="12.75" customHeight="1">
      <c r="A11" s="37"/>
      <c r="B11" s="37" t="s">
        <v>28</v>
      </c>
      <c r="C11" s="219">
        <v>297.1581</v>
      </c>
      <c r="D11" s="219">
        <v>195.41483333333332</v>
      </c>
      <c r="E11" s="219">
        <v>277.1688</v>
      </c>
      <c r="F11" s="219">
        <v>166.67638888888888</v>
      </c>
      <c r="G11" s="219">
        <v>301.42</v>
      </c>
      <c r="H11" s="219">
        <v>166.43900000000002</v>
      </c>
      <c r="I11" s="219">
        <v>297.0046</v>
      </c>
      <c r="J11" s="219">
        <v>168.98333333333335</v>
      </c>
    </row>
    <row r="12" spans="1:10" ht="12.75" customHeight="1">
      <c r="A12" s="37"/>
      <c r="B12" s="37" t="s">
        <v>76</v>
      </c>
      <c r="C12" s="219">
        <v>4.004182337560595</v>
      </c>
      <c r="D12" s="219">
        <v>4.468708137723276</v>
      </c>
      <c r="E12" s="219">
        <v>6.823017936294177</v>
      </c>
      <c r="F12" s="219">
        <v>7.129584294125882</v>
      </c>
      <c r="G12" s="219">
        <v>4.942554206229633</v>
      </c>
      <c r="H12" s="219">
        <v>5.380670075964451</v>
      </c>
      <c r="I12" s="219">
        <v>11.29003199732627</v>
      </c>
      <c r="J12" s="219">
        <v>18.891376817939964</v>
      </c>
    </row>
    <row r="13" spans="1:10" ht="14.25" customHeight="1">
      <c r="A13" s="37" t="s">
        <v>266</v>
      </c>
      <c r="B13" s="7" t="s">
        <v>168</v>
      </c>
      <c r="C13" s="219">
        <f>'[16]Sheet1'!C5</f>
        <v>118.4466283894969</v>
      </c>
      <c r="D13" s="219">
        <f>'[16]Sheet1'!D5</f>
        <v>50.59493745593006</v>
      </c>
      <c r="E13" s="219">
        <f>'[16]Sheet1'!E5</f>
        <v>114.53580365992703</v>
      </c>
      <c r="F13" s="219">
        <f>'[16]Sheet1'!F5</f>
        <v>46.46897716311364</v>
      </c>
      <c r="G13" s="219">
        <f>'[16]Sheet1'!G5</f>
        <v>117.34632397906442</v>
      </c>
      <c r="H13" s="219">
        <f>'[16]Sheet1'!H5</f>
        <v>51.06717169355676</v>
      </c>
      <c r="I13" s="219">
        <f>'[16]Sheet1'!I5</f>
        <v>118.63017594454185</v>
      </c>
      <c r="J13" s="219">
        <f>'[16]Sheet1'!J5</f>
        <v>48.872625081613336</v>
      </c>
    </row>
    <row r="14" spans="1:10" ht="12.75" customHeight="1">
      <c r="A14" s="37"/>
      <c r="B14" s="37" t="s">
        <v>28</v>
      </c>
      <c r="C14" s="219">
        <f>'[16]Sheet1'!C6</f>
        <v>115.59151785714283</v>
      </c>
      <c r="D14" s="219">
        <f>'[16]Sheet1'!D6</f>
        <v>26.419407142857143</v>
      </c>
      <c r="E14" s="219">
        <f>'[16]Sheet1'!E6</f>
        <v>113.21987500000002</v>
      </c>
      <c r="F14" s="219">
        <f>'[16]Sheet1'!F6</f>
        <v>26.329142857142855</v>
      </c>
      <c r="G14" s="219">
        <f>'[16]Sheet1'!G6</f>
        <v>115.86213429411765</v>
      </c>
      <c r="H14" s="219">
        <f>'[16]Sheet1'!H6</f>
        <v>22.731875000000002</v>
      </c>
      <c r="I14" s="219">
        <f>'[16]Sheet1'!I6</f>
        <v>120.96883928571427</v>
      </c>
      <c r="J14" s="219">
        <f>'[16]Sheet1'!J6</f>
        <v>18.656321428571427</v>
      </c>
    </row>
    <row r="15" spans="1:10" s="13" customFormat="1" ht="12.75" customHeight="1">
      <c r="A15" s="37"/>
      <c r="B15" s="37" t="s">
        <v>76</v>
      </c>
      <c r="C15" s="219">
        <f>'[16]Sheet1'!$F$15</f>
        <v>1.7993454146651668</v>
      </c>
      <c r="D15" s="219">
        <f>'[16]Sheet1'!$F$16</f>
        <v>2.6957503835920154</v>
      </c>
      <c r="E15" s="219">
        <f>'[16]Sheet1'!$F$17</f>
        <v>3.4321947771698054</v>
      </c>
      <c r="F15" s="219">
        <f>'[16]Sheet1'!$F$18</f>
        <v>3.2663661422861425</v>
      </c>
      <c r="G15" s="219">
        <f>'[16]Sheet1'!$F$19</f>
        <v>2.3861220672411334</v>
      </c>
      <c r="H15" s="219">
        <f>'[16]Sheet1'!$F$20</f>
        <v>2.719322655877962</v>
      </c>
      <c r="I15" s="219">
        <f>'[16]Sheet1'!$F$21</f>
        <v>6.078054989916313</v>
      </c>
      <c r="J15" s="219">
        <f>'[16]Sheet1'!$F$22</f>
        <v>8.097879541483193</v>
      </c>
    </row>
    <row r="16" spans="1:10" s="13" customFormat="1" ht="24">
      <c r="A16" s="37" t="s">
        <v>267</v>
      </c>
      <c r="B16" s="7" t="s">
        <v>168</v>
      </c>
      <c r="C16" s="219">
        <f>'[17]Sheet1'!C5</f>
        <v>41.977168851400826</v>
      </c>
      <c r="D16" s="221">
        <f>'[17]Sheet1'!D5</f>
        <v>28.416059356734053</v>
      </c>
      <c r="E16" s="400">
        <f>'[17]Sheet1'!E5</f>
        <v>28.861417242714587</v>
      </c>
      <c r="F16" s="221">
        <f>'[17]Sheet1'!F5</f>
        <v>21.844140228877134</v>
      </c>
      <c r="G16" s="219">
        <f>'[17]Sheet1'!G5</f>
        <v>46.074487949859794</v>
      </c>
      <c r="H16" s="221">
        <f>'[17]Sheet1'!H5</f>
        <v>23.178611334805467</v>
      </c>
      <c r="I16" s="222">
        <f>'[17]Sheet1'!I5</f>
        <v>69.85071133713237</v>
      </c>
      <c r="J16" s="221">
        <f>'[17]Sheet1'!J5</f>
        <v>35.00113451679516</v>
      </c>
    </row>
    <row r="17" spans="2:10" ht="12.75" customHeight="1">
      <c r="B17" s="37" t="s">
        <v>28</v>
      </c>
      <c r="C17" s="219">
        <f>'[17]Sheet1'!C6</f>
        <v>31.364339285714287</v>
      </c>
      <c r="D17" s="221">
        <f>'[17]Sheet1'!D6</f>
        <v>16.20580142857143</v>
      </c>
      <c r="E17" s="221">
        <f>'[17]Sheet1'!E6</f>
        <v>20.269589285714286</v>
      </c>
      <c r="F17" s="221">
        <f>'[17]Sheet1'!F6</f>
        <v>13.640357142857143</v>
      </c>
      <c r="G17" s="219">
        <f>'[17]Sheet1'!G6</f>
        <v>40.804071428571426</v>
      </c>
      <c r="H17" s="221">
        <f>'[17]Sheet1'!H6</f>
        <v>20.96696428571429</v>
      </c>
      <c r="I17" s="221">
        <f>'[17]Sheet1'!I6</f>
        <v>64.97705714285715</v>
      </c>
      <c r="J17" s="221">
        <f>'[17]Sheet1'!J6</f>
        <v>41.638571428571424</v>
      </c>
    </row>
    <row r="18" spans="1:10" s="13" customFormat="1" ht="12.75" customHeight="1">
      <c r="A18" s="37"/>
      <c r="B18" s="37" t="s">
        <v>76</v>
      </c>
      <c r="C18" s="219">
        <f>'[17]Sheet1'!$F$15</f>
        <v>2.989286435021588</v>
      </c>
      <c r="D18" s="221">
        <f>'[17]Sheet1'!$F$16</f>
        <v>4.43366454156852</v>
      </c>
      <c r="E18" s="221">
        <f>'[17]Sheet1'!$F$17</f>
        <v>3.7134483348500344</v>
      </c>
      <c r="F18" s="221">
        <f>'[17]Sheet1'!$F$18</f>
        <v>3.058147996548</v>
      </c>
      <c r="G18" s="219">
        <f>'[17]Sheet1'!$F$19</f>
        <v>4.060628773075871</v>
      </c>
      <c r="H18" s="221">
        <f>'[17]Sheet1'!$F$20</f>
        <v>2.9697317483416126</v>
      </c>
      <c r="I18" s="221">
        <f>'[17]Sheet1'!$F$21</f>
        <v>11.1222230222129</v>
      </c>
      <c r="J18" s="221">
        <f>'[17]Sheet1'!$F$22</f>
        <v>7.499545615359591</v>
      </c>
    </row>
    <row r="19" spans="1:10" s="13" customFormat="1" ht="12.75" customHeight="1">
      <c r="A19" s="37"/>
      <c r="B19" s="37"/>
      <c r="C19" s="219"/>
      <c r="D19" s="219"/>
      <c r="E19" s="219"/>
      <c r="F19" s="219"/>
      <c r="G19" s="219"/>
      <c r="H19" s="219"/>
      <c r="I19" s="219"/>
      <c r="J19" s="219"/>
    </row>
    <row r="20" spans="1:10" s="13" customFormat="1" ht="12.75" customHeight="1">
      <c r="A20" s="68" t="s">
        <v>0</v>
      </c>
      <c r="B20" s="49"/>
      <c r="C20" s="223">
        <f>'[18]Sheet1'!C9</f>
        <v>586</v>
      </c>
      <c r="D20" s="223">
        <f>'[18]Sheet1'!D9</f>
        <v>499</v>
      </c>
      <c r="E20" s="223">
        <f>'[18]Sheet1'!E9</f>
        <v>241</v>
      </c>
      <c r="F20" s="223">
        <f>'[18]Sheet1'!F9</f>
        <v>240</v>
      </c>
      <c r="G20" s="223">
        <f>'[18]Sheet1'!G9</f>
        <v>487</v>
      </c>
      <c r="H20" s="223">
        <f>'[18]Sheet1'!H9</f>
        <v>445</v>
      </c>
      <c r="I20" s="223">
        <f>'[18]Sheet1'!I9</f>
        <v>94</v>
      </c>
      <c r="J20" s="223">
        <f>'[18]Sheet1'!J9</f>
        <v>91</v>
      </c>
    </row>
    <row r="21" spans="1:10" s="13" customFormat="1" ht="42" customHeight="1">
      <c r="A21" s="486" t="s">
        <v>318</v>
      </c>
      <c r="B21" s="486"/>
      <c r="C21" s="486"/>
      <c r="D21" s="486"/>
      <c r="E21" s="486"/>
      <c r="F21" s="486"/>
      <c r="G21" s="486"/>
      <c r="H21" s="486"/>
      <c r="I21" s="486"/>
      <c r="J21" s="486"/>
    </row>
    <row r="22" spans="1:10" s="13" customFormat="1" ht="54.75" customHeight="1">
      <c r="A22" s="480" t="s">
        <v>319</v>
      </c>
      <c r="B22" s="480"/>
      <c r="C22" s="480"/>
      <c r="D22" s="480"/>
      <c r="E22" s="480"/>
      <c r="F22" s="480"/>
      <c r="G22" s="480"/>
      <c r="H22" s="480"/>
      <c r="I22" s="480"/>
      <c r="J22" s="480"/>
    </row>
    <row r="23" spans="1:6" s="13" customFormat="1" ht="12.75" customHeight="1">
      <c r="A23" s="403" t="s">
        <v>271</v>
      </c>
      <c r="B23" s="43"/>
      <c r="C23" s="45"/>
      <c r="D23" s="45"/>
      <c r="E23" s="45"/>
      <c r="F23" s="45"/>
    </row>
    <row r="24" spans="1:10" s="13" customFormat="1" ht="30" customHeight="1">
      <c r="A24" s="440" t="s">
        <v>284</v>
      </c>
      <c r="B24" s="440"/>
      <c r="C24" s="440"/>
      <c r="D24" s="440"/>
      <c r="E24" s="440"/>
      <c r="F24" s="440"/>
      <c r="G24" s="440"/>
      <c r="H24" s="440"/>
      <c r="I24" s="440"/>
      <c r="J24" s="440"/>
    </row>
    <row r="25" spans="1:6" s="13" customFormat="1" ht="12.75" customHeight="1">
      <c r="A25" s="43"/>
      <c r="B25" s="43"/>
      <c r="C25" s="9"/>
      <c r="D25" s="9"/>
      <c r="E25" s="9"/>
      <c r="F25" s="9"/>
    </row>
    <row r="26" spans="4:5" s="13" customFormat="1" ht="12.75" customHeight="1">
      <c r="D26" s="14"/>
      <c r="E26" s="14"/>
    </row>
    <row r="27" spans="1:6" s="13" customFormat="1" ht="12.75" customHeight="1">
      <c r="A27" s="3"/>
      <c r="B27" s="3"/>
      <c r="C27" s="3"/>
      <c r="D27" s="3"/>
      <c r="E27" s="3"/>
      <c r="F27" s="3"/>
    </row>
    <row r="28" spans="1:6" s="13" customFormat="1" ht="12.75" customHeight="1">
      <c r="A28" s="38"/>
      <c r="B28" s="38"/>
      <c r="C28" s="38"/>
      <c r="D28" s="38"/>
      <c r="E28" s="38"/>
      <c r="F28" s="38"/>
    </row>
    <row r="29" spans="1:6" s="13" customFormat="1" ht="12.75" customHeight="1">
      <c r="A29" s="5"/>
      <c r="B29" s="5"/>
      <c r="C29" s="5"/>
      <c r="D29" s="5"/>
      <c r="E29" s="5"/>
      <c r="F29" s="5"/>
    </row>
    <row r="30" spans="1:6" s="13" customFormat="1" ht="12.75" customHeight="1">
      <c r="A30" s="38"/>
      <c r="B30" s="38"/>
      <c r="C30" s="39"/>
      <c r="D30" s="39"/>
      <c r="E30" s="39"/>
      <c r="F30" s="39"/>
    </row>
    <row r="31" spans="1:6" s="13" customFormat="1" ht="12.75" customHeight="1">
      <c r="A31" s="40"/>
      <c r="B31" s="40"/>
      <c r="C31" s="41"/>
      <c r="D31" s="41"/>
      <c r="E31" s="41"/>
      <c r="F31" s="41"/>
    </row>
    <row r="32" spans="4:5" s="13" customFormat="1" ht="12.75" customHeight="1">
      <c r="D32" s="14"/>
      <c r="E32" s="14"/>
    </row>
    <row r="33" spans="1:6" s="13" customFormat="1" ht="12.75" customHeight="1">
      <c r="A33" s="43"/>
      <c r="B33" s="43"/>
      <c r="C33" s="48"/>
      <c r="D33" s="48"/>
      <c r="E33" s="48"/>
      <c r="F33" s="48"/>
    </row>
    <row r="34" spans="1:6" s="13" customFormat="1" ht="12.75" customHeight="1">
      <c r="A34" s="43"/>
      <c r="B34" s="43"/>
      <c r="C34" s="48"/>
      <c r="D34" s="48"/>
      <c r="E34" s="48"/>
      <c r="F34" s="48"/>
    </row>
    <row r="35" spans="1:6" s="13" customFormat="1" ht="12.75" customHeight="1">
      <c r="A35" s="43"/>
      <c r="B35" s="43"/>
      <c r="C35" s="48"/>
      <c r="D35" s="48"/>
      <c r="E35" s="48"/>
      <c r="F35" s="48"/>
    </row>
    <row r="36" spans="1:6" s="13" customFormat="1" ht="12.75" customHeight="1">
      <c r="A36" s="43"/>
      <c r="B36" s="43"/>
      <c r="C36" s="48"/>
      <c r="D36" s="48"/>
      <c r="E36" s="48"/>
      <c r="F36" s="48"/>
    </row>
    <row r="37" spans="1:6" s="13" customFormat="1" ht="12.75" customHeight="1">
      <c r="A37" s="43"/>
      <c r="B37" s="43"/>
      <c r="C37" s="48"/>
      <c r="D37" s="48"/>
      <c r="E37" s="48"/>
      <c r="F37" s="48"/>
    </row>
    <row r="38" spans="1:6" s="13" customFormat="1" ht="12.75" customHeight="1">
      <c r="A38" s="43"/>
      <c r="B38" s="43"/>
      <c r="C38" s="48"/>
      <c r="D38" s="48"/>
      <c r="E38" s="48"/>
      <c r="F38" s="48"/>
    </row>
    <row r="39" spans="1:6" s="13" customFormat="1" ht="12.75" customHeight="1">
      <c r="A39" s="43"/>
      <c r="B39" s="43"/>
      <c r="C39" s="48"/>
      <c r="D39" s="48"/>
      <c r="E39" s="48"/>
      <c r="F39" s="48"/>
    </row>
    <row r="40" spans="1:6" s="13" customFormat="1" ht="12.75" customHeight="1">
      <c r="A40" s="43"/>
      <c r="B40" s="43"/>
      <c r="C40" s="48"/>
      <c r="D40" s="48"/>
      <c r="E40" s="48"/>
      <c r="F40" s="48"/>
    </row>
    <row r="41" spans="1:6" s="13" customFormat="1" ht="12.75" customHeight="1">
      <c r="A41" s="43"/>
      <c r="B41" s="43"/>
      <c r="C41" s="48"/>
      <c r="D41" s="48"/>
      <c r="E41" s="48"/>
      <c r="F41" s="48"/>
    </row>
    <row r="42" spans="1:6" s="13" customFormat="1" ht="12.75" customHeight="1">
      <c r="A42" s="43"/>
      <c r="B42" s="43"/>
      <c r="C42" s="48"/>
      <c r="D42" s="48"/>
      <c r="E42" s="48"/>
      <c r="F42" s="48"/>
    </row>
    <row r="43" spans="1:6" s="13" customFormat="1" ht="12.75" customHeight="1">
      <c r="A43" s="43"/>
      <c r="B43" s="43"/>
      <c r="C43" s="48"/>
      <c r="D43" s="48"/>
      <c r="E43" s="48"/>
      <c r="F43" s="48"/>
    </row>
    <row r="44" spans="4:5" s="13" customFormat="1" ht="12.75" customHeight="1">
      <c r="D44" s="14"/>
      <c r="E44" s="14"/>
    </row>
    <row r="45" spans="1:5" s="13" customFormat="1" ht="12.75" customHeight="1">
      <c r="A45" s="43"/>
      <c r="B45" s="43"/>
      <c r="D45" s="14"/>
      <c r="E45" s="14"/>
    </row>
    <row r="46" spans="4:5" s="13" customFormat="1" ht="12.75" customHeight="1">
      <c r="D46" s="14"/>
      <c r="E46" s="14"/>
    </row>
    <row r="47" spans="4:5" s="13" customFormat="1" ht="12.75" customHeight="1">
      <c r="D47" s="14"/>
      <c r="E47" s="14"/>
    </row>
    <row r="48" spans="4:5" s="13" customFormat="1" ht="12.75" customHeight="1">
      <c r="D48" s="14"/>
      <c r="E48" s="14"/>
    </row>
    <row r="49" spans="4:5" s="13" customFormat="1" ht="12.75" customHeight="1">
      <c r="D49" s="14"/>
      <c r="E49" s="14"/>
    </row>
    <row r="50" spans="4:5" s="13" customFormat="1" ht="12.75" customHeight="1">
      <c r="D50" s="14"/>
      <c r="E50" s="14"/>
    </row>
    <row r="51" spans="4:5" s="13" customFormat="1" ht="12.75" customHeight="1">
      <c r="D51" s="14"/>
      <c r="E51" s="14"/>
    </row>
    <row r="52" spans="4:5" s="13" customFormat="1" ht="12.75" customHeight="1">
      <c r="D52" s="14"/>
      <c r="E52" s="14"/>
    </row>
    <row r="53" spans="4:5" s="13" customFormat="1" ht="12.75" customHeight="1">
      <c r="D53" s="14"/>
      <c r="E53" s="14"/>
    </row>
    <row r="54" spans="4:5" s="13" customFormat="1" ht="12.75" customHeight="1">
      <c r="D54" s="14"/>
      <c r="E54" s="14"/>
    </row>
    <row r="55" spans="4:5" s="13" customFormat="1" ht="12.75" customHeight="1">
      <c r="D55" s="14"/>
      <c r="E55" s="14"/>
    </row>
    <row r="56" spans="4:5" s="13" customFormat="1" ht="12.75" customHeight="1">
      <c r="D56" s="14"/>
      <c r="E56" s="14"/>
    </row>
    <row r="57" spans="4:5" s="13" customFormat="1" ht="12.75" customHeight="1">
      <c r="D57" s="14"/>
      <c r="E57" s="14"/>
    </row>
    <row r="58" spans="4:5" s="13" customFormat="1" ht="12.75" customHeight="1">
      <c r="D58" s="14"/>
      <c r="E58" s="14"/>
    </row>
    <row r="59" spans="4:5" s="13" customFormat="1" ht="12.75" customHeight="1">
      <c r="D59" s="14"/>
      <c r="E59" s="14"/>
    </row>
    <row r="60" spans="4:5" s="13" customFormat="1" ht="12.75" customHeight="1">
      <c r="D60" s="14"/>
      <c r="E60" s="14"/>
    </row>
    <row r="61" spans="4:5" s="13" customFormat="1" ht="12.75" customHeight="1">
      <c r="D61" s="14"/>
      <c r="E61" s="14"/>
    </row>
    <row r="62" spans="4:5" s="13" customFormat="1" ht="12.75" customHeight="1">
      <c r="D62" s="14"/>
      <c r="E62" s="14"/>
    </row>
    <row r="63" spans="4:5" s="13" customFormat="1" ht="12.75" customHeight="1">
      <c r="D63" s="14"/>
      <c r="E63" s="14"/>
    </row>
    <row r="64" spans="4:5" s="13" customFormat="1" ht="12.75" customHeight="1">
      <c r="D64" s="14"/>
      <c r="E64" s="14"/>
    </row>
    <row r="65" spans="4:5" s="13" customFormat="1" ht="12.75" customHeight="1">
      <c r="D65" s="14"/>
      <c r="E65" s="14"/>
    </row>
    <row r="66" spans="4:5" s="13" customFormat="1" ht="12.75" customHeight="1">
      <c r="D66" s="14"/>
      <c r="E66" s="14"/>
    </row>
    <row r="67" spans="4:5" s="13" customFormat="1" ht="12.75" customHeight="1">
      <c r="D67" s="14"/>
      <c r="E67" s="14"/>
    </row>
    <row r="68" spans="4:5" s="13" customFormat="1" ht="12.75" customHeight="1">
      <c r="D68" s="14"/>
      <c r="E68" s="14"/>
    </row>
    <row r="69" spans="4:5" s="13" customFormat="1" ht="12.75" customHeight="1">
      <c r="D69" s="14"/>
      <c r="E69" s="14"/>
    </row>
    <row r="70" spans="4:5" s="13" customFormat="1" ht="12.75" customHeight="1">
      <c r="D70" s="14"/>
      <c r="E70" s="14"/>
    </row>
    <row r="71" spans="4:5" s="13" customFormat="1" ht="12.75" customHeight="1">
      <c r="D71" s="14"/>
      <c r="E71" s="14"/>
    </row>
    <row r="72" spans="4:5" s="13" customFormat="1" ht="12.75" customHeight="1">
      <c r="D72" s="14"/>
      <c r="E72" s="14"/>
    </row>
    <row r="73" spans="4:5" s="13" customFormat="1" ht="12.75" customHeight="1">
      <c r="D73" s="14"/>
      <c r="E73" s="14"/>
    </row>
    <row r="74" spans="4:5" s="13" customFormat="1" ht="12.75" customHeight="1">
      <c r="D74" s="14"/>
      <c r="E74" s="14"/>
    </row>
  </sheetData>
  <sheetProtection/>
  <mergeCells count="10">
    <mergeCell ref="A24:J24"/>
    <mergeCell ref="E4:F4"/>
    <mergeCell ref="C4:D4"/>
    <mergeCell ref="I4:J4"/>
    <mergeCell ref="G4:H4"/>
    <mergeCell ref="A1:J1"/>
    <mergeCell ref="A2:J2"/>
    <mergeCell ref="A21:J21"/>
    <mergeCell ref="A22:J22"/>
    <mergeCell ref="C3:F3"/>
  </mergeCells>
  <printOptions/>
  <pageMargins left="0.7" right="0.7" top="0.75" bottom="0.75" header="0.3" footer="0.3"/>
  <pageSetup horizontalDpi="600" verticalDpi="600" orientation="portrait" r:id="rId1"/>
  <headerFooter>
    <oddHeader>&amp;LRESTRICTED: STATISTICS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100"/>
  <sheetViews>
    <sheetView view="pageLayout" workbookViewId="0" topLeftCell="A1">
      <selection activeCell="A5" sqref="A5"/>
    </sheetView>
  </sheetViews>
  <sheetFormatPr defaultColWidth="9.00390625" defaultRowHeight="12.75"/>
  <cols>
    <col min="1" max="1" width="21.75390625" style="10" customWidth="1"/>
    <col min="2" max="2" width="8.00390625" style="10" customWidth="1"/>
    <col min="3" max="3" width="7.00390625" style="10" customWidth="1"/>
    <col min="4" max="5" width="7.00390625" style="16" customWidth="1"/>
    <col min="6" max="8" width="7.00390625" style="10" customWidth="1"/>
    <col min="9" max="216" width="9.00390625" style="10" customWidth="1"/>
    <col min="217" max="217" width="18.25390625" style="10" bestFit="1" customWidth="1"/>
    <col min="218" max="218" width="23.25390625" style="10" customWidth="1"/>
    <col min="219" max="219" width="9.125" style="10" bestFit="1" customWidth="1"/>
    <col min="220" max="220" width="9.00390625" style="10" customWidth="1"/>
    <col min="221" max="221" width="6.75390625" style="10" customWidth="1"/>
    <col min="222" max="225" width="9.00390625" style="10" customWidth="1"/>
    <col min="226" max="226" width="6.375" style="10" customWidth="1"/>
    <col min="227" max="236" width="9.00390625" style="10" customWidth="1"/>
    <col min="237" max="237" width="11.50390625" style="10" bestFit="1" customWidth="1"/>
    <col min="238" max="241" width="7.25390625" style="10" customWidth="1"/>
    <col min="242" max="242" width="9.25390625" style="10" bestFit="1" customWidth="1"/>
    <col min="243" max="16384" width="9.00390625" style="10" customWidth="1"/>
  </cols>
  <sheetData>
    <row r="1" spans="1:8" ht="15" customHeight="1">
      <c r="A1" s="438" t="s">
        <v>100</v>
      </c>
      <c r="B1" s="438"/>
      <c r="C1" s="438"/>
      <c r="D1" s="438"/>
      <c r="E1" s="438"/>
      <c r="F1" s="438"/>
      <c r="G1" s="438"/>
      <c r="H1" s="438"/>
    </row>
    <row r="2" spans="1:8" ht="30" customHeight="1">
      <c r="A2" s="467" t="s">
        <v>149</v>
      </c>
      <c r="B2" s="467"/>
      <c r="C2" s="467"/>
      <c r="D2" s="467"/>
      <c r="E2" s="467"/>
      <c r="F2" s="467"/>
      <c r="G2" s="467"/>
      <c r="H2" s="467"/>
    </row>
    <row r="3" spans="1:8" ht="15" customHeight="1">
      <c r="A3" s="408" t="s">
        <v>72</v>
      </c>
      <c r="B3" s="408"/>
      <c r="C3" s="489" t="s">
        <v>1</v>
      </c>
      <c r="D3" s="489"/>
      <c r="E3" s="489"/>
      <c r="F3" s="317"/>
      <c r="G3" s="422"/>
      <c r="H3" s="422"/>
    </row>
    <row r="4" spans="1:8" s="11" customFormat="1" ht="15" customHeight="1">
      <c r="A4" s="410"/>
      <c r="B4" s="410"/>
      <c r="C4" s="476" t="s">
        <v>49</v>
      </c>
      <c r="D4" s="476"/>
      <c r="E4" s="476" t="s">
        <v>47</v>
      </c>
      <c r="F4" s="476"/>
      <c r="G4" s="485" t="s">
        <v>48</v>
      </c>
      <c r="H4" s="485"/>
    </row>
    <row r="5" spans="1:8" s="11" customFormat="1" ht="15" customHeight="1">
      <c r="A5" s="410"/>
      <c r="B5" s="410"/>
      <c r="C5" s="155" t="s">
        <v>43</v>
      </c>
      <c r="D5" s="155" t="s">
        <v>2</v>
      </c>
      <c r="E5" s="155" t="s">
        <v>43</v>
      </c>
      <c r="F5" s="155" t="s">
        <v>2</v>
      </c>
      <c r="G5" s="166" t="s">
        <v>43</v>
      </c>
      <c r="H5" s="166" t="s">
        <v>2</v>
      </c>
    </row>
    <row r="6" spans="1:8" s="11" customFormat="1" ht="15" customHeight="1">
      <c r="A6" s="86"/>
      <c r="B6" s="86"/>
      <c r="C6" s="215" t="s">
        <v>3</v>
      </c>
      <c r="D6" s="215" t="s">
        <v>3</v>
      </c>
      <c r="E6" s="215" t="s">
        <v>3</v>
      </c>
      <c r="F6" s="215" t="s">
        <v>3</v>
      </c>
      <c r="G6" s="215" t="s">
        <v>3</v>
      </c>
      <c r="H6" s="215" t="s">
        <v>3</v>
      </c>
    </row>
    <row r="7" spans="1:8" s="11" customFormat="1" ht="12.75" customHeight="1">
      <c r="A7" s="37" t="s">
        <v>27</v>
      </c>
      <c r="B7" s="7" t="s">
        <v>168</v>
      </c>
      <c r="C7" s="216">
        <v>277.27259123788156</v>
      </c>
      <c r="D7" s="216">
        <v>171.68981054812699</v>
      </c>
      <c r="E7" s="217">
        <v>235.33689796048654</v>
      </c>
      <c r="F7" s="218">
        <v>136.01473446305977</v>
      </c>
      <c r="G7" s="216">
        <v>270.8206297207416</v>
      </c>
      <c r="H7" s="216">
        <v>174.17046682780543</v>
      </c>
    </row>
    <row r="8" spans="1:8" ht="12.75" customHeight="1">
      <c r="A8" s="37"/>
      <c r="B8" s="37" t="s">
        <v>28</v>
      </c>
      <c r="C8" s="216">
        <v>255.84525571428577</v>
      </c>
      <c r="D8" s="216">
        <v>152.367290625</v>
      </c>
      <c r="E8" s="216">
        <v>192.7642857142857</v>
      </c>
      <c r="F8" s="216">
        <v>111.948425</v>
      </c>
      <c r="G8" s="216">
        <v>246.0025</v>
      </c>
      <c r="H8" s="216">
        <v>149.91205000000002</v>
      </c>
    </row>
    <row r="9" spans="1:8" ht="12.75" customHeight="1">
      <c r="A9" s="37"/>
      <c r="B9" s="37" t="s">
        <v>76</v>
      </c>
      <c r="C9" s="219">
        <v>3.6906201311520808</v>
      </c>
      <c r="D9" s="219">
        <v>2.831518460928269</v>
      </c>
      <c r="E9" s="219">
        <v>18.821849144301094</v>
      </c>
      <c r="F9" s="219">
        <v>10.524996797703244</v>
      </c>
      <c r="G9" s="219">
        <v>13.61263008254828</v>
      </c>
      <c r="H9" s="219">
        <v>9.47797666708843</v>
      </c>
    </row>
    <row r="10" spans="1:8" ht="12.75" customHeight="1">
      <c r="A10" s="37" t="s">
        <v>32</v>
      </c>
      <c r="B10" s="7" t="s">
        <v>168</v>
      </c>
      <c r="C10" s="219">
        <v>302.28814267878744</v>
      </c>
      <c r="D10" s="219">
        <v>200.28136823780275</v>
      </c>
      <c r="E10" s="220">
        <v>275.29070064865056</v>
      </c>
      <c r="F10" s="219">
        <v>191.53389173849928</v>
      </c>
      <c r="G10" s="219">
        <v>300.3614061124621</v>
      </c>
      <c r="H10" s="219">
        <v>219.65927688458754</v>
      </c>
    </row>
    <row r="11" spans="1:8" ht="12.75" customHeight="1">
      <c r="A11" s="37"/>
      <c r="B11" s="37" t="s">
        <v>28</v>
      </c>
      <c r="C11" s="219">
        <v>297.92501999999996</v>
      </c>
      <c r="D11" s="219">
        <v>177.30722</v>
      </c>
      <c r="E11" s="219">
        <v>265.78</v>
      </c>
      <c r="F11" s="219">
        <v>182.16833333333332</v>
      </c>
      <c r="G11" s="219">
        <v>293.476</v>
      </c>
      <c r="H11" s="219">
        <v>207.75858333333335</v>
      </c>
    </row>
    <row r="12" spans="1:8" ht="12.75" customHeight="1">
      <c r="A12" s="37"/>
      <c r="B12" s="37" t="s">
        <v>76</v>
      </c>
      <c r="C12" s="219">
        <v>3.376371005404843</v>
      </c>
      <c r="D12" s="219">
        <v>3.301606577947656</v>
      </c>
      <c r="E12" s="219">
        <v>10.656727051893107</v>
      </c>
      <c r="F12" s="219">
        <v>11.80127419878844</v>
      </c>
      <c r="G12" s="219">
        <v>8.096699102344836</v>
      </c>
      <c r="H12" s="219">
        <v>14.268882266747857</v>
      </c>
    </row>
    <row r="13" spans="1:8" ht="12.75">
      <c r="A13" s="37" t="s">
        <v>266</v>
      </c>
      <c r="B13" s="7" t="s">
        <v>168</v>
      </c>
      <c r="C13" s="219">
        <f>'[19]Sheet1'!C5</f>
        <v>116.99880110841308</v>
      </c>
      <c r="D13" s="219">
        <f>'[19]Sheet1'!D5</f>
        <v>47.956890200317495</v>
      </c>
      <c r="E13" s="221">
        <f>'[19]Sheet1'!E5</f>
        <v>115.08002316377896</v>
      </c>
      <c r="F13" s="219">
        <f>'[19]Sheet1'!F5</f>
        <v>48.31270703108273</v>
      </c>
      <c r="G13" s="219">
        <f>'[19]Sheet1'!G5</f>
        <v>121.79624272934309</v>
      </c>
      <c r="H13" s="220">
        <v>67.33251054025844</v>
      </c>
    </row>
    <row r="14" spans="1:8" s="13" customFormat="1" ht="12.75" customHeight="1">
      <c r="A14" s="37"/>
      <c r="B14" s="37" t="s">
        <v>28</v>
      </c>
      <c r="C14" s="219">
        <f>'[19]Sheet1'!C6</f>
        <v>115.59151785714283</v>
      </c>
      <c r="D14" s="219">
        <f>'[19]Sheet1'!D6</f>
        <v>23.976785714285715</v>
      </c>
      <c r="E14" s="221">
        <f>'[19]Sheet1'!E6</f>
        <v>109.83823529411765</v>
      </c>
      <c r="F14" s="219">
        <f>'[19]Sheet1'!F6</f>
        <v>22.731875000000002</v>
      </c>
      <c r="G14" s="219">
        <f>'[19]Sheet1'!G6</f>
        <v>119.87977142857143</v>
      </c>
      <c r="H14" s="219">
        <f>'[19]Sheet1'!H6</f>
        <v>51.61904761904762</v>
      </c>
    </row>
    <row r="15" spans="1:8" s="13" customFormat="1" ht="12.75" customHeight="1">
      <c r="A15" s="37"/>
      <c r="B15" s="37" t="s">
        <v>76</v>
      </c>
      <c r="C15" s="219">
        <f>'[19]Sheet1'!$F$15</f>
        <v>1.3641980923784043</v>
      </c>
      <c r="D15" s="219">
        <f>'[19]Sheet1'!$F$16</f>
        <v>1.6011486347090673</v>
      </c>
      <c r="E15" s="221">
        <f>'[19]Sheet1'!$F$17</f>
        <v>9.463655753546968</v>
      </c>
      <c r="F15" s="219">
        <f>'[19]Sheet1'!$F$18</f>
        <v>6.003437911354656</v>
      </c>
      <c r="G15" s="219">
        <f>'[19]Sheet1'!$F$19</f>
        <v>4.554031826154056</v>
      </c>
      <c r="H15" s="219">
        <f>'[19]Sheet1'!$F$20</f>
        <v>7.542261849741767</v>
      </c>
    </row>
    <row r="16" spans="1:8" s="13" customFormat="1" ht="11.25">
      <c r="A16" s="492" t="s">
        <v>267</v>
      </c>
      <c r="B16" s="7" t="s">
        <v>168</v>
      </c>
      <c r="C16" s="219">
        <f>'[20]Sheet1'!C5</f>
        <v>37.61134522192991</v>
      </c>
      <c r="D16" s="219">
        <f>'[20]Sheet1'!D5</f>
        <v>23.418261104311444</v>
      </c>
      <c r="E16" s="222">
        <f>'[20]Sheet1'!E5</f>
        <v>61.203175179933424</v>
      </c>
      <c r="F16" s="221">
        <f>'[20]Sheet1'!F5</f>
        <v>30.535742380639963</v>
      </c>
      <c r="G16" s="221">
        <f>'[20]Sheet1'!G5</f>
        <v>46.45857324701625</v>
      </c>
      <c r="H16" s="221">
        <f>'[20]Sheet1'!H5</f>
        <v>30.323981936656583</v>
      </c>
    </row>
    <row r="17" spans="1:8" s="13" customFormat="1" ht="12.75" customHeight="1">
      <c r="A17" s="492"/>
      <c r="B17" s="37" t="s">
        <v>28</v>
      </c>
      <c r="C17" s="219">
        <f>'[20]Sheet1'!C6</f>
        <v>28.04607142857143</v>
      </c>
      <c r="D17" s="219">
        <f>'[20]Sheet1'!D6</f>
        <v>16.90010714285714</v>
      </c>
      <c r="E17" s="221">
        <f>'[20]Sheet1'!E6</f>
        <v>57.78647058823528</v>
      </c>
      <c r="F17" s="221">
        <f>'[20]Sheet1'!F6</f>
        <v>14.267092857142854</v>
      </c>
      <c r="G17" s="221">
        <f>'[20]Sheet1'!G6</f>
        <v>37.632571428571424</v>
      </c>
      <c r="H17" s="221">
        <f>'[20]Sheet1'!H6</f>
        <v>18.538928571428574</v>
      </c>
    </row>
    <row r="18" spans="1:8" s="13" customFormat="1" ht="12.75" customHeight="1">
      <c r="A18" s="37"/>
      <c r="B18" s="37" t="s">
        <v>76</v>
      </c>
      <c r="C18" s="219">
        <f>'[20]Sheet1'!$F$15</f>
        <v>2.313817546191754</v>
      </c>
      <c r="D18" s="219">
        <f>'[20]Sheet1'!$F$16</f>
        <v>2.292045521209593</v>
      </c>
      <c r="E18" s="221">
        <f>'[20]Sheet1'!$F$17</f>
        <v>8.86156596313772</v>
      </c>
      <c r="F18" s="221">
        <f>'[20]Sheet1'!$F$18</f>
        <v>8.089246532486866</v>
      </c>
      <c r="G18" s="221">
        <f>'[20]Sheet1'!$F$19</f>
        <v>6.096347072555987</v>
      </c>
      <c r="H18" s="221">
        <f>'[20]Sheet1'!$F$20</f>
        <v>5.634048843690104</v>
      </c>
    </row>
    <row r="19" spans="1:8" s="13" customFormat="1" ht="12.75" customHeight="1">
      <c r="A19" s="37"/>
      <c r="B19" s="37"/>
      <c r="C19" s="219"/>
      <c r="D19" s="219"/>
      <c r="E19" s="219"/>
      <c r="F19" s="219"/>
      <c r="G19" s="219"/>
      <c r="H19" s="219"/>
    </row>
    <row r="20" spans="1:8" s="13" customFormat="1" ht="12.75" customHeight="1">
      <c r="A20" s="68" t="s">
        <v>0</v>
      </c>
      <c r="B20" s="49"/>
      <c r="C20" s="223">
        <f>'[21]Sheet1'!C9</f>
        <v>1201</v>
      </c>
      <c r="D20" s="223">
        <f>'[21]Sheet1'!D9</f>
        <v>1085</v>
      </c>
      <c r="E20" s="223">
        <f>'[21]Sheet1'!E9</f>
        <v>72</v>
      </c>
      <c r="F20" s="223">
        <f>'[21]Sheet1'!F9</f>
        <v>81</v>
      </c>
      <c r="G20" s="223">
        <f>'[21]Sheet1'!G9</f>
        <v>135</v>
      </c>
      <c r="H20" s="223">
        <f>'[21]Sheet1'!H9</f>
        <v>109</v>
      </c>
    </row>
    <row r="21" spans="1:8" s="13" customFormat="1" ht="32.25" customHeight="1">
      <c r="A21" s="486" t="s">
        <v>316</v>
      </c>
      <c r="B21" s="486"/>
      <c r="C21" s="486"/>
      <c r="D21" s="486"/>
      <c r="E21" s="486"/>
      <c r="F21" s="486"/>
      <c r="G21" s="486"/>
      <c r="H21" s="486"/>
    </row>
    <row r="22" spans="1:8" s="13" customFormat="1" ht="42.75" customHeight="1">
      <c r="A22" s="480" t="s">
        <v>317</v>
      </c>
      <c r="B22" s="480"/>
      <c r="C22" s="480"/>
      <c r="D22" s="480"/>
      <c r="E22" s="480"/>
      <c r="F22" s="480"/>
      <c r="G22" s="480"/>
      <c r="H22" s="480"/>
    </row>
    <row r="23" spans="1:7" s="13" customFormat="1" ht="12.75" customHeight="1">
      <c r="A23" s="403" t="s">
        <v>271</v>
      </c>
      <c r="B23" s="5"/>
      <c r="C23" s="5"/>
      <c r="D23" s="5"/>
      <c r="E23" s="5"/>
      <c r="F23" s="5"/>
      <c r="G23" s="5"/>
    </row>
    <row r="24" spans="1:8" s="13" customFormat="1" ht="31.5" customHeight="1">
      <c r="A24" s="440" t="s">
        <v>281</v>
      </c>
      <c r="B24" s="440"/>
      <c r="C24" s="440"/>
      <c r="D24" s="440"/>
      <c r="E24" s="440"/>
      <c r="F24" s="440"/>
      <c r="G24" s="440"/>
      <c r="H24" s="440"/>
    </row>
    <row r="25" spans="1:7" s="13" customFormat="1" ht="12.75" customHeight="1">
      <c r="A25" s="40"/>
      <c r="B25" s="40"/>
      <c r="C25" s="41"/>
      <c r="D25" s="41"/>
      <c r="E25" s="41"/>
      <c r="F25" s="41"/>
      <c r="G25" s="42"/>
    </row>
    <row r="26" spans="1:7" s="13" customFormat="1" ht="12.75" customHeight="1">
      <c r="A26" s="43"/>
      <c r="B26" s="43"/>
      <c r="C26" s="44"/>
      <c r="D26" s="44"/>
      <c r="E26" s="44"/>
      <c r="F26" s="44"/>
      <c r="G26" s="44"/>
    </row>
    <row r="27" spans="1:6" s="13" customFormat="1" ht="12.75" customHeight="1">
      <c r="A27" s="43"/>
      <c r="B27" s="43"/>
      <c r="C27" s="45"/>
      <c r="D27" s="45"/>
      <c r="E27" s="45"/>
      <c r="F27" s="45"/>
    </row>
    <row r="28" spans="1:6" s="13" customFormat="1" ht="12.75" customHeight="1">
      <c r="A28" s="43"/>
      <c r="B28" s="43"/>
      <c r="C28" s="45"/>
      <c r="D28" s="45"/>
      <c r="E28" s="45"/>
      <c r="F28" s="45"/>
    </row>
    <row r="29" spans="1:6" s="13" customFormat="1" ht="12.75" customHeight="1">
      <c r="A29" s="43"/>
      <c r="B29" s="43"/>
      <c r="C29" s="45"/>
      <c r="D29" s="45"/>
      <c r="E29" s="45"/>
      <c r="F29" s="45"/>
    </row>
    <row r="30" spans="1:6" s="13" customFormat="1" ht="12.75" customHeight="1">
      <c r="A30" s="43"/>
      <c r="B30" s="43"/>
      <c r="C30" s="45"/>
      <c r="D30" s="45"/>
      <c r="E30" s="45"/>
      <c r="F30" s="45"/>
    </row>
    <row r="31" spans="1:6" s="13" customFormat="1" ht="12.75" customHeight="1">
      <c r="A31" s="43"/>
      <c r="B31" s="43"/>
      <c r="C31" s="45"/>
      <c r="D31" s="45"/>
      <c r="E31" s="45"/>
      <c r="F31" s="45"/>
    </row>
    <row r="32" spans="1:6" s="13" customFormat="1" ht="12.75" customHeight="1">
      <c r="A32" s="43"/>
      <c r="B32" s="43"/>
      <c r="C32" s="45"/>
      <c r="D32" s="44"/>
      <c r="E32" s="44"/>
      <c r="F32" s="44"/>
    </row>
    <row r="33" spans="1:6" s="13" customFormat="1" ht="12.75" customHeight="1">
      <c r="A33" s="43"/>
      <c r="B33" s="43"/>
      <c r="C33" s="45"/>
      <c r="D33" s="45"/>
      <c r="E33" s="45"/>
      <c r="F33" s="45"/>
    </row>
    <row r="34" spans="1:6" s="13" customFormat="1" ht="12.75" customHeight="1">
      <c r="A34" s="43"/>
      <c r="B34" s="43"/>
      <c r="C34" s="45"/>
      <c r="D34" s="45"/>
      <c r="E34" s="45"/>
      <c r="F34" s="45"/>
    </row>
    <row r="35" spans="1:6" s="13" customFormat="1" ht="12.75" customHeight="1">
      <c r="A35" s="43"/>
      <c r="B35" s="43"/>
      <c r="C35" s="45"/>
      <c r="D35" s="45"/>
      <c r="E35" s="45"/>
      <c r="F35" s="45"/>
    </row>
    <row r="36" spans="1:6" s="13" customFormat="1" ht="12.75" customHeight="1">
      <c r="A36" s="43"/>
      <c r="B36" s="43"/>
      <c r="C36" s="45"/>
      <c r="D36" s="45"/>
      <c r="E36" s="45"/>
      <c r="F36" s="45"/>
    </row>
    <row r="37" spans="1:6" s="13" customFormat="1" ht="12.75" customHeight="1">
      <c r="A37" s="43"/>
      <c r="B37" s="43"/>
      <c r="C37" s="45"/>
      <c r="D37" s="45"/>
      <c r="E37" s="45"/>
      <c r="F37" s="45"/>
    </row>
    <row r="38" spans="1:6" s="13" customFormat="1" ht="12.75" customHeight="1">
      <c r="A38" s="43"/>
      <c r="B38" s="43"/>
      <c r="C38" s="45"/>
      <c r="D38" s="45"/>
      <c r="E38" s="45"/>
      <c r="F38" s="45"/>
    </row>
    <row r="39" spans="1:6" s="13" customFormat="1" ht="12.75" customHeight="1">
      <c r="A39" s="43"/>
      <c r="B39" s="43"/>
      <c r="C39" s="45"/>
      <c r="D39" s="45"/>
      <c r="E39" s="45"/>
      <c r="F39" s="45"/>
    </row>
    <row r="40" spans="1:6" s="13" customFormat="1" ht="12.75" customHeight="1">
      <c r="A40" s="43"/>
      <c r="B40" s="43"/>
      <c r="C40" s="45"/>
      <c r="D40" s="45"/>
      <c r="E40" s="45"/>
      <c r="F40" s="45"/>
    </row>
    <row r="41" spans="1:6" s="13" customFormat="1" ht="12.75" customHeight="1">
      <c r="A41" s="43"/>
      <c r="B41" s="43"/>
      <c r="C41" s="45"/>
      <c r="D41" s="45"/>
      <c r="E41" s="45"/>
      <c r="F41" s="45"/>
    </row>
    <row r="42" spans="1:6" s="13" customFormat="1" ht="12.75" customHeight="1">
      <c r="A42" s="43"/>
      <c r="B42" s="43"/>
      <c r="C42" s="45"/>
      <c r="D42" s="45"/>
      <c r="E42" s="45"/>
      <c r="F42" s="45"/>
    </row>
    <row r="43" spans="1:6" s="13" customFormat="1" ht="12.75" customHeight="1">
      <c r="A43" s="43"/>
      <c r="B43" s="43"/>
      <c r="C43" s="45"/>
      <c r="D43" s="45"/>
      <c r="E43" s="45"/>
      <c r="F43" s="45"/>
    </row>
    <row r="44" spans="1:6" s="13" customFormat="1" ht="12.75" customHeight="1">
      <c r="A44" s="43"/>
      <c r="B44" s="43"/>
      <c r="C44" s="45"/>
      <c r="D44" s="45"/>
      <c r="E44" s="45"/>
      <c r="F44" s="45"/>
    </row>
    <row r="45" spans="1:6" s="13" customFormat="1" ht="12.75" customHeight="1">
      <c r="A45" s="43"/>
      <c r="B45" s="43"/>
      <c r="C45" s="9"/>
      <c r="D45" s="9"/>
      <c r="E45" s="9"/>
      <c r="F45" s="9"/>
    </row>
    <row r="46" spans="1:6" s="13" customFormat="1" ht="12.75" customHeight="1">
      <c r="A46" s="43"/>
      <c r="B46" s="43"/>
      <c r="C46" s="9"/>
      <c r="D46" s="9"/>
      <c r="E46" s="9"/>
      <c r="F46" s="9"/>
    </row>
    <row r="47" spans="1:6" s="13" customFormat="1" ht="12.75" customHeight="1">
      <c r="A47" s="43"/>
      <c r="B47" s="43"/>
      <c r="C47" s="9"/>
      <c r="D47" s="9"/>
      <c r="E47" s="9"/>
      <c r="F47" s="9"/>
    </row>
    <row r="48" spans="1:6" s="13" customFormat="1" ht="12.75" customHeight="1">
      <c r="A48" s="43"/>
      <c r="B48" s="43"/>
      <c r="C48" s="9"/>
      <c r="D48" s="9"/>
      <c r="E48" s="9"/>
      <c r="F48" s="9"/>
    </row>
    <row r="49" spans="1:6" s="13" customFormat="1" ht="12.75" customHeight="1">
      <c r="A49" s="43"/>
      <c r="B49" s="43"/>
      <c r="C49" s="9"/>
      <c r="D49" s="9"/>
      <c r="E49" s="9"/>
      <c r="F49" s="9"/>
    </row>
    <row r="50" spans="4:5" s="13" customFormat="1" ht="12.75" customHeight="1">
      <c r="D50" s="14"/>
      <c r="E50" s="14"/>
    </row>
    <row r="51" spans="1:6" s="13" customFormat="1" ht="12.75" customHeight="1">
      <c r="A51" s="3"/>
      <c r="B51" s="3"/>
      <c r="C51" s="3"/>
      <c r="D51" s="3"/>
      <c r="E51" s="3"/>
      <c r="F51" s="3"/>
    </row>
    <row r="52" spans="1:6" s="13" customFormat="1" ht="12.75" customHeight="1">
      <c r="A52" s="491"/>
      <c r="B52" s="491"/>
      <c r="C52" s="491"/>
      <c r="D52" s="491"/>
      <c r="E52" s="491"/>
      <c r="F52" s="491"/>
    </row>
    <row r="53" spans="1:6" s="13" customFormat="1" ht="12.75" customHeight="1">
      <c r="A53" s="38"/>
      <c r="B53" s="38"/>
      <c r="C53" s="38"/>
      <c r="D53" s="38"/>
      <c r="E53" s="38"/>
      <c r="F53" s="38"/>
    </row>
    <row r="54" spans="1:6" s="13" customFormat="1" ht="12.75" customHeight="1">
      <c r="A54" s="5"/>
      <c r="B54" s="5"/>
      <c r="C54" s="5"/>
      <c r="D54" s="5"/>
      <c r="E54" s="5"/>
      <c r="F54" s="5"/>
    </row>
    <row r="55" spans="1:6" s="13" customFormat="1" ht="12.75" customHeight="1">
      <c r="A55" s="4"/>
      <c r="B55" s="4"/>
      <c r="C55" s="491"/>
      <c r="D55" s="491"/>
      <c r="E55" s="491"/>
      <c r="F55" s="491"/>
    </row>
    <row r="56" spans="1:6" s="13" customFormat="1" ht="12.75" customHeight="1">
      <c r="A56" s="38"/>
      <c r="B56" s="38"/>
      <c r="C56" s="39"/>
      <c r="D56" s="39"/>
      <c r="E56" s="39"/>
      <c r="F56" s="39"/>
    </row>
    <row r="57" spans="1:6" s="13" customFormat="1" ht="12.75" customHeight="1">
      <c r="A57" s="40"/>
      <c r="B57" s="40"/>
      <c r="C57" s="41"/>
      <c r="D57" s="41"/>
      <c r="E57" s="41"/>
      <c r="F57" s="41"/>
    </row>
    <row r="58" spans="4:5" s="13" customFormat="1" ht="12.75" customHeight="1">
      <c r="D58" s="14"/>
      <c r="E58" s="14"/>
    </row>
    <row r="59" spans="1:6" s="13" customFormat="1" ht="12.75" customHeight="1">
      <c r="A59" s="43"/>
      <c r="B59" s="43"/>
      <c r="C59" s="48"/>
      <c r="D59" s="48"/>
      <c r="E59" s="48"/>
      <c r="F59" s="48"/>
    </row>
    <row r="60" spans="1:6" s="13" customFormat="1" ht="12.75" customHeight="1">
      <c r="A60" s="43"/>
      <c r="B60" s="43"/>
      <c r="C60" s="48"/>
      <c r="D60" s="48"/>
      <c r="E60" s="48"/>
      <c r="F60" s="48"/>
    </row>
    <row r="61" spans="1:6" s="13" customFormat="1" ht="12.75" customHeight="1">
      <c r="A61" s="43"/>
      <c r="B61" s="43"/>
      <c r="C61" s="48"/>
      <c r="D61" s="48"/>
      <c r="E61" s="48"/>
      <c r="F61" s="48"/>
    </row>
    <row r="62" spans="1:6" s="13" customFormat="1" ht="12.75" customHeight="1">
      <c r="A62" s="43"/>
      <c r="B62" s="43"/>
      <c r="C62" s="48"/>
      <c r="D62" s="48"/>
      <c r="E62" s="48"/>
      <c r="F62" s="48"/>
    </row>
    <row r="63" spans="1:6" s="13" customFormat="1" ht="12.75" customHeight="1">
      <c r="A63" s="43"/>
      <c r="B63" s="43"/>
      <c r="C63" s="48"/>
      <c r="D63" s="48"/>
      <c r="E63" s="48"/>
      <c r="F63" s="48"/>
    </row>
    <row r="64" spans="1:6" s="13" customFormat="1" ht="12.75" customHeight="1">
      <c r="A64" s="43"/>
      <c r="B64" s="43"/>
      <c r="C64" s="48"/>
      <c r="D64" s="48"/>
      <c r="E64" s="48"/>
      <c r="F64" s="48"/>
    </row>
    <row r="65" spans="1:6" s="13" customFormat="1" ht="12.75" customHeight="1">
      <c r="A65" s="43"/>
      <c r="B65" s="43"/>
      <c r="C65" s="48"/>
      <c r="D65" s="48"/>
      <c r="E65" s="48"/>
      <c r="F65" s="48"/>
    </row>
    <row r="66" spans="1:6" s="13" customFormat="1" ht="12.75" customHeight="1">
      <c r="A66" s="43"/>
      <c r="B66" s="43"/>
      <c r="C66" s="48"/>
      <c r="D66" s="48"/>
      <c r="E66" s="48"/>
      <c r="F66" s="48"/>
    </row>
    <row r="67" spans="1:6" s="13" customFormat="1" ht="12.75" customHeight="1">
      <c r="A67" s="43"/>
      <c r="B67" s="43"/>
      <c r="C67" s="48"/>
      <c r="D67" s="48"/>
      <c r="E67" s="48"/>
      <c r="F67" s="48"/>
    </row>
    <row r="68" spans="1:6" s="13" customFormat="1" ht="12.75" customHeight="1">
      <c r="A68" s="43"/>
      <c r="B68" s="43"/>
      <c r="C68" s="48"/>
      <c r="D68" s="48"/>
      <c r="E68" s="48"/>
      <c r="F68" s="48"/>
    </row>
    <row r="69" spans="1:6" s="13" customFormat="1" ht="12.75" customHeight="1">
      <c r="A69" s="43"/>
      <c r="B69" s="43"/>
      <c r="C69" s="48"/>
      <c r="D69" s="48"/>
      <c r="E69" s="48"/>
      <c r="F69" s="48"/>
    </row>
    <row r="70" spans="4:5" s="13" customFormat="1" ht="12.75" customHeight="1">
      <c r="D70" s="14"/>
      <c r="E70" s="14"/>
    </row>
    <row r="71" spans="1:5" s="13" customFormat="1" ht="12.75" customHeight="1">
      <c r="A71" s="43"/>
      <c r="B71" s="43"/>
      <c r="D71" s="14"/>
      <c r="E71" s="14"/>
    </row>
    <row r="72" spans="4:5" s="13" customFormat="1" ht="12.75" customHeight="1">
      <c r="D72" s="14"/>
      <c r="E72" s="14"/>
    </row>
    <row r="73" spans="4:5" s="13" customFormat="1" ht="12.75" customHeight="1">
      <c r="D73" s="14"/>
      <c r="E73" s="14"/>
    </row>
    <row r="74" spans="4:5" s="13" customFormat="1" ht="12.75" customHeight="1">
      <c r="D74" s="14"/>
      <c r="E74" s="14"/>
    </row>
    <row r="75" spans="4:5" s="13" customFormat="1" ht="12.75" customHeight="1">
      <c r="D75" s="14"/>
      <c r="E75" s="14"/>
    </row>
    <row r="76" spans="4:5" s="13" customFormat="1" ht="12.75" customHeight="1">
      <c r="D76" s="14"/>
      <c r="E76" s="14"/>
    </row>
    <row r="77" spans="4:5" s="13" customFormat="1" ht="12.75" customHeight="1">
      <c r="D77" s="14"/>
      <c r="E77" s="14"/>
    </row>
    <row r="78" spans="4:5" s="13" customFormat="1" ht="12.75" customHeight="1">
      <c r="D78" s="14"/>
      <c r="E78" s="14"/>
    </row>
    <row r="79" spans="4:5" s="13" customFormat="1" ht="12.75" customHeight="1">
      <c r="D79" s="14"/>
      <c r="E79" s="14"/>
    </row>
    <row r="80" spans="4:5" s="13" customFormat="1" ht="12.75" customHeight="1">
      <c r="D80" s="14"/>
      <c r="E80" s="14"/>
    </row>
    <row r="81" spans="4:5" s="13" customFormat="1" ht="12.75" customHeight="1">
      <c r="D81" s="14"/>
      <c r="E81" s="14"/>
    </row>
    <row r="82" spans="4:5" s="13" customFormat="1" ht="12.75" customHeight="1">
      <c r="D82" s="14"/>
      <c r="E82" s="14"/>
    </row>
    <row r="83" spans="4:5" s="13" customFormat="1" ht="12.75" customHeight="1">
      <c r="D83" s="14"/>
      <c r="E83" s="14"/>
    </row>
    <row r="84" spans="4:5" s="13" customFormat="1" ht="12.75" customHeight="1">
      <c r="D84" s="14"/>
      <c r="E84" s="14"/>
    </row>
    <row r="85" spans="4:5" s="13" customFormat="1" ht="12.75" customHeight="1">
      <c r="D85" s="14"/>
      <c r="E85" s="14"/>
    </row>
    <row r="86" spans="4:5" s="13" customFormat="1" ht="12.75" customHeight="1">
      <c r="D86" s="14"/>
      <c r="E86" s="14"/>
    </row>
    <row r="87" spans="4:5" s="13" customFormat="1" ht="12.75" customHeight="1">
      <c r="D87" s="14"/>
      <c r="E87" s="14"/>
    </row>
    <row r="88" spans="4:5" s="13" customFormat="1" ht="12.75" customHeight="1">
      <c r="D88" s="14"/>
      <c r="E88" s="14"/>
    </row>
    <row r="89" spans="4:5" s="13" customFormat="1" ht="12.75" customHeight="1">
      <c r="D89" s="14"/>
      <c r="E89" s="14"/>
    </row>
    <row r="90" spans="4:5" s="13" customFormat="1" ht="12.75" customHeight="1">
      <c r="D90" s="14"/>
      <c r="E90" s="14"/>
    </row>
    <row r="91" spans="4:5" s="13" customFormat="1" ht="12.75" customHeight="1">
      <c r="D91" s="14"/>
      <c r="E91" s="14"/>
    </row>
    <row r="92" spans="4:5" s="13" customFormat="1" ht="12.75" customHeight="1">
      <c r="D92" s="14"/>
      <c r="E92" s="14"/>
    </row>
    <row r="93" spans="4:5" s="13" customFormat="1" ht="12.75" customHeight="1">
      <c r="D93" s="14"/>
      <c r="E93" s="14"/>
    </row>
    <row r="94" spans="4:5" s="13" customFormat="1" ht="12.75" customHeight="1">
      <c r="D94" s="14"/>
      <c r="E94" s="14"/>
    </row>
    <row r="95" spans="4:5" s="13" customFormat="1" ht="12.75" customHeight="1">
      <c r="D95" s="14"/>
      <c r="E95" s="14"/>
    </row>
    <row r="96" spans="4:5" s="13" customFormat="1" ht="12.75" customHeight="1">
      <c r="D96" s="14"/>
      <c r="E96" s="14"/>
    </row>
    <row r="97" spans="4:5" s="13" customFormat="1" ht="12.75" customHeight="1">
      <c r="D97" s="14"/>
      <c r="E97" s="14"/>
    </row>
    <row r="98" spans="4:5" s="13" customFormat="1" ht="12.75" customHeight="1">
      <c r="D98" s="14"/>
      <c r="E98" s="14"/>
    </row>
    <row r="99" spans="4:5" s="13" customFormat="1" ht="12.75" customHeight="1">
      <c r="D99" s="14"/>
      <c r="E99" s="14"/>
    </row>
    <row r="100" spans="4:5" s="13" customFormat="1" ht="12.75" customHeight="1">
      <c r="D100" s="14"/>
      <c r="E100" s="14"/>
    </row>
  </sheetData>
  <sheetProtection/>
  <mergeCells count="12">
    <mergeCell ref="C55:F55"/>
    <mergeCell ref="A1:H1"/>
    <mergeCell ref="A2:H2"/>
    <mergeCell ref="C4:D4"/>
    <mergeCell ref="E4:F4"/>
    <mergeCell ref="G4:H4"/>
    <mergeCell ref="A21:H21"/>
    <mergeCell ref="A22:H22"/>
    <mergeCell ref="A52:F52"/>
    <mergeCell ref="C3:E3"/>
    <mergeCell ref="A24:H24"/>
    <mergeCell ref="A16:A17"/>
  </mergeCells>
  <printOptions/>
  <pageMargins left="0.7" right="0.7" top="0.75" bottom="0.75" header="0.3" footer="0.3"/>
  <pageSetup horizontalDpi="600" verticalDpi="600" orientation="portrait" paperSize="9" r:id="rId1"/>
  <headerFooter>
    <oddHeader>&amp;LRESTRICTED: STATISTICS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19.50390625" style="10" customWidth="1"/>
    <col min="2" max="2" width="12.50390625" style="10" customWidth="1"/>
    <col min="3" max="4" width="12.50390625" style="16" customWidth="1"/>
    <col min="5" max="5" width="12.50390625" style="10" customWidth="1"/>
    <col min="6" max="6" width="9.00390625" style="10" customWidth="1"/>
    <col min="7" max="7" width="11.50390625" style="10" bestFit="1" customWidth="1"/>
    <col min="8" max="11" width="7.25390625" style="10" customWidth="1"/>
    <col min="12" max="12" width="9.25390625" style="10" bestFit="1" customWidth="1"/>
    <col min="13" max="242" width="9.00390625" style="10" customWidth="1"/>
    <col min="243" max="243" width="18.25390625" style="10" bestFit="1" customWidth="1"/>
    <col min="244" max="244" width="23.25390625" style="10" customWidth="1"/>
    <col min="245" max="245" width="9.125" style="10" bestFit="1" customWidth="1"/>
    <col min="246" max="246" width="9.00390625" style="10" customWidth="1"/>
    <col min="247" max="247" width="6.75390625" style="10" customWidth="1"/>
    <col min="248" max="251" width="9.00390625" style="10" customWidth="1"/>
    <col min="252" max="252" width="6.375" style="10" customWidth="1"/>
    <col min="253" max="16384" width="9.00390625" style="10" customWidth="1"/>
  </cols>
  <sheetData>
    <row r="1" spans="1:14" ht="12.75" customHeight="1">
      <c r="A1" s="441" t="s">
        <v>95</v>
      </c>
      <c r="B1" s="441"/>
      <c r="C1" s="441"/>
      <c r="D1" s="441"/>
      <c r="E1" s="441"/>
      <c r="F1" s="18"/>
      <c r="G1" s="494" t="s">
        <v>95</v>
      </c>
      <c r="H1" s="494"/>
      <c r="I1" s="494"/>
      <c r="J1" s="494"/>
      <c r="K1" s="494"/>
      <c r="L1" s="494"/>
      <c r="M1" s="494"/>
      <c r="N1" s="494"/>
    </row>
    <row r="2" spans="1:14" ht="33.75" customHeight="1">
      <c r="A2" s="495" t="s">
        <v>50</v>
      </c>
      <c r="B2" s="495"/>
      <c r="C2" s="495"/>
      <c r="D2" s="495"/>
      <c r="E2" s="495"/>
      <c r="F2" s="18"/>
      <c r="G2" s="493" t="s">
        <v>116</v>
      </c>
      <c r="H2" s="493"/>
      <c r="I2" s="493"/>
      <c r="J2" s="493"/>
      <c r="K2" s="493" t="s">
        <v>117</v>
      </c>
      <c r="L2" s="493"/>
      <c r="M2" s="493"/>
      <c r="N2" s="493"/>
    </row>
    <row r="3" spans="1:14" ht="12.75" customHeight="1">
      <c r="A3" s="1" t="s">
        <v>72</v>
      </c>
      <c r="B3" s="496" t="s">
        <v>1</v>
      </c>
      <c r="C3" s="496"/>
      <c r="D3" s="496"/>
      <c r="E3" s="496"/>
      <c r="F3" s="18"/>
      <c r="G3" s="111" t="s">
        <v>115</v>
      </c>
      <c r="H3" s="112" t="s">
        <v>123</v>
      </c>
      <c r="I3" s="112" t="s">
        <v>118</v>
      </c>
      <c r="J3" s="113" t="s">
        <v>119</v>
      </c>
      <c r="K3" s="111" t="s">
        <v>115</v>
      </c>
      <c r="L3" s="112" t="s">
        <v>123</v>
      </c>
      <c r="M3" s="112" t="s">
        <v>118</v>
      </c>
      <c r="N3" s="113" t="s">
        <v>119</v>
      </c>
    </row>
    <row r="4" spans="1:14" s="11" customFormat="1" ht="11.25">
      <c r="A4" s="7"/>
      <c r="B4" s="497" t="s">
        <v>44</v>
      </c>
      <c r="C4" s="497"/>
      <c r="D4" s="497" t="s">
        <v>45</v>
      </c>
      <c r="E4" s="497"/>
      <c r="F4" s="50"/>
      <c r="G4" s="46"/>
      <c r="H4" s="46"/>
      <c r="I4" s="46"/>
      <c r="J4" s="46"/>
      <c r="K4" s="46"/>
      <c r="L4" s="46"/>
      <c r="M4" s="46"/>
      <c r="N4" s="46"/>
    </row>
    <row r="5" spans="1:14" s="11" customFormat="1" ht="12" customHeight="1">
      <c r="A5" s="7"/>
      <c r="B5" s="100" t="s">
        <v>43</v>
      </c>
      <c r="C5" s="100" t="s">
        <v>2</v>
      </c>
      <c r="D5" s="100" t="s">
        <v>43</v>
      </c>
      <c r="E5" s="100" t="s">
        <v>2</v>
      </c>
      <c r="F5" s="50"/>
      <c r="G5" s="46"/>
      <c r="H5" s="46"/>
      <c r="I5" s="46"/>
      <c r="J5" s="46"/>
      <c r="K5" s="46"/>
      <c r="L5" s="46"/>
      <c r="M5" s="46"/>
      <c r="N5" s="46"/>
    </row>
    <row r="6" spans="1:14" s="11" customFormat="1" ht="12.75" customHeight="1">
      <c r="A6" s="2"/>
      <c r="B6" s="101" t="s">
        <v>3</v>
      </c>
      <c r="C6" s="101" t="s">
        <v>3</v>
      </c>
      <c r="D6" s="101" t="s">
        <v>3</v>
      </c>
      <c r="E6" s="101" t="s">
        <v>3</v>
      </c>
      <c r="F6" s="50"/>
      <c r="G6" s="46"/>
      <c r="H6" s="46"/>
      <c r="I6" s="46"/>
      <c r="J6" s="46"/>
      <c r="K6" s="46"/>
      <c r="L6" s="46"/>
      <c r="M6" s="46"/>
      <c r="N6" s="46"/>
    </row>
    <row r="7" spans="1:14" s="11" customFormat="1" ht="12.75" customHeight="1">
      <c r="A7" s="7"/>
      <c r="B7" s="97"/>
      <c r="C7" s="97"/>
      <c r="D7" s="97"/>
      <c r="E7" s="97"/>
      <c r="F7" s="50"/>
      <c r="G7" s="46"/>
      <c r="H7" s="46"/>
      <c r="I7" s="46"/>
      <c r="J7" s="46"/>
      <c r="K7" s="46"/>
      <c r="L7" s="46"/>
      <c r="M7" s="46"/>
      <c r="N7" s="46"/>
    </row>
    <row r="8" spans="1:14" ht="12.75" customHeight="1">
      <c r="A8" s="52" t="s">
        <v>27</v>
      </c>
      <c r="B8" s="82"/>
      <c r="C8" s="82"/>
      <c r="D8" s="82"/>
      <c r="E8" s="82"/>
      <c r="F8" s="18"/>
      <c r="G8" s="109"/>
      <c r="H8" s="109"/>
      <c r="I8" s="109"/>
      <c r="J8" s="109"/>
      <c r="K8" s="109"/>
      <c r="L8" s="109"/>
      <c r="M8" s="109"/>
      <c r="N8" s="109"/>
    </row>
    <row r="9" spans="1:14" ht="12.75" customHeight="1">
      <c r="A9" s="52" t="s">
        <v>32</v>
      </c>
      <c r="B9" s="82"/>
      <c r="C9" s="82"/>
      <c r="D9" s="82"/>
      <c r="E9" s="82"/>
      <c r="F9" s="18"/>
      <c r="G9" s="109"/>
      <c r="H9" s="109"/>
      <c r="I9" s="109"/>
      <c r="J9" s="109"/>
      <c r="K9" s="109"/>
      <c r="L9" s="109"/>
      <c r="M9" s="109"/>
      <c r="N9" s="109"/>
    </row>
    <row r="10" spans="1:6" s="13" customFormat="1" ht="12.75" customHeight="1">
      <c r="A10" s="52"/>
      <c r="B10" s="82"/>
      <c r="C10" s="82"/>
      <c r="D10" s="82"/>
      <c r="E10" s="82"/>
      <c r="F10" s="36"/>
    </row>
    <row r="11" spans="1:6" s="13" customFormat="1" ht="12.75" customHeight="1">
      <c r="A11" s="12"/>
      <c r="B11" s="98"/>
      <c r="C11" s="98"/>
      <c r="D11" s="98"/>
      <c r="E11" s="98"/>
      <c r="F11" s="36"/>
    </row>
    <row r="12" spans="1:6" s="13" customFormat="1" ht="12.75" customHeight="1">
      <c r="A12" s="68" t="s">
        <v>0</v>
      </c>
      <c r="B12" s="99"/>
      <c r="C12" s="99"/>
      <c r="D12" s="99"/>
      <c r="E12" s="99"/>
      <c r="F12" s="36"/>
    </row>
    <row r="13" spans="1:6" s="13" customFormat="1" ht="12.75" customHeight="1">
      <c r="A13" s="1" t="s">
        <v>72</v>
      </c>
      <c r="B13" s="496" t="s">
        <v>1</v>
      </c>
      <c r="C13" s="496"/>
      <c r="D13" s="496"/>
      <c r="E13" s="496"/>
      <c r="F13" s="36"/>
    </row>
    <row r="14" spans="1:6" s="13" customFormat="1" ht="12.75" customHeight="1">
      <c r="A14" s="7"/>
      <c r="B14" s="497" t="s">
        <v>44</v>
      </c>
      <c r="C14" s="497"/>
      <c r="D14" s="497" t="s">
        <v>45</v>
      </c>
      <c r="E14" s="497"/>
      <c r="F14" s="36"/>
    </row>
    <row r="15" spans="1:6" s="13" customFormat="1" ht="12.75" customHeight="1">
      <c r="A15" s="7"/>
      <c r="B15" s="100" t="s">
        <v>43</v>
      </c>
      <c r="C15" s="100" t="s">
        <v>2</v>
      </c>
      <c r="D15" s="100" t="s">
        <v>43</v>
      </c>
      <c r="E15" s="100" t="s">
        <v>2</v>
      </c>
      <c r="F15" s="36"/>
    </row>
    <row r="16" spans="1:6" s="13" customFormat="1" ht="12.75" customHeight="1">
      <c r="A16" s="2"/>
      <c r="B16" s="101" t="s">
        <v>3</v>
      </c>
      <c r="C16" s="101" t="s">
        <v>3</v>
      </c>
      <c r="D16" s="101" t="s">
        <v>3</v>
      </c>
      <c r="E16" s="101" t="s">
        <v>3</v>
      </c>
      <c r="F16" s="36"/>
    </row>
    <row r="17" spans="1:6" s="13" customFormat="1" ht="12.75" customHeight="1">
      <c r="A17" s="7"/>
      <c r="B17" s="97"/>
      <c r="C17" s="97"/>
      <c r="D17" s="97"/>
      <c r="E17" s="97"/>
      <c r="F17" s="36"/>
    </row>
    <row r="18" spans="1:6" s="13" customFormat="1" ht="12.75" customHeight="1">
      <c r="A18" s="52" t="s">
        <v>27</v>
      </c>
      <c r="B18" s="82"/>
      <c r="C18" s="82"/>
      <c r="D18" s="82"/>
      <c r="E18" s="82"/>
      <c r="F18" s="36"/>
    </row>
    <row r="19" spans="1:6" s="13" customFormat="1" ht="12.75" customHeight="1">
      <c r="A19" s="52" t="s">
        <v>32</v>
      </c>
      <c r="B19" s="82"/>
      <c r="C19" s="82"/>
      <c r="D19" s="82"/>
      <c r="E19" s="82"/>
      <c r="F19" s="36"/>
    </row>
    <row r="20" spans="1:6" s="13" customFormat="1" ht="12.75" customHeight="1">
      <c r="A20" s="52"/>
      <c r="B20" s="82"/>
      <c r="C20" s="82"/>
      <c r="D20" s="82"/>
      <c r="E20" s="82"/>
      <c r="F20" s="36"/>
    </row>
    <row r="21" spans="1:6" s="13" customFormat="1" ht="12.75" customHeight="1">
      <c r="A21" s="12"/>
      <c r="B21" s="98"/>
      <c r="C21" s="98"/>
      <c r="D21" s="98"/>
      <c r="E21" s="98"/>
      <c r="F21" s="36"/>
    </row>
    <row r="22" spans="1:6" s="13" customFormat="1" ht="12.75" customHeight="1">
      <c r="A22" s="68" t="s">
        <v>0</v>
      </c>
      <c r="B22" s="99"/>
      <c r="C22" s="99"/>
      <c r="D22" s="99"/>
      <c r="E22" s="99"/>
      <c r="F22" s="36"/>
    </row>
    <row r="23" spans="1:6" s="13" customFormat="1" ht="12.75" customHeight="1">
      <c r="A23" s="72"/>
      <c r="B23" s="73"/>
      <c r="C23" s="73"/>
      <c r="D23" s="73"/>
      <c r="E23" s="73"/>
      <c r="F23" s="36"/>
    </row>
    <row r="24" spans="1:6" s="13" customFormat="1" ht="12.75" customHeight="1">
      <c r="A24" s="72"/>
      <c r="B24" s="73"/>
      <c r="C24" s="73"/>
      <c r="D24" s="73"/>
      <c r="E24" s="73"/>
      <c r="F24" s="36"/>
    </row>
    <row r="25" spans="1:6" s="13" customFormat="1" ht="12.75" customHeight="1">
      <c r="A25" s="72"/>
      <c r="B25" s="73"/>
      <c r="C25" s="73"/>
      <c r="D25" s="73"/>
      <c r="E25" s="73"/>
      <c r="F25" s="36"/>
    </row>
    <row r="26" spans="1:5" s="13" customFormat="1" ht="12.75" customHeight="1">
      <c r="A26" s="43"/>
      <c r="B26" s="45"/>
      <c r="C26" s="45"/>
      <c r="D26" s="45"/>
      <c r="E26" s="45"/>
    </row>
    <row r="27" spans="1:5" s="13" customFormat="1" ht="12.75" customHeight="1">
      <c r="A27" s="43"/>
      <c r="B27" s="45"/>
      <c r="C27" s="45"/>
      <c r="D27" s="45"/>
      <c r="E27" s="45"/>
    </row>
    <row r="28" spans="1:5" s="13" customFormat="1" ht="12.75" customHeight="1">
      <c r="A28" s="43"/>
      <c r="B28" s="45"/>
      <c r="C28" s="45"/>
      <c r="D28" s="45"/>
      <c r="E28" s="45"/>
    </row>
    <row r="29" spans="1:5" s="13" customFormat="1" ht="12.75" customHeight="1">
      <c r="A29" s="43"/>
      <c r="B29" s="45"/>
      <c r="C29" s="45"/>
      <c r="D29" s="45"/>
      <c r="E29" s="45"/>
    </row>
    <row r="30" spans="1:5" s="13" customFormat="1" ht="12.75" customHeight="1">
      <c r="A30" s="43"/>
      <c r="B30" s="45"/>
      <c r="C30" s="45"/>
      <c r="D30" s="45"/>
      <c r="E30" s="45"/>
    </row>
    <row r="31" spans="1:5" s="13" customFormat="1" ht="12.75" customHeight="1">
      <c r="A31" s="43"/>
      <c r="B31" s="45"/>
      <c r="C31" s="45"/>
      <c r="D31" s="45"/>
      <c r="E31" s="45"/>
    </row>
    <row r="32" spans="1:5" s="13" customFormat="1" ht="12.75" customHeight="1">
      <c r="A32" s="43"/>
      <c r="B32" s="45"/>
      <c r="C32" s="45"/>
      <c r="D32" s="45"/>
      <c r="E32" s="45"/>
    </row>
    <row r="33" spans="1:5" s="13" customFormat="1" ht="12.75" customHeight="1">
      <c r="A33" s="43"/>
      <c r="B33" s="45"/>
      <c r="C33" s="45"/>
      <c r="D33" s="45"/>
      <c r="E33" s="45"/>
    </row>
    <row r="34" spans="1:5" s="13" customFormat="1" ht="12.75" customHeight="1">
      <c r="A34" s="43"/>
      <c r="B34" s="45"/>
      <c r="C34" s="45"/>
      <c r="D34" s="45"/>
      <c r="E34" s="45"/>
    </row>
    <row r="35" spans="1:5" s="13" customFormat="1" ht="12.75" customHeight="1">
      <c r="A35" s="43"/>
      <c r="B35" s="9"/>
      <c r="C35" s="9"/>
      <c r="D35" s="9"/>
      <c r="E35" s="9"/>
    </row>
    <row r="36" spans="1:5" s="13" customFormat="1" ht="12.75" customHeight="1">
      <c r="A36" s="43"/>
      <c r="B36" s="9"/>
      <c r="C36" s="9"/>
      <c r="D36" s="9"/>
      <c r="E36" s="9"/>
    </row>
    <row r="37" spans="1:5" s="13" customFormat="1" ht="12.75" customHeight="1">
      <c r="A37" s="43"/>
      <c r="B37" s="9"/>
      <c r="C37" s="9"/>
      <c r="D37" s="9"/>
      <c r="E37" s="9"/>
    </row>
    <row r="38" spans="1:5" s="13" customFormat="1" ht="12.75" customHeight="1">
      <c r="A38" s="43"/>
      <c r="B38" s="9"/>
      <c r="C38" s="9"/>
      <c r="D38" s="9"/>
      <c r="E38" s="9"/>
    </row>
    <row r="39" spans="1:5" s="13" customFormat="1" ht="12.75" customHeight="1">
      <c r="A39" s="43"/>
      <c r="B39" s="9"/>
      <c r="C39" s="9"/>
      <c r="D39" s="9"/>
      <c r="E39" s="9"/>
    </row>
    <row r="40" spans="3:4" s="13" customFormat="1" ht="12.75" customHeight="1">
      <c r="C40" s="14"/>
      <c r="D40" s="14"/>
    </row>
    <row r="41" spans="1:5" s="13" customFormat="1" ht="12.75" customHeight="1">
      <c r="A41" s="3"/>
      <c r="B41" s="3"/>
      <c r="C41" s="3"/>
      <c r="D41" s="3"/>
      <c r="E41" s="3"/>
    </row>
    <row r="42" spans="1:5" s="13" customFormat="1" ht="12.75" customHeight="1">
      <c r="A42" s="491"/>
      <c r="B42" s="491"/>
      <c r="C42" s="491"/>
      <c r="D42" s="491"/>
      <c r="E42" s="491"/>
    </row>
    <row r="43" spans="1:5" s="13" customFormat="1" ht="12.75" customHeight="1">
      <c r="A43" s="38"/>
      <c r="B43" s="38"/>
      <c r="C43" s="38"/>
      <c r="D43" s="38"/>
      <c r="E43" s="38"/>
    </row>
    <row r="44" spans="1:5" s="13" customFormat="1" ht="12.75" customHeight="1">
      <c r="A44" s="5"/>
      <c r="B44" s="5"/>
      <c r="C44" s="5"/>
      <c r="D44" s="5"/>
      <c r="E44" s="5"/>
    </row>
    <row r="45" spans="1:5" s="13" customFormat="1" ht="12.75" customHeight="1">
      <c r="A45" s="4"/>
      <c r="B45" s="491"/>
      <c r="C45" s="491"/>
      <c r="D45" s="491"/>
      <c r="E45" s="491"/>
    </row>
    <row r="46" spans="1:5" s="13" customFormat="1" ht="12.75" customHeight="1">
      <c r="A46" s="38"/>
      <c r="B46" s="39"/>
      <c r="C46" s="39"/>
      <c r="D46" s="39"/>
      <c r="E46" s="39"/>
    </row>
    <row r="47" spans="1:5" s="13" customFormat="1" ht="12.75" customHeight="1">
      <c r="A47" s="40"/>
      <c r="B47" s="41"/>
      <c r="C47" s="41"/>
      <c r="D47" s="41"/>
      <c r="E47" s="41"/>
    </row>
    <row r="48" spans="3:4" s="13" customFormat="1" ht="12.75" customHeight="1">
      <c r="C48" s="14"/>
      <c r="D48" s="14"/>
    </row>
    <row r="49" spans="1:5" s="13" customFormat="1" ht="12.75" customHeight="1">
      <c r="A49" s="43"/>
      <c r="B49" s="48"/>
      <c r="C49" s="48"/>
      <c r="D49" s="48"/>
      <c r="E49" s="48"/>
    </row>
    <row r="50" spans="1:5" s="13" customFormat="1" ht="12.75" customHeight="1">
      <c r="A50" s="43"/>
      <c r="B50" s="48"/>
      <c r="C50" s="48"/>
      <c r="D50" s="48"/>
      <c r="E50" s="48"/>
    </row>
    <row r="51" spans="1:5" s="13" customFormat="1" ht="12.75" customHeight="1">
      <c r="A51" s="43"/>
      <c r="B51" s="48"/>
      <c r="C51" s="48"/>
      <c r="D51" s="48"/>
      <c r="E51" s="48"/>
    </row>
    <row r="52" spans="1:5" s="13" customFormat="1" ht="12.75" customHeight="1">
      <c r="A52" s="43"/>
      <c r="B52" s="48"/>
      <c r="C52" s="48"/>
      <c r="D52" s="48"/>
      <c r="E52" s="48"/>
    </row>
    <row r="53" spans="1:5" s="13" customFormat="1" ht="12.75" customHeight="1">
      <c r="A53" s="43"/>
      <c r="B53" s="48"/>
      <c r="C53" s="48"/>
      <c r="D53" s="48"/>
      <c r="E53" s="48"/>
    </row>
    <row r="54" spans="1:5" s="13" customFormat="1" ht="12.75" customHeight="1">
      <c r="A54" s="43"/>
      <c r="B54" s="48"/>
      <c r="C54" s="48"/>
      <c r="D54" s="48"/>
      <c r="E54" s="48"/>
    </row>
    <row r="55" spans="1:5" s="13" customFormat="1" ht="12.75" customHeight="1">
      <c r="A55" s="43"/>
      <c r="B55" s="48"/>
      <c r="C55" s="48"/>
      <c r="D55" s="48"/>
      <c r="E55" s="48"/>
    </row>
    <row r="56" spans="1:5" s="13" customFormat="1" ht="12.75" customHeight="1">
      <c r="A56" s="43"/>
      <c r="B56" s="48"/>
      <c r="C56" s="48"/>
      <c r="D56" s="48"/>
      <c r="E56" s="48"/>
    </row>
    <row r="57" spans="1:5" s="13" customFormat="1" ht="12.75" customHeight="1">
      <c r="A57" s="43"/>
      <c r="B57" s="48"/>
      <c r="C57" s="48"/>
      <c r="D57" s="48"/>
      <c r="E57" s="48"/>
    </row>
    <row r="58" spans="1:5" s="13" customFormat="1" ht="12.75" customHeight="1">
      <c r="A58" s="43"/>
      <c r="B58" s="48"/>
      <c r="C58" s="48"/>
      <c r="D58" s="48"/>
      <c r="E58" s="48"/>
    </row>
    <row r="59" spans="1:5" s="13" customFormat="1" ht="12.75" customHeight="1">
      <c r="A59" s="43"/>
      <c r="B59" s="48"/>
      <c r="C59" s="48"/>
      <c r="D59" s="48"/>
      <c r="E59" s="48"/>
    </row>
    <row r="60" spans="3:4" s="13" customFormat="1" ht="12.75" customHeight="1">
      <c r="C60" s="14"/>
      <c r="D60" s="14"/>
    </row>
    <row r="61" spans="1:4" s="13" customFormat="1" ht="12.75" customHeight="1">
      <c r="A61" s="43"/>
      <c r="C61" s="14"/>
      <c r="D61" s="14"/>
    </row>
    <row r="62" spans="3:4" s="13" customFormat="1" ht="12.75" customHeight="1">
      <c r="C62" s="14"/>
      <c r="D62" s="14"/>
    </row>
    <row r="63" spans="3:4" s="13" customFormat="1" ht="12.75" customHeight="1">
      <c r="C63" s="14"/>
      <c r="D63" s="14"/>
    </row>
    <row r="64" spans="3:4" s="13" customFormat="1" ht="12.75" customHeight="1">
      <c r="C64" s="14"/>
      <c r="D64" s="14"/>
    </row>
    <row r="65" spans="3:4" s="13" customFormat="1" ht="12.75" customHeight="1">
      <c r="C65" s="14"/>
      <c r="D65" s="14"/>
    </row>
    <row r="66" spans="3:4" s="13" customFormat="1" ht="12.75" customHeight="1">
      <c r="C66" s="14"/>
      <c r="D66" s="14"/>
    </row>
    <row r="67" spans="3:4" s="13" customFormat="1" ht="12.75" customHeight="1">
      <c r="C67" s="14"/>
      <c r="D67" s="14"/>
    </row>
    <row r="68" spans="3:4" s="13" customFormat="1" ht="12.75" customHeight="1">
      <c r="C68" s="14"/>
      <c r="D68" s="14"/>
    </row>
    <row r="69" spans="3:4" s="13" customFormat="1" ht="12.75" customHeight="1">
      <c r="C69" s="14"/>
      <c r="D69" s="14"/>
    </row>
    <row r="70" spans="3:4" s="13" customFormat="1" ht="12.75" customHeight="1">
      <c r="C70" s="14"/>
      <c r="D70" s="14"/>
    </row>
    <row r="71" spans="3:4" s="13" customFormat="1" ht="12.75" customHeight="1">
      <c r="C71" s="14"/>
      <c r="D71" s="14"/>
    </row>
    <row r="72" spans="3:4" s="13" customFormat="1" ht="12.75" customHeight="1">
      <c r="C72" s="14"/>
      <c r="D72" s="14"/>
    </row>
    <row r="73" spans="3:4" s="13" customFormat="1" ht="12.75" customHeight="1">
      <c r="C73" s="14"/>
      <c r="D73" s="14"/>
    </row>
    <row r="74" spans="3:4" s="13" customFormat="1" ht="12.75" customHeight="1">
      <c r="C74" s="14"/>
      <c r="D74" s="14"/>
    </row>
    <row r="75" spans="3:4" s="13" customFormat="1" ht="12.75" customHeight="1">
      <c r="C75" s="14"/>
      <c r="D75" s="14"/>
    </row>
    <row r="76" spans="3:4" s="13" customFormat="1" ht="12.75" customHeight="1">
      <c r="C76" s="14"/>
      <c r="D76" s="14"/>
    </row>
    <row r="77" spans="3:4" s="13" customFormat="1" ht="12.75" customHeight="1">
      <c r="C77" s="14"/>
      <c r="D77" s="14"/>
    </row>
    <row r="78" spans="3:4" s="13" customFormat="1" ht="12.75" customHeight="1">
      <c r="C78" s="14"/>
      <c r="D78" s="14"/>
    </row>
    <row r="79" spans="3:4" s="13" customFormat="1" ht="12.75" customHeight="1">
      <c r="C79" s="14"/>
      <c r="D79" s="14"/>
    </row>
    <row r="80" spans="3:4" s="13" customFormat="1" ht="12.75" customHeight="1">
      <c r="C80" s="14"/>
      <c r="D80" s="14"/>
    </row>
    <row r="81" spans="3:4" s="13" customFormat="1" ht="12.75" customHeight="1">
      <c r="C81" s="14"/>
      <c r="D81" s="14"/>
    </row>
    <row r="82" spans="3:4" s="13" customFormat="1" ht="12.75" customHeight="1">
      <c r="C82" s="14"/>
      <c r="D82" s="14"/>
    </row>
    <row r="83" spans="3:4" s="13" customFormat="1" ht="12.75" customHeight="1">
      <c r="C83" s="14"/>
      <c r="D83" s="14"/>
    </row>
    <row r="84" spans="3:4" s="13" customFormat="1" ht="12.75" customHeight="1">
      <c r="C84" s="14"/>
      <c r="D84" s="14"/>
    </row>
    <row r="85" spans="3:4" s="13" customFormat="1" ht="12.75" customHeight="1">
      <c r="C85" s="14"/>
      <c r="D85" s="14"/>
    </row>
    <row r="86" spans="3:4" s="13" customFormat="1" ht="12.75" customHeight="1">
      <c r="C86" s="14"/>
      <c r="D86" s="14"/>
    </row>
    <row r="87" spans="3:4" s="13" customFormat="1" ht="12.75" customHeight="1">
      <c r="C87" s="14"/>
      <c r="D87" s="14"/>
    </row>
    <row r="88" spans="3:4" s="13" customFormat="1" ht="12.75" customHeight="1">
      <c r="C88" s="14"/>
      <c r="D88" s="14"/>
    </row>
    <row r="89" spans="3:4" s="13" customFormat="1" ht="12.75" customHeight="1">
      <c r="C89" s="14"/>
      <c r="D89" s="14"/>
    </row>
    <row r="90" spans="3:4" s="13" customFormat="1" ht="12.75" customHeight="1">
      <c r="C90" s="14"/>
      <c r="D90" s="14"/>
    </row>
  </sheetData>
  <sheetProtection/>
  <mergeCells count="13">
    <mergeCell ref="B3:E3"/>
    <mergeCell ref="B45:E45"/>
    <mergeCell ref="B13:E13"/>
    <mergeCell ref="A42:E42"/>
    <mergeCell ref="B4:C4"/>
    <mergeCell ref="D4:E4"/>
    <mergeCell ref="B14:C14"/>
    <mergeCell ref="D14:E14"/>
    <mergeCell ref="G2:J2"/>
    <mergeCell ref="K2:N2"/>
    <mergeCell ref="G1:N1"/>
    <mergeCell ref="A1:E1"/>
    <mergeCell ref="A2:E2"/>
  </mergeCells>
  <printOptions/>
  <pageMargins left="0.7" right="0.7" top="0.75" bottom="0.75" header="0.3" footer="0.3"/>
  <pageSetup horizontalDpi="600" verticalDpi="600" orientation="portrait" r:id="rId1"/>
  <headerFooter>
    <oddHeader>&amp;LRESTRICTED: STATISTICS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6.625" style="10" customWidth="1"/>
    <col min="2" max="2" width="9.125" style="10" customWidth="1"/>
    <col min="3" max="4" width="9.125" style="16" customWidth="1"/>
    <col min="5" max="7" width="9.125" style="10" customWidth="1"/>
    <col min="8" max="8" width="9.00390625" style="10" customWidth="1"/>
    <col min="9" max="9" width="11.50390625" style="10" bestFit="1" customWidth="1"/>
    <col min="10" max="13" width="7.25390625" style="10" customWidth="1"/>
    <col min="14" max="14" width="9.25390625" style="10" bestFit="1" customWidth="1"/>
    <col min="15" max="244" width="9.00390625" style="10" customWidth="1"/>
    <col min="245" max="245" width="18.25390625" style="10" bestFit="1" customWidth="1"/>
    <col min="246" max="246" width="23.25390625" style="10" customWidth="1"/>
    <col min="247" max="247" width="9.125" style="10" bestFit="1" customWidth="1"/>
    <col min="248" max="248" width="9.00390625" style="10" customWidth="1"/>
    <col min="249" max="249" width="6.75390625" style="10" customWidth="1"/>
    <col min="250" max="253" width="9.00390625" style="10" customWidth="1"/>
    <col min="254" max="254" width="6.375" style="10" customWidth="1"/>
    <col min="255" max="16384" width="9.00390625" style="10" customWidth="1"/>
  </cols>
  <sheetData>
    <row r="1" spans="1:14" ht="12.75" customHeight="1">
      <c r="A1" s="441" t="s">
        <v>96</v>
      </c>
      <c r="B1" s="441"/>
      <c r="C1" s="441"/>
      <c r="D1" s="441"/>
      <c r="E1" s="441"/>
      <c r="F1" s="441"/>
      <c r="G1" s="441"/>
      <c r="H1" s="494" t="s">
        <v>96</v>
      </c>
      <c r="I1" s="494"/>
      <c r="J1" s="494"/>
      <c r="K1" s="494"/>
      <c r="L1" s="494"/>
      <c r="M1" s="494"/>
      <c r="N1" s="115"/>
    </row>
    <row r="2" spans="1:13" ht="25.5" customHeight="1">
      <c r="A2" s="495" t="s">
        <v>50</v>
      </c>
      <c r="B2" s="495"/>
      <c r="C2" s="495"/>
      <c r="D2" s="495"/>
      <c r="E2" s="495"/>
      <c r="F2" s="495"/>
      <c r="G2" s="495"/>
      <c r="H2" s="493" t="s">
        <v>116</v>
      </c>
      <c r="I2" s="498"/>
      <c r="J2" s="498"/>
      <c r="K2" s="498" t="s">
        <v>117</v>
      </c>
      <c r="L2" s="498"/>
      <c r="M2" s="498"/>
    </row>
    <row r="3" spans="1:13" ht="12.75" customHeight="1">
      <c r="A3" s="1" t="s">
        <v>72</v>
      </c>
      <c r="B3" s="496" t="s">
        <v>1</v>
      </c>
      <c r="C3" s="496"/>
      <c r="D3" s="496"/>
      <c r="E3" s="496"/>
      <c r="F3" s="496"/>
      <c r="G3" s="496"/>
      <c r="H3" s="114" t="s">
        <v>115</v>
      </c>
      <c r="I3" s="112" t="s">
        <v>120</v>
      </c>
      <c r="J3" s="112" t="s">
        <v>121</v>
      </c>
      <c r="K3" s="111" t="s">
        <v>115</v>
      </c>
      <c r="L3" s="112" t="s">
        <v>120</v>
      </c>
      <c r="M3" s="112" t="s">
        <v>121</v>
      </c>
    </row>
    <row r="4" spans="1:16" s="11" customFormat="1" ht="11.25">
      <c r="A4" s="7"/>
      <c r="B4" s="483" t="s">
        <v>49</v>
      </c>
      <c r="C4" s="483"/>
      <c r="D4" s="483" t="s">
        <v>47</v>
      </c>
      <c r="E4" s="483"/>
      <c r="F4" s="499" t="s">
        <v>48</v>
      </c>
      <c r="G4" s="499"/>
      <c r="I4" s="46"/>
      <c r="J4" s="46"/>
      <c r="K4" s="46"/>
      <c r="L4" s="46"/>
      <c r="M4" s="46"/>
      <c r="N4" s="46"/>
      <c r="O4" s="46"/>
      <c r="P4" s="46"/>
    </row>
    <row r="5" spans="1:16" s="11" customFormat="1" ht="12" customHeight="1">
      <c r="A5" s="7"/>
      <c r="B5" s="100" t="s">
        <v>43</v>
      </c>
      <c r="C5" s="100" t="s">
        <v>2</v>
      </c>
      <c r="D5" s="100" t="s">
        <v>43</v>
      </c>
      <c r="E5" s="100" t="s">
        <v>2</v>
      </c>
      <c r="F5" s="102" t="s">
        <v>43</v>
      </c>
      <c r="G5" s="102" t="s">
        <v>2</v>
      </c>
      <c r="I5" s="46"/>
      <c r="J5" s="46"/>
      <c r="K5" s="46"/>
      <c r="L5" s="46"/>
      <c r="M5" s="46"/>
      <c r="N5" s="46"/>
      <c r="O5" s="46"/>
      <c r="P5" s="46"/>
    </row>
    <row r="6" spans="1:16" s="11" customFormat="1" ht="12" customHeight="1">
      <c r="A6" s="7"/>
      <c r="B6" s="101" t="s">
        <v>3</v>
      </c>
      <c r="C6" s="101" t="s">
        <v>3</v>
      </c>
      <c r="D6" s="101" t="s">
        <v>3</v>
      </c>
      <c r="E6" s="101" t="s">
        <v>3</v>
      </c>
      <c r="F6" s="101" t="s">
        <v>3</v>
      </c>
      <c r="G6" s="101" t="s">
        <v>3</v>
      </c>
      <c r="I6" s="46"/>
      <c r="J6" s="46"/>
      <c r="K6" s="46"/>
      <c r="L6" s="46"/>
      <c r="M6" s="46"/>
      <c r="N6" s="46"/>
      <c r="O6" s="46"/>
      <c r="P6" s="46"/>
    </row>
    <row r="7" spans="1:16" s="11" customFormat="1" ht="12.75" customHeight="1">
      <c r="A7" s="51"/>
      <c r="B7" s="103"/>
      <c r="C7" s="103"/>
      <c r="D7" s="103"/>
      <c r="E7" s="103"/>
      <c r="F7" s="103"/>
      <c r="G7" s="103"/>
      <c r="I7" s="46"/>
      <c r="J7" s="46"/>
      <c r="K7" s="46"/>
      <c r="L7" s="46"/>
      <c r="M7" s="46"/>
      <c r="N7" s="46"/>
      <c r="O7" s="46"/>
      <c r="P7" s="46"/>
    </row>
    <row r="8" spans="1:16" ht="12.75" customHeight="1">
      <c r="A8" s="52" t="s">
        <v>27</v>
      </c>
      <c r="B8" s="82"/>
      <c r="C8" s="82"/>
      <c r="D8" s="82"/>
      <c r="E8" s="82"/>
      <c r="F8" s="104"/>
      <c r="G8" s="104"/>
      <c r="H8" s="109"/>
      <c r="I8" s="109"/>
      <c r="J8" s="109"/>
      <c r="K8" s="109"/>
      <c r="L8" s="109"/>
      <c r="M8" s="109"/>
      <c r="N8" s="15"/>
      <c r="O8" s="15"/>
      <c r="P8" s="15"/>
    </row>
    <row r="9" spans="1:16" ht="12.75" customHeight="1">
      <c r="A9" s="52" t="s">
        <v>32</v>
      </c>
      <c r="B9" s="82"/>
      <c r="C9" s="82"/>
      <c r="D9" s="82"/>
      <c r="E9" s="82"/>
      <c r="F9" s="104"/>
      <c r="G9" s="104"/>
      <c r="H9" s="109"/>
      <c r="I9" s="109"/>
      <c r="J9" s="109"/>
      <c r="K9" s="109"/>
      <c r="L9" s="109"/>
      <c r="M9" s="109"/>
      <c r="N9" s="15"/>
      <c r="O9" s="15"/>
      <c r="P9" s="15"/>
    </row>
    <row r="10" spans="1:7" s="13" customFormat="1" ht="12.75" customHeight="1">
      <c r="A10" s="52"/>
      <c r="B10" s="82"/>
      <c r="C10" s="82"/>
      <c r="D10" s="82"/>
      <c r="E10" s="82"/>
      <c r="F10" s="104"/>
      <c r="G10" s="104"/>
    </row>
    <row r="11" spans="1:7" s="13" customFormat="1" ht="12.75" customHeight="1">
      <c r="A11" s="12"/>
      <c r="B11" s="98"/>
      <c r="C11" s="98"/>
      <c r="D11" s="98"/>
      <c r="E11" s="98"/>
      <c r="F11" s="104"/>
      <c r="G11" s="104"/>
    </row>
    <row r="12" spans="1:7" s="13" customFormat="1" ht="12.75" customHeight="1">
      <c r="A12" s="68" t="s">
        <v>0</v>
      </c>
      <c r="B12" s="99"/>
      <c r="C12" s="99"/>
      <c r="D12" s="99"/>
      <c r="E12" s="99"/>
      <c r="F12" s="105"/>
      <c r="G12" s="105"/>
    </row>
    <row r="13" spans="1:6" s="13" customFormat="1" ht="12.75" customHeight="1">
      <c r="A13" s="8"/>
      <c r="B13" s="8"/>
      <c r="C13" s="8"/>
      <c r="D13" s="8"/>
      <c r="E13" s="8"/>
      <c r="F13" s="4"/>
    </row>
    <row r="14" spans="1:6" s="13" customFormat="1" ht="12.75" customHeight="1">
      <c r="A14" s="38"/>
      <c r="B14" s="38"/>
      <c r="C14" s="38"/>
      <c r="D14" s="38"/>
      <c r="E14" s="38"/>
      <c r="F14" s="4"/>
    </row>
    <row r="15" spans="1:6" s="13" customFormat="1" ht="12.75" customHeight="1">
      <c r="A15" s="5"/>
      <c r="B15" s="5"/>
      <c r="C15" s="5"/>
      <c r="D15" s="5"/>
      <c r="E15" s="5"/>
      <c r="F15" s="5"/>
    </row>
    <row r="16" spans="1:6" s="13" customFormat="1" ht="12.75" customHeight="1">
      <c r="A16" s="4"/>
      <c r="B16" s="491"/>
      <c r="C16" s="491"/>
      <c r="D16" s="491"/>
      <c r="E16" s="491"/>
      <c r="F16" s="4"/>
    </row>
    <row r="17" spans="1:6" s="13" customFormat="1" ht="12.75" customHeight="1">
      <c r="A17" s="38"/>
      <c r="B17" s="39"/>
      <c r="C17" s="39"/>
      <c r="D17" s="39"/>
      <c r="E17" s="39"/>
      <c r="F17" s="4"/>
    </row>
    <row r="18" spans="1:6" s="13" customFormat="1" ht="11.25">
      <c r="A18" s="40"/>
      <c r="B18" s="41"/>
      <c r="C18" s="41"/>
      <c r="D18" s="41"/>
      <c r="E18" s="41"/>
      <c r="F18" s="42"/>
    </row>
    <row r="19" spans="1:6" s="13" customFormat="1" ht="11.25">
      <c r="A19" s="43"/>
      <c r="B19" s="44"/>
      <c r="C19" s="44"/>
      <c r="D19" s="44"/>
      <c r="E19" s="44"/>
      <c r="F19" s="44"/>
    </row>
    <row r="20" spans="1:5" s="13" customFormat="1" ht="11.25">
      <c r="A20" s="43"/>
      <c r="B20" s="45"/>
      <c r="C20" s="45"/>
      <c r="D20" s="45"/>
      <c r="E20" s="45"/>
    </row>
    <row r="21" spans="1:5" s="13" customFormat="1" ht="11.25">
      <c r="A21" s="43"/>
      <c r="B21" s="45"/>
      <c r="C21" s="45"/>
      <c r="D21" s="45"/>
      <c r="E21" s="45"/>
    </row>
    <row r="22" spans="1:5" s="13" customFormat="1" ht="11.25">
      <c r="A22" s="43"/>
      <c r="B22" s="45"/>
      <c r="C22" s="45"/>
      <c r="D22" s="45"/>
      <c r="E22" s="45"/>
    </row>
    <row r="23" spans="1:5" s="13" customFormat="1" ht="11.25">
      <c r="A23" s="43"/>
      <c r="B23" s="45"/>
      <c r="C23" s="45"/>
      <c r="D23" s="45"/>
      <c r="E23" s="45"/>
    </row>
    <row r="24" spans="1:5" s="13" customFormat="1" ht="11.25">
      <c r="A24" s="43"/>
      <c r="B24" s="45"/>
      <c r="C24" s="45"/>
      <c r="D24" s="45"/>
      <c r="E24" s="45"/>
    </row>
    <row r="25" spans="1:5" s="13" customFormat="1" ht="11.25">
      <c r="A25" s="43"/>
      <c r="B25" s="45"/>
      <c r="C25" s="44"/>
      <c r="D25" s="44"/>
      <c r="E25" s="44"/>
    </row>
    <row r="26" spans="1:5" s="13" customFormat="1" ht="11.25">
      <c r="A26" s="43"/>
      <c r="B26" s="45"/>
      <c r="C26" s="45"/>
      <c r="D26" s="45"/>
      <c r="E26" s="45"/>
    </row>
    <row r="27" spans="1:5" s="13" customFormat="1" ht="11.25">
      <c r="A27" s="43"/>
      <c r="B27" s="45"/>
      <c r="C27" s="45"/>
      <c r="D27" s="45"/>
      <c r="E27" s="45"/>
    </row>
    <row r="28" spans="1:5" s="13" customFormat="1" ht="11.25">
      <c r="A28" s="43"/>
      <c r="B28" s="45"/>
      <c r="C28" s="45"/>
      <c r="D28" s="45"/>
      <c r="E28" s="45"/>
    </row>
    <row r="29" spans="1:5" s="13" customFormat="1" ht="11.25">
      <c r="A29" s="43"/>
      <c r="B29" s="45"/>
      <c r="C29" s="45"/>
      <c r="D29" s="45"/>
      <c r="E29" s="45"/>
    </row>
    <row r="30" spans="1:5" s="13" customFormat="1" ht="11.25">
      <c r="A30" s="43"/>
      <c r="B30" s="45"/>
      <c r="C30" s="45"/>
      <c r="D30" s="45"/>
      <c r="E30" s="45"/>
    </row>
    <row r="31" spans="1:5" s="13" customFormat="1" ht="11.25">
      <c r="A31" s="43"/>
      <c r="B31" s="45"/>
      <c r="C31" s="45"/>
      <c r="D31" s="45"/>
      <c r="E31" s="45"/>
    </row>
    <row r="32" spans="1:5" s="13" customFormat="1" ht="11.25">
      <c r="A32" s="43"/>
      <c r="B32" s="45"/>
      <c r="C32" s="45"/>
      <c r="D32" s="45"/>
      <c r="E32" s="45"/>
    </row>
    <row r="33" spans="1:5" s="13" customFormat="1" ht="11.25">
      <c r="A33" s="43"/>
      <c r="B33" s="45"/>
      <c r="C33" s="45"/>
      <c r="D33" s="45"/>
      <c r="E33" s="45"/>
    </row>
    <row r="34" spans="1:5" s="13" customFormat="1" ht="11.25">
      <c r="A34" s="43"/>
      <c r="B34" s="45"/>
      <c r="C34" s="45"/>
      <c r="D34" s="45"/>
      <c r="E34" s="45"/>
    </row>
    <row r="35" spans="1:5" s="13" customFormat="1" ht="11.25">
      <c r="A35" s="43"/>
      <c r="B35" s="45"/>
      <c r="C35" s="45"/>
      <c r="D35" s="45"/>
      <c r="E35" s="45"/>
    </row>
    <row r="36" spans="1:5" s="13" customFormat="1" ht="11.25">
      <c r="A36" s="43"/>
      <c r="B36" s="45"/>
      <c r="C36" s="45"/>
      <c r="D36" s="45"/>
      <c r="E36" s="45"/>
    </row>
    <row r="37" spans="1:5" s="13" customFormat="1" ht="11.25">
      <c r="A37" s="43"/>
      <c r="B37" s="45"/>
      <c r="C37" s="45"/>
      <c r="D37" s="45"/>
      <c r="E37" s="45"/>
    </row>
    <row r="38" spans="1:5" s="13" customFormat="1" ht="11.25">
      <c r="A38" s="43"/>
      <c r="B38" s="9"/>
      <c r="C38" s="9"/>
      <c r="D38" s="9"/>
      <c r="E38" s="9"/>
    </row>
    <row r="39" spans="1:5" s="13" customFormat="1" ht="11.25">
      <c r="A39" s="43"/>
      <c r="B39" s="9"/>
      <c r="C39" s="9"/>
      <c r="D39" s="9"/>
      <c r="E39" s="9"/>
    </row>
    <row r="40" spans="1:5" s="13" customFormat="1" ht="11.25">
      <c r="A40" s="43"/>
      <c r="B40" s="9"/>
      <c r="C40" s="9"/>
      <c r="D40" s="9"/>
      <c r="E40" s="9"/>
    </row>
    <row r="41" spans="1:5" s="13" customFormat="1" ht="11.25">
      <c r="A41" s="43"/>
      <c r="B41" s="9"/>
      <c r="C41" s="9"/>
      <c r="D41" s="9"/>
      <c r="E41" s="9"/>
    </row>
    <row r="42" spans="1:5" s="13" customFormat="1" ht="11.25">
      <c r="A42" s="43"/>
      <c r="B42" s="9"/>
      <c r="C42" s="9"/>
      <c r="D42" s="9"/>
      <c r="E42" s="9"/>
    </row>
    <row r="43" spans="3:4" s="13" customFormat="1" ht="11.25">
      <c r="C43" s="14"/>
      <c r="D43" s="14"/>
    </row>
    <row r="44" spans="1:5" s="13" customFormat="1" ht="11.25">
      <c r="A44" s="3"/>
      <c r="B44" s="3"/>
      <c r="C44" s="3"/>
      <c r="D44" s="3"/>
      <c r="E44" s="3"/>
    </row>
    <row r="45" spans="1:5" s="13" customFormat="1" ht="11.25">
      <c r="A45" s="491"/>
      <c r="B45" s="491"/>
      <c r="C45" s="491"/>
      <c r="D45" s="491"/>
      <c r="E45" s="491"/>
    </row>
    <row r="46" spans="1:5" s="13" customFormat="1" ht="11.25">
      <c r="A46" s="38"/>
      <c r="B46" s="38"/>
      <c r="C46" s="38"/>
      <c r="D46" s="38"/>
      <c r="E46" s="38"/>
    </row>
    <row r="47" spans="1:5" s="13" customFormat="1" ht="11.25">
      <c r="A47" s="5"/>
      <c r="B47" s="5"/>
      <c r="C47" s="5"/>
      <c r="D47" s="5"/>
      <c r="E47" s="5"/>
    </row>
    <row r="48" spans="1:5" s="13" customFormat="1" ht="11.25">
      <c r="A48" s="4"/>
      <c r="B48" s="491"/>
      <c r="C48" s="491"/>
      <c r="D48" s="491"/>
      <c r="E48" s="491"/>
    </row>
    <row r="49" spans="1:5" s="13" customFormat="1" ht="11.25">
      <c r="A49" s="38"/>
      <c r="B49" s="39"/>
      <c r="C49" s="39"/>
      <c r="D49" s="39"/>
      <c r="E49" s="39"/>
    </row>
    <row r="50" spans="1:5" s="13" customFormat="1" ht="11.25">
      <c r="A50" s="40"/>
      <c r="B50" s="41"/>
      <c r="C50" s="41"/>
      <c r="D50" s="41"/>
      <c r="E50" s="41"/>
    </row>
    <row r="51" spans="3:4" s="13" customFormat="1" ht="11.25">
      <c r="C51" s="14"/>
      <c r="D51" s="14"/>
    </row>
    <row r="52" spans="1:5" s="13" customFormat="1" ht="11.25">
      <c r="A52" s="43"/>
      <c r="B52" s="48"/>
      <c r="C52" s="48"/>
      <c r="D52" s="48"/>
      <c r="E52" s="48"/>
    </row>
    <row r="53" spans="1:5" s="13" customFormat="1" ht="11.25">
      <c r="A53" s="43"/>
      <c r="B53" s="48"/>
      <c r="C53" s="48"/>
      <c r="D53" s="48"/>
      <c r="E53" s="48"/>
    </row>
    <row r="54" spans="1:5" s="13" customFormat="1" ht="11.25">
      <c r="A54" s="43"/>
      <c r="B54" s="48"/>
      <c r="C54" s="48"/>
      <c r="D54" s="48"/>
      <c r="E54" s="48"/>
    </row>
    <row r="55" spans="1:5" s="13" customFormat="1" ht="11.25">
      <c r="A55" s="43"/>
      <c r="B55" s="48"/>
      <c r="C55" s="48"/>
      <c r="D55" s="48"/>
      <c r="E55" s="48"/>
    </row>
    <row r="56" spans="1:5" s="13" customFormat="1" ht="11.25">
      <c r="A56" s="43"/>
      <c r="B56" s="48"/>
      <c r="C56" s="48"/>
      <c r="D56" s="48"/>
      <c r="E56" s="48"/>
    </row>
    <row r="57" spans="1:5" s="13" customFormat="1" ht="11.25">
      <c r="A57" s="43"/>
      <c r="B57" s="48"/>
      <c r="C57" s="48"/>
      <c r="D57" s="48"/>
      <c r="E57" s="48"/>
    </row>
    <row r="58" spans="1:5" s="13" customFormat="1" ht="11.25">
      <c r="A58" s="43"/>
      <c r="B58" s="48"/>
      <c r="C58" s="48"/>
      <c r="D58" s="48"/>
      <c r="E58" s="48"/>
    </row>
    <row r="59" spans="1:5" s="13" customFormat="1" ht="11.25">
      <c r="A59" s="43"/>
      <c r="B59" s="48"/>
      <c r="C59" s="48"/>
      <c r="D59" s="48"/>
      <c r="E59" s="48"/>
    </row>
    <row r="60" spans="1:5" s="13" customFormat="1" ht="11.25">
      <c r="A60" s="43"/>
      <c r="B60" s="48"/>
      <c r="C60" s="48"/>
      <c r="D60" s="48"/>
      <c r="E60" s="48"/>
    </row>
    <row r="61" spans="1:5" s="13" customFormat="1" ht="11.25">
      <c r="A61" s="43"/>
      <c r="B61" s="48"/>
      <c r="C61" s="48"/>
      <c r="D61" s="48"/>
      <c r="E61" s="48"/>
    </row>
    <row r="62" spans="1:5" s="13" customFormat="1" ht="11.25">
      <c r="A62" s="43"/>
      <c r="B62" s="48"/>
      <c r="C62" s="48"/>
      <c r="D62" s="48"/>
      <c r="E62" s="48"/>
    </row>
    <row r="63" spans="3:4" s="13" customFormat="1" ht="11.25">
      <c r="C63" s="14"/>
      <c r="D63" s="14"/>
    </row>
    <row r="64" spans="1:4" s="13" customFormat="1" ht="11.25">
      <c r="A64" s="43"/>
      <c r="C64" s="14"/>
      <c r="D64" s="14"/>
    </row>
    <row r="65" spans="3:4" s="13" customFormat="1" ht="11.25">
      <c r="C65" s="14"/>
      <c r="D65" s="14"/>
    </row>
    <row r="66" spans="3:4" s="13" customFormat="1" ht="11.25">
      <c r="C66" s="14"/>
      <c r="D66" s="14"/>
    </row>
    <row r="67" spans="3:4" s="13" customFormat="1" ht="11.25">
      <c r="C67" s="14"/>
      <c r="D67" s="14"/>
    </row>
    <row r="68" spans="3:4" s="13" customFormat="1" ht="11.25">
      <c r="C68" s="14"/>
      <c r="D68" s="14"/>
    </row>
    <row r="69" spans="3:4" s="13" customFormat="1" ht="11.25">
      <c r="C69" s="14"/>
      <c r="D69" s="14"/>
    </row>
    <row r="70" spans="3:4" s="13" customFormat="1" ht="11.25">
      <c r="C70" s="14"/>
      <c r="D70" s="14"/>
    </row>
    <row r="71" spans="3:4" s="13" customFormat="1" ht="11.25">
      <c r="C71" s="14"/>
      <c r="D71" s="14"/>
    </row>
    <row r="72" spans="3:4" s="13" customFormat="1" ht="11.25">
      <c r="C72" s="14"/>
      <c r="D72" s="14"/>
    </row>
    <row r="73" spans="3:4" s="13" customFormat="1" ht="11.25">
      <c r="C73" s="14"/>
      <c r="D73" s="14"/>
    </row>
    <row r="74" spans="3:4" s="13" customFormat="1" ht="11.25">
      <c r="C74" s="14"/>
      <c r="D74" s="14"/>
    </row>
    <row r="75" spans="3:4" s="13" customFormat="1" ht="11.25">
      <c r="C75" s="14"/>
      <c r="D75" s="14"/>
    </row>
    <row r="76" spans="3:4" s="13" customFormat="1" ht="11.25">
      <c r="C76" s="14"/>
      <c r="D76" s="14"/>
    </row>
    <row r="77" spans="3:4" s="13" customFormat="1" ht="11.25">
      <c r="C77" s="14"/>
      <c r="D77" s="14"/>
    </row>
    <row r="78" spans="3:4" s="13" customFormat="1" ht="11.25">
      <c r="C78" s="14"/>
      <c r="D78" s="14"/>
    </row>
    <row r="79" spans="3:4" s="13" customFormat="1" ht="11.25">
      <c r="C79" s="14"/>
      <c r="D79" s="14"/>
    </row>
    <row r="80" spans="3:4" s="13" customFormat="1" ht="11.25">
      <c r="C80" s="14"/>
      <c r="D80" s="14"/>
    </row>
    <row r="81" spans="3:4" s="13" customFormat="1" ht="11.25">
      <c r="C81" s="14"/>
      <c r="D81" s="14"/>
    </row>
    <row r="82" spans="3:4" s="13" customFormat="1" ht="11.25">
      <c r="C82" s="14"/>
      <c r="D82" s="14"/>
    </row>
    <row r="83" spans="3:4" s="13" customFormat="1" ht="11.25">
      <c r="C83" s="14"/>
      <c r="D83" s="14"/>
    </row>
    <row r="84" spans="3:4" s="13" customFormat="1" ht="11.25">
      <c r="C84" s="14"/>
      <c r="D84" s="14"/>
    </row>
    <row r="85" spans="3:4" s="13" customFormat="1" ht="11.25">
      <c r="C85" s="14"/>
      <c r="D85" s="14"/>
    </row>
    <row r="86" spans="3:4" s="13" customFormat="1" ht="11.25">
      <c r="C86" s="14"/>
      <c r="D86" s="14"/>
    </row>
    <row r="87" spans="3:4" s="13" customFormat="1" ht="11.25">
      <c r="C87" s="14"/>
      <c r="D87" s="14"/>
    </row>
    <row r="88" spans="3:4" s="13" customFormat="1" ht="11.25">
      <c r="C88" s="14"/>
      <c r="D88" s="14"/>
    </row>
    <row r="89" spans="3:4" s="13" customFormat="1" ht="11.25">
      <c r="C89" s="14"/>
      <c r="D89" s="14"/>
    </row>
    <row r="90" spans="3:4" s="13" customFormat="1" ht="11.25">
      <c r="C90" s="14"/>
      <c r="D90" s="14"/>
    </row>
    <row r="91" spans="3:4" s="13" customFormat="1" ht="11.25">
      <c r="C91" s="14"/>
      <c r="D91" s="14"/>
    </row>
    <row r="92" spans="3:4" s="13" customFormat="1" ht="11.25">
      <c r="C92" s="14"/>
      <c r="D92" s="14"/>
    </row>
    <row r="93" spans="3:4" s="13" customFormat="1" ht="11.25">
      <c r="C93" s="14"/>
      <c r="D93" s="14"/>
    </row>
  </sheetData>
  <sheetProtection/>
  <mergeCells count="12">
    <mergeCell ref="H2:J2"/>
    <mergeCell ref="K2:M2"/>
    <mergeCell ref="H1:M1"/>
    <mergeCell ref="A45:E45"/>
    <mergeCell ref="B48:E48"/>
    <mergeCell ref="B3:G3"/>
    <mergeCell ref="A1:G1"/>
    <mergeCell ref="A2:G2"/>
    <mergeCell ref="B4:C4"/>
    <mergeCell ref="D4:E4"/>
    <mergeCell ref="F4:G4"/>
    <mergeCell ref="B16:E16"/>
  </mergeCells>
  <printOptions/>
  <pageMargins left="0.7" right="0.7" top="0.75" bottom="0.75" header="0.3" footer="0.3"/>
  <pageSetup horizontalDpi="600" verticalDpi="600" orientation="portrait" r:id="rId1"/>
  <headerFooter>
    <oddHeader>&amp;LRESTRICTED: STATISTICS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112"/>
  <sheetViews>
    <sheetView view="pageLayout" workbookViewId="0" topLeftCell="A1">
      <selection activeCell="E6" sqref="E6"/>
    </sheetView>
  </sheetViews>
  <sheetFormatPr defaultColWidth="9.00390625" defaultRowHeight="12.75"/>
  <cols>
    <col min="1" max="1" width="26.00390625" style="26" customWidth="1"/>
    <col min="2" max="2" width="6.375" style="26" customWidth="1"/>
    <col min="3" max="4" width="6.375" style="31" customWidth="1"/>
    <col min="5" max="5" width="6.375" style="26" customWidth="1"/>
    <col min="6" max="6" width="6.875" style="26" bestFit="1" customWidth="1"/>
    <col min="7" max="9" width="6.375" style="26" customWidth="1"/>
    <col min="10" max="223" width="9.00390625" style="26" customWidth="1"/>
    <col min="224" max="224" width="39.75390625" style="26" customWidth="1"/>
    <col min="225" max="232" width="5.875" style="26" customWidth="1"/>
    <col min="233" max="233" width="6.75390625" style="26" bestFit="1" customWidth="1"/>
    <col min="234" max="239" width="5.875" style="26" customWidth="1"/>
    <col min="240" max="16384" width="9.00390625" style="26" customWidth="1"/>
  </cols>
  <sheetData>
    <row r="1" spans="1:9" s="6" customFormat="1" ht="15" customHeight="1">
      <c r="A1" s="462" t="s">
        <v>101</v>
      </c>
      <c r="B1" s="462"/>
      <c r="C1" s="462"/>
      <c r="D1" s="462"/>
      <c r="E1" s="462"/>
      <c r="F1" s="462"/>
      <c r="G1" s="462"/>
      <c r="H1" s="462"/>
      <c r="I1" s="462"/>
    </row>
    <row r="2" spans="1:9" s="6" customFormat="1" ht="15" customHeight="1">
      <c r="A2" s="467" t="s">
        <v>150</v>
      </c>
      <c r="B2" s="467"/>
      <c r="C2" s="467"/>
      <c r="D2" s="467"/>
      <c r="E2" s="467"/>
      <c r="F2" s="467"/>
      <c r="G2" s="467"/>
      <c r="H2" s="467"/>
      <c r="I2" s="467"/>
    </row>
    <row r="3" spans="1:9" s="6" customFormat="1" ht="15" customHeight="1">
      <c r="A3" s="83" t="s">
        <v>289</v>
      </c>
      <c r="B3" s="500" t="s">
        <v>1</v>
      </c>
      <c r="C3" s="500"/>
      <c r="D3" s="500"/>
      <c r="E3" s="500"/>
      <c r="F3" s="407"/>
      <c r="G3" s="407"/>
      <c r="H3" s="407"/>
      <c r="I3" s="407"/>
    </row>
    <row r="4" spans="1:9" s="21" customFormat="1" ht="30" customHeight="1">
      <c r="A4" s="84"/>
      <c r="B4" s="476" t="s">
        <v>44</v>
      </c>
      <c r="C4" s="476"/>
      <c r="D4" s="476" t="s">
        <v>45</v>
      </c>
      <c r="E4" s="476"/>
      <c r="F4" s="476" t="s">
        <v>46</v>
      </c>
      <c r="G4" s="476"/>
      <c r="H4" s="476" t="s">
        <v>75</v>
      </c>
      <c r="I4" s="476"/>
    </row>
    <row r="5" spans="1:9" s="22" customFormat="1" ht="15" customHeight="1">
      <c r="A5" s="410"/>
      <c r="B5" s="155" t="s">
        <v>43</v>
      </c>
      <c r="C5" s="155" t="s">
        <v>2</v>
      </c>
      <c r="D5" s="155" t="s">
        <v>43</v>
      </c>
      <c r="E5" s="155" t="s">
        <v>2</v>
      </c>
      <c r="F5" s="155" t="s">
        <v>43</v>
      </c>
      <c r="G5" s="155" t="s">
        <v>2</v>
      </c>
      <c r="H5" s="155" t="s">
        <v>43</v>
      </c>
      <c r="I5" s="155" t="s">
        <v>2</v>
      </c>
    </row>
    <row r="6" spans="1:9" s="22" customFormat="1" ht="15.75" customHeight="1">
      <c r="A6" s="86"/>
      <c r="B6" s="156" t="s">
        <v>3</v>
      </c>
      <c r="C6" s="156" t="s">
        <v>3</v>
      </c>
      <c r="D6" s="156" t="s">
        <v>3</v>
      </c>
      <c r="E6" s="156" t="s">
        <v>3</v>
      </c>
      <c r="F6" s="156" t="s">
        <v>3</v>
      </c>
      <c r="G6" s="156" t="s">
        <v>3</v>
      </c>
      <c r="H6" s="156" t="s">
        <v>3</v>
      </c>
      <c r="I6" s="156" t="s">
        <v>3</v>
      </c>
    </row>
    <row r="7" spans="1:9" s="22" customFormat="1" ht="11.25">
      <c r="A7" s="23" t="s">
        <v>10</v>
      </c>
      <c r="B7" s="214"/>
      <c r="C7" s="157"/>
      <c r="D7" s="157"/>
      <c r="E7" s="157"/>
      <c r="F7" s="214"/>
      <c r="G7" s="157"/>
      <c r="H7" s="157"/>
      <c r="I7" s="157"/>
    </row>
    <row r="8" spans="1:9" s="6" customFormat="1" ht="11.25">
      <c r="A8" s="96" t="s">
        <v>4</v>
      </c>
      <c r="B8" s="158">
        <v>1.1131586556040147</v>
      </c>
      <c r="C8" s="158">
        <v>2.1586659883461374</v>
      </c>
      <c r="D8" s="158">
        <v>0.8555617901952919</v>
      </c>
      <c r="E8" s="158">
        <v>2.638855059216519</v>
      </c>
      <c r="F8" s="158">
        <v>0.8690755943662307</v>
      </c>
      <c r="G8" s="158">
        <v>2.5834846941347016</v>
      </c>
      <c r="H8" s="158">
        <v>1.111878744551817</v>
      </c>
      <c r="I8" s="158">
        <v>2.6980316339315595</v>
      </c>
    </row>
    <row r="9" spans="1:9" s="6" customFormat="1" ht="11.25">
      <c r="A9" s="96" t="s">
        <v>5</v>
      </c>
      <c r="B9" s="158">
        <v>5.908170376514815</v>
      </c>
      <c r="C9" s="158">
        <v>19.24539467117247</v>
      </c>
      <c r="D9" s="158">
        <v>5.8168823657296285</v>
      </c>
      <c r="E9" s="158">
        <v>21.916611982239317</v>
      </c>
      <c r="F9" s="159">
        <v>5.310765732054363</v>
      </c>
      <c r="G9" s="158">
        <v>22.944652897735132</v>
      </c>
      <c r="H9" s="158">
        <v>7.763890747220073</v>
      </c>
      <c r="I9" s="158">
        <v>21.328785586854313</v>
      </c>
    </row>
    <row r="10" spans="1:9" s="6" customFormat="1" ht="12.75">
      <c r="A10" s="88" t="s">
        <v>122</v>
      </c>
      <c r="B10" s="158">
        <v>4.08341573561106</v>
      </c>
      <c r="C10" s="158">
        <v>13.750971855527307</v>
      </c>
      <c r="D10" s="158">
        <v>4.358889780838151</v>
      </c>
      <c r="E10" s="158">
        <v>12.37556139529942</v>
      </c>
      <c r="F10" s="158">
        <v>3.389031912788523</v>
      </c>
      <c r="G10" s="158">
        <v>12.46000440568107</v>
      </c>
      <c r="H10" s="158">
        <v>4.5170653520545025</v>
      </c>
      <c r="I10" s="158">
        <v>13.699295709774882</v>
      </c>
    </row>
    <row r="11" spans="1:9" s="6" customFormat="1" ht="11.25">
      <c r="A11" s="61" t="s">
        <v>84</v>
      </c>
      <c r="B11" s="158">
        <v>3.9763009872849744</v>
      </c>
      <c r="C11" s="158">
        <v>6.044877262113298</v>
      </c>
      <c r="D11" s="159">
        <v>2.8645534299710564</v>
      </c>
      <c r="E11" s="158">
        <v>6.744065683029097</v>
      </c>
      <c r="F11" s="159">
        <v>2.474205841663804</v>
      </c>
      <c r="G11" s="158">
        <v>5.13785265163652</v>
      </c>
      <c r="H11" s="159">
        <v>1.9673907106352349</v>
      </c>
      <c r="I11" s="158">
        <v>4.917298242549007</v>
      </c>
    </row>
    <row r="12" spans="1:9" s="6" customFormat="1" ht="11.25">
      <c r="A12" s="29" t="s">
        <v>6</v>
      </c>
      <c r="B12" s="158">
        <v>1.0729122970217029</v>
      </c>
      <c r="C12" s="158">
        <v>1.670244146534205</v>
      </c>
      <c r="D12" s="159">
        <v>0.6309247712046993</v>
      </c>
      <c r="E12" s="160">
        <v>1.6241799429001438</v>
      </c>
      <c r="F12" s="159">
        <v>0.36019224268513567</v>
      </c>
      <c r="G12" s="159">
        <v>0.8785263464153242</v>
      </c>
      <c r="H12" s="160">
        <v>0.6819190870075469</v>
      </c>
      <c r="I12" s="158">
        <v>1.4527855869086204</v>
      </c>
    </row>
    <row r="13" spans="1:9" s="6" customFormat="1" ht="11.25">
      <c r="A13" s="29" t="s">
        <v>7</v>
      </c>
      <c r="B13" s="158">
        <v>18.022307669928182</v>
      </c>
      <c r="C13" s="158">
        <v>18.248006893082632</v>
      </c>
      <c r="D13" s="158">
        <v>16.148682433947606</v>
      </c>
      <c r="E13" s="160">
        <v>15.737294423036182</v>
      </c>
      <c r="F13" s="213">
        <v>12.80569092824434</v>
      </c>
      <c r="G13" s="158">
        <v>17.443249970531358</v>
      </c>
      <c r="H13" s="213">
        <v>8.958029318062788</v>
      </c>
      <c r="I13" s="160">
        <v>19.7381218676092</v>
      </c>
    </row>
    <row r="14" spans="1:9" s="6" customFormat="1" ht="11.25">
      <c r="A14" s="29" t="s">
        <v>11</v>
      </c>
      <c r="B14" s="158">
        <v>0.08422657925204857</v>
      </c>
      <c r="C14" s="158">
        <v>0.7629449944906985</v>
      </c>
      <c r="D14" s="158">
        <v>0.2036701138814947</v>
      </c>
      <c r="E14" s="159">
        <v>0.9527411197098946</v>
      </c>
      <c r="F14" s="159">
        <v>0.3148387156961847</v>
      </c>
      <c r="G14" s="159">
        <v>1.824596120164753</v>
      </c>
      <c r="H14" s="158">
        <v>0.30547519330943834</v>
      </c>
      <c r="I14" s="159">
        <v>1.8549784922216264</v>
      </c>
    </row>
    <row r="15" spans="1:9" s="6" customFormat="1" ht="11.25">
      <c r="A15" s="29" t="s">
        <v>8</v>
      </c>
      <c r="B15" s="158">
        <v>2.0610250540312762</v>
      </c>
      <c r="C15" s="158">
        <v>4.264602124557516</v>
      </c>
      <c r="D15" s="158">
        <v>1.8896841987708752</v>
      </c>
      <c r="E15" s="158">
        <v>4.007332211028596</v>
      </c>
      <c r="F15" s="159">
        <v>1.2525286032470868</v>
      </c>
      <c r="G15" s="158">
        <v>3.9435483195563203</v>
      </c>
      <c r="H15" s="158">
        <v>0.9755025758882918</v>
      </c>
      <c r="I15" s="158">
        <v>2.125949441768764</v>
      </c>
    </row>
    <row r="16" spans="1:9" s="6" customFormat="1" ht="11.25">
      <c r="A16" s="29"/>
      <c r="B16" s="158"/>
      <c r="C16" s="158"/>
      <c r="D16" s="158"/>
      <c r="E16" s="158"/>
      <c r="F16" s="158"/>
      <c r="G16" s="158"/>
      <c r="H16" s="158"/>
      <c r="I16" s="158"/>
    </row>
    <row r="17" spans="1:9" s="6" customFormat="1" ht="11.25">
      <c r="A17" s="28" t="s">
        <v>19</v>
      </c>
      <c r="B17" s="158"/>
      <c r="C17" s="158"/>
      <c r="D17" s="158"/>
      <c r="E17" s="158"/>
      <c r="F17" s="158"/>
      <c r="G17" s="158"/>
      <c r="H17" s="158"/>
      <c r="I17" s="158"/>
    </row>
    <row r="18" spans="1:10" s="6" customFormat="1" ht="12.75">
      <c r="A18" s="29" t="s">
        <v>290</v>
      </c>
      <c r="B18" s="158">
        <v>41.06038732480026</v>
      </c>
      <c r="C18" s="158">
        <v>17.82073661788396</v>
      </c>
      <c r="D18" s="158">
        <v>42.02097572019148</v>
      </c>
      <c r="E18" s="158">
        <v>14.643730883572852</v>
      </c>
      <c r="F18" s="158">
        <v>48.25831571166938</v>
      </c>
      <c r="G18" s="158">
        <v>16.278043718717385</v>
      </c>
      <c r="H18" s="160">
        <v>51.929422794044605</v>
      </c>
      <c r="I18" s="158">
        <v>16.02078392371354</v>
      </c>
      <c r="J18" s="282"/>
    </row>
    <row r="19" spans="1:10" s="6" customFormat="1" ht="11.25">
      <c r="A19" s="29" t="s">
        <v>64</v>
      </c>
      <c r="B19" s="158">
        <v>11.743406494904123</v>
      </c>
      <c r="C19" s="158">
        <v>10.886952298002978</v>
      </c>
      <c r="D19" s="159">
        <v>15.280031818221461</v>
      </c>
      <c r="E19" s="158">
        <v>14.047924671129499</v>
      </c>
      <c r="F19" s="159">
        <v>18.477938677675525</v>
      </c>
      <c r="G19" s="158">
        <v>11.994876616269107</v>
      </c>
      <c r="H19" s="160">
        <v>16.78256750738247</v>
      </c>
      <c r="I19" s="160">
        <v>10.812731523000936</v>
      </c>
      <c r="J19" s="282"/>
    </row>
    <row r="20" spans="1:10" s="6" customFormat="1" ht="11.25">
      <c r="A20" s="24"/>
      <c r="B20" s="158"/>
      <c r="C20" s="158"/>
      <c r="D20" s="158"/>
      <c r="E20" s="158"/>
      <c r="F20" s="158"/>
      <c r="G20" s="158"/>
      <c r="H20" s="158"/>
      <c r="I20" s="158"/>
      <c r="J20" s="282"/>
    </row>
    <row r="21" spans="1:10" ht="24" customHeight="1">
      <c r="A21" s="67" t="s">
        <v>71</v>
      </c>
      <c r="B21" s="162">
        <v>1027.1505384950738</v>
      </c>
      <c r="C21" s="162">
        <v>726.4353729671649</v>
      </c>
      <c r="D21" s="209">
        <v>905.2539497733937</v>
      </c>
      <c r="E21" s="209">
        <v>675.8126343125256</v>
      </c>
      <c r="F21" s="209">
        <v>927.6073945400752</v>
      </c>
      <c r="G21" s="209">
        <v>636.33156818086</v>
      </c>
      <c r="H21" s="209">
        <v>843.4137210170101</v>
      </c>
      <c r="I21" s="209">
        <v>601.1993749585856</v>
      </c>
      <c r="J21" s="283"/>
    </row>
    <row r="22" spans="1:9" ht="11.25">
      <c r="A22" s="30" t="s">
        <v>9</v>
      </c>
      <c r="B22" s="163"/>
      <c r="C22" s="164"/>
      <c r="D22" s="164"/>
      <c r="E22" s="164"/>
      <c r="F22" s="163"/>
      <c r="G22" s="164"/>
      <c r="H22" s="164"/>
      <c r="I22" s="164"/>
    </row>
    <row r="23" spans="1:9" ht="11.25">
      <c r="A23" s="66" t="s">
        <v>0</v>
      </c>
      <c r="B23" s="165">
        <v>586</v>
      </c>
      <c r="C23" s="165">
        <v>499</v>
      </c>
      <c r="D23" s="165">
        <v>241</v>
      </c>
      <c r="E23" s="165">
        <v>240</v>
      </c>
      <c r="F23" s="165">
        <v>487</v>
      </c>
      <c r="G23" s="165">
        <v>445</v>
      </c>
      <c r="H23" s="165">
        <v>94</v>
      </c>
      <c r="I23" s="165">
        <v>91</v>
      </c>
    </row>
    <row r="24" spans="1:9" ht="32.25" customHeight="1">
      <c r="A24" s="501" t="s">
        <v>270</v>
      </c>
      <c r="B24" s="501"/>
      <c r="C24" s="501"/>
      <c r="D24" s="501"/>
      <c r="E24" s="501"/>
      <c r="F24" s="501"/>
      <c r="G24" s="501"/>
      <c r="H24" s="501"/>
      <c r="I24" s="501"/>
    </row>
    <row r="25" spans="1:9" ht="22.5" customHeight="1">
      <c r="A25" s="461" t="s">
        <v>172</v>
      </c>
      <c r="B25" s="461"/>
      <c r="C25" s="461"/>
      <c r="D25" s="461"/>
      <c r="E25" s="461"/>
      <c r="F25" s="461"/>
      <c r="G25" s="461"/>
      <c r="H25" s="461"/>
      <c r="I25" s="461"/>
    </row>
    <row r="26" ht="11.25">
      <c r="A26" s="134" t="s">
        <v>204</v>
      </c>
    </row>
    <row r="27" spans="1:9" ht="42.75" customHeight="1">
      <c r="A27" s="440" t="s">
        <v>315</v>
      </c>
      <c r="B27" s="440"/>
      <c r="C27" s="440"/>
      <c r="D27" s="440"/>
      <c r="E27" s="440"/>
      <c r="F27" s="440"/>
      <c r="G27" s="440"/>
      <c r="H27" s="440"/>
      <c r="I27" s="440"/>
    </row>
    <row r="35" ht="12.75" customHeight="1"/>
    <row r="36" ht="12.75" customHeight="1"/>
    <row r="37" ht="13.5" customHeight="1"/>
    <row r="73" ht="13.5" customHeight="1"/>
    <row r="112" spans="3:4" ht="11.25">
      <c r="C112" s="26"/>
      <c r="D112" s="26"/>
    </row>
  </sheetData>
  <sheetProtection/>
  <mergeCells count="10">
    <mergeCell ref="A27:I27"/>
    <mergeCell ref="A25:I25"/>
    <mergeCell ref="F4:G4"/>
    <mergeCell ref="H4:I4"/>
    <mergeCell ref="A24:I24"/>
    <mergeCell ref="A2:I2"/>
    <mergeCell ref="A1:I1"/>
    <mergeCell ref="B3:E3"/>
    <mergeCell ref="B4:C4"/>
    <mergeCell ref="D4:E4"/>
  </mergeCells>
  <printOptions/>
  <pageMargins left="0.7" right="0.7" top="0.75" bottom="0.75" header="0.3" footer="0.3"/>
  <pageSetup fitToHeight="0" horizontalDpi="600" verticalDpi="600" orientation="portrait" paperSize="9" r:id="rId1"/>
  <headerFooter>
    <oddHeader>&amp;LRESTRICTED: STATISTICS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27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30.50390625" style="26" customWidth="1"/>
    <col min="2" max="2" width="7.50390625" style="26" customWidth="1"/>
    <col min="3" max="4" width="7.50390625" style="31" customWidth="1"/>
    <col min="5" max="7" width="7.50390625" style="26" customWidth="1"/>
    <col min="8" max="225" width="9.00390625" style="26" customWidth="1"/>
    <col min="226" max="226" width="39.75390625" style="26" customWidth="1"/>
    <col min="227" max="234" width="5.875" style="26" customWidth="1"/>
    <col min="235" max="235" width="6.75390625" style="26" bestFit="1" customWidth="1"/>
    <col min="236" max="241" width="5.875" style="26" customWidth="1"/>
    <col min="242" max="16384" width="9.00390625" style="26" customWidth="1"/>
  </cols>
  <sheetData>
    <row r="1" spans="1:7" s="6" customFormat="1" ht="15" customHeight="1">
      <c r="A1" s="462" t="s">
        <v>98</v>
      </c>
      <c r="B1" s="462"/>
      <c r="C1" s="462"/>
      <c r="D1" s="462"/>
      <c r="E1" s="462"/>
      <c r="F1" s="462"/>
      <c r="G1" s="462"/>
    </row>
    <row r="2" spans="1:7" s="6" customFormat="1" ht="15" customHeight="1">
      <c r="A2" s="467" t="s">
        <v>151</v>
      </c>
      <c r="B2" s="467"/>
      <c r="C2" s="467"/>
      <c r="D2" s="467"/>
      <c r="E2" s="467"/>
      <c r="F2" s="467"/>
      <c r="G2" s="467"/>
    </row>
    <row r="3" spans="1:7" s="6" customFormat="1" ht="15" customHeight="1">
      <c r="A3" s="421" t="s">
        <v>289</v>
      </c>
      <c r="B3" s="500" t="s">
        <v>1</v>
      </c>
      <c r="C3" s="500"/>
      <c r="D3" s="500"/>
      <c r="E3" s="500"/>
      <c r="F3" s="500"/>
      <c r="G3" s="500"/>
    </row>
    <row r="4" spans="1:7" s="21" customFormat="1" ht="15" customHeight="1">
      <c r="A4" s="84"/>
      <c r="B4" s="476" t="s">
        <v>49</v>
      </c>
      <c r="C4" s="476"/>
      <c r="D4" s="476" t="s">
        <v>47</v>
      </c>
      <c r="E4" s="476"/>
      <c r="F4" s="470" t="s">
        <v>48</v>
      </c>
      <c r="G4" s="470"/>
    </row>
    <row r="5" spans="1:7" s="22" customFormat="1" ht="15" customHeight="1">
      <c r="A5" s="410"/>
      <c r="B5" s="211" t="s">
        <v>43</v>
      </c>
      <c r="C5" s="211" t="s">
        <v>2</v>
      </c>
      <c r="D5" s="211" t="s">
        <v>43</v>
      </c>
      <c r="E5" s="211" t="s">
        <v>2</v>
      </c>
      <c r="F5" s="212" t="s">
        <v>43</v>
      </c>
      <c r="G5" s="212" t="s">
        <v>2</v>
      </c>
    </row>
    <row r="6" spans="1:7" s="22" customFormat="1" ht="15" customHeight="1">
      <c r="A6" s="86"/>
      <c r="B6" s="156" t="s">
        <v>3</v>
      </c>
      <c r="C6" s="156" t="s">
        <v>3</v>
      </c>
      <c r="D6" s="156" t="s">
        <v>3</v>
      </c>
      <c r="E6" s="156" t="s">
        <v>3</v>
      </c>
      <c r="F6" s="156" t="s">
        <v>3</v>
      </c>
      <c r="G6" s="156" t="s">
        <v>3</v>
      </c>
    </row>
    <row r="7" spans="1:7" s="22" customFormat="1" ht="11.25">
      <c r="A7" s="87" t="s">
        <v>10</v>
      </c>
      <c r="B7" s="157"/>
      <c r="C7" s="157"/>
      <c r="D7" s="157"/>
      <c r="E7" s="157"/>
      <c r="F7" s="157"/>
      <c r="G7" s="157"/>
    </row>
    <row r="8" spans="1:7" s="6" customFormat="1" ht="11.25">
      <c r="A8" s="88" t="s">
        <v>4</v>
      </c>
      <c r="B8" s="206">
        <v>0.9533051242669262</v>
      </c>
      <c r="C8" s="206">
        <v>2.2760602482668593</v>
      </c>
      <c r="D8" s="206">
        <v>0.879008310724271</v>
      </c>
      <c r="E8" s="206">
        <v>2.963247155458518</v>
      </c>
      <c r="F8" s="206">
        <v>1.2555895868597577</v>
      </c>
      <c r="G8" s="206">
        <v>3.3014767168889207</v>
      </c>
    </row>
    <row r="9" spans="1:7" s="6" customFormat="1" ht="11.25">
      <c r="A9" s="88" t="s">
        <v>5</v>
      </c>
      <c r="B9" s="206">
        <v>5.764561775506274</v>
      </c>
      <c r="C9" s="206">
        <v>20.58751582695357</v>
      </c>
      <c r="D9" s="206">
        <v>7.689987925983297</v>
      </c>
      <c r="E9" s="206">
        <v>29.45568695901744</v>
      </c>
      <c r="F9" s="206">
        <v>5.204299059648059</v>
      </c>
      <c r="G9" s="207">
        <v>19.48474489710996</v>
      </c>
    </row>
    <row r="10" spans="1:7" s="6" customFormat="1" ht="12.75">
      <c r="A10" s="88" t="s">
        <v>122</v>
      </c>
      <c r="B10" s="206">
        <v>4.250512770283121</v>
      </c>
      <c r="C10" s="206">
        <v>13.96162615988628</v>
      </c>
      <c r="D10" s="207">
        <v>1.9759208263349894</v>
      </c>
      <c r="E10" s="208">
        <v>10.780177009531288</v>
      </c>
      <c r="F10" s="208">
        <v>2.6826826716060204</v>
      </c>
      <c r="G10" s="208">
        <v>7.543226490935977</v>
      </c>
    </row>
    <row r="11" spans="1:7" s="6" customFormat="1" ht="11.25">
      <c r="A11" s="27" t="s">
        <v>84</v>
      </c>
      <c r="B11" s="206">
        <v>3.462728709546133</v>
      </c>
      <c r="C11" s="206">
        <v>6.330068789729505</v>
      </c>
      <c r="D11" s="208">
        <v>1.433322889939485</v>
      </c>
      <c r="E11" s="206">
        <v>2.8494417250170065</v>
      </c>
      <c r="F11" s="207">
        <v>1.6510991491853242</v>
      </c>
      <c r="G11" s="206">
        <v>3.846452810862437</v>
      </c>
    </row>
    <row r="12" spans="1:7" s="6" customFormat="1" ht="11.25">
      <c r="A12" s="65" t="s">
        <v>6</v>
      </c>
      <c r="B12" s="206">
        <v>0.7889202032392731</v>
      </c>
      <c r="C12" s="206">
        <v>1.3861666390552831</v>
      </c>
      <c r="D12" s="207">
        <v>0.34107212775414547</v>
      </c>
      <c r="E12" s="206">
        <v>1.2852691531403093</v>
      </c>
      <c r="F12" s="206">
        <v>0.46124163783559213</v>
      </c>
      <c r="G12" s="206">
        <v>1.2913416728751284</v>
      </c>
    </row>
    <row r="13" spans="1:7" s="6" customFormat="1" ht="11.25">
      <c r="A13" s="65" t="s">
        <v>7</v>
      </c>
      <c r="B13" s="206">
        <v>15.607662221179414</v>
      </c>
      <c r="C13" s="206">
        <v>17.973554009487877</v>
      </c>
      <c r="D13" s="206">
        <v>13.207346301540166</v>
      </c>
      <c r="E13" s="208">
        <v>10.565832709877744</v>
      </c>
      <c r="F13" s="207">
        <v>13.720509377148241</v>
      </c>
      <c r="G13" s="206">
        <v>20.198955429151106</v>
      </c>
    </row>
    <row r="14" spans="1:7" s="6" customFormat="1" ht="11.25">
      <c r="A14" s="65" t="s">
        <v>11</v>
      </c>
      <c r="B14" s="206">
        <v>0.22073519329112418</v>
      </c>
      <c r="C14" s="206">
        <v>1.3354762392302566</v>
      </c>
      <c r="D14" s="206">
        <v>0.08180527484094864</v>
      </c>
      <c r="E14" s="206">
        <v>0.7143264378401912</v>
      </c>
      <c r="F14" s="206">
        <v>0.12652813760951398</v>
      </c>
      <c r="G14" s="206">
        <v>1.0293749025669532</v>
      </c>
    </row>
    <row r="15" spans="1:7" s="6" customFormat="1" ht="11.25">
      <c r="A15" s="65" t="s">
        <v>8</v>
      </c>
      <c r="B15" s="206">
        <v>1.7905936027158211</v>
      </c>
      <c r="C15" s="206">
        <v>4.300313759550541</v>
      </c>
      <c r="D15" s="206">
        <v>0.7116077609550899</v>
      </c>
      <c r="E15" s="206">
        <v>1.7735355868323353</v>
      </c>
      <c r="F15" s="206">
        <v>1.3667905263741686</v>
      </c>
      <c r="G15" s="206">
        <v>2.925975890605856</v>
      </c>
    </row>
    <row r="16" spans="1:7" s="6" customFormat="1" ht="11.25">
      <c r="A16" s="65"/>
      <c r="B16" s="158"/>
      <c r="C16" s="158"/>
      <c r="D16" s="158"/>
      <c r="E16" s="158"/>
      <c r="F16" s="167"/>
      <c r="G16" s="167"/>
    </row>
    <row r="17" spans="1:7" s="6" customFormat="1" ht="11.25">
      <c r="A17" s="78" t="s">
        <v>19</v>
      </c>
      <c r="B17" s="158"/>
      <c r="C17" s="158"/>
      <c r="D17" s="158"/>
      <c r="E17" s="158"/>
      <c r="F17" s="167"/>
      <c r="G17" s="167"/>
    </row>
    <row r="18" spans="1:7" s="6" customFormat="1" ht="12.75">
      <c r="A18" s="65" t="s">
        <v>290</v>
      </c>
      <c r="B18" s="158">
        <v>44.79666638075772</v>
      </c>
      <c r="C18" s="158">
        <v>15.666101145351078</v>
      </c>
      <c r="D18" s="158">
        <v>46.04655541098008</v>
      </c>
      <c r="E18" s="158">
        <v>16.074017498025498</v>
      </c>
      <c r="F18" s="160">
        <v>41.76126602068735</v>
      </c>
      <c r="G18" s="213">
        <v>23.641876494859567</v>
      </c>
    </row>
    <row r="19" spans="1:7" s="6" customFormat="1" ht="11.25">
      <c r="A19" s="65" t="s">
        <v>64</v>
      </c>
      <c r="B19" s="158">
        <v>14.680431293827322</v>
      </c>
      <c r="C19" s="158">
        <v>11.89673235726548</v>
      </c>
      <c r="D19" s="158">
        <v>14.957956148936384</v>
      </c>
      <c r="E19" s="158">
        <v>14.118694029324958</v>
      </c>
      <c r="F19" s="158">
        <v>17.658073989032022</v>
      </c>
      <c r="G19" s="158">
        <v>9.9966643041856</v>
      </c>
    </row>
    <row r="20" spans="1:7" s="6" customFormat="1" ht="11.25">
      <c r="A20" s="24"/>
      <c r="B20" s="158"/>
      <c r="C20" s="158"/>
      <c r="D20" s="158"/>
      <c r="E20" s="158"/>
      <c r="F20" s="167"/>
      <c r="G20" s="167"/>
    </row>
    <row r="21" spans="1:7" ht="22.5">
      <c r="A21" s="67" t="s">
        <v>71</v>
      </c>
      <c r="B21" s="162">
        <v>970.4540693325853</v>
      </c>
      <c r="C21" s="162">
        <v>686.7592421925079</v>
      </c>
      <c r="D21" s="169">
        <v>823.679142861703</v>
      </c>
      <c r="E21" s="209">
        <v>544.0589378522391</v>
      </c>
      <c r="F21" s="162">
        <v>947.8722040225953</v>
      </c>
      <c r="G21" s="162">
        <v>696.6818673112217</v>
      </c>
    </row>
    <row r="22" spans="1:7" ht="11.25">
      <c r="A22" s="27"/>
      <c r="B22" s="163"/>
      <c r="C22" s="164"/>
      <c r="D22" s="164"/>
      <c r="E22" s="164"/>
      <c r="F22" s="167"/>
      <c r="G22" s="167"/>
    </row>
    <row r="23" spans="1:7" ht="11.25">
      <c r="A23" s="77" t="s">
        <v>0</v>
      </c>
      <c r="B23" s="165">
        <v>1201</v>
      </c>
      <c r="C23" s="165">
        <v>1085</v>
      </c>
      <c r="D23" s="165">
        <v>72</v>
      </c>
      <c r="E23" s="165">
        <v>81</v>
      </c>
      <c r="F23" s="165">
        <v>135</v>
      </c>
      <c r="G23" s="165">
        <v>109</v>
      </c>
    </row>
    <row r="24" spans="1:7" ht="35.25" customHeight="1">
      <c r="A24" s="501" t="s">
        <v>270</v>
      </c>
      <c r="B24" s="501"/>
      <c r="C24" s="501"/>
      <c r="D24" s="501"/>
      <c r="E24" s="501"/>
      <c r="F24" s="501"/>
      <c r="G24" s="501"/>
    </row>
    <row r="25" spans="1:7" ht="26.25" customHeight="1">
      <c r="A25" s="461" t="s">
        <v>172</v>
      </c>
      <c r="B25" s="461"/>
      <c r="C25" s="461"/>
      <c r="D25" s="461"/>
      <c r="E25" s="461"/>
      <c r="F25" s="461"/>
      <c r="G25" s="461"/>
    </row>
    <row r="26" spans="1:7" ht="11.25">
      <c r="A26" s="134" t="s">
        <v>204</v>
      </c>
      <c r="B26" s="59"/>
      <c r="C26" s="59"/>
      <c r="D26" s="59"/>
      <c r="E26" s="59"/>
      <c r="F26" s="59"/>
      <c r="G26" s="59"/>
    </row>
    <row r="27" spans="1:7" ht="44.25" customHeight="1">
      <c r="A27" s="440" t="s">
        <v>314</v>
      </c>
      <c r="B27" s="440"/>
      <c r="C27" s="440"/>
      <c r="D27" s="440"/>
      <c r="E27" s="440"/>
      <c r="F27" s="440"/>
      <c r="G27" s="440"/>
    </row>
  </sheetData>
  <sheetProtection/>
  <mergeCells count="9">
    <mergeCell ref="A27:G27"/>
    <mergeCell ref="A24:G24"/>
    <mergeCell ref="A25:G25"/>
    <mergeCell ref="A1:G1"/>
    <mergeCell ref="A2:G2"/>
    <mergeCell ref="B3:G3"/>
    <mergeCell ref="B4:C4"/>
    <mergeCell ref="D4:E4"/>
    <mergeCell ref="F4:G4"/>
  </mergeCells>
  <printOptions/>
  <pageMargins left="0.7" right="0.7" top="0.75" bottom="0.75" header="0.3" footer="0.3"/>
  <pageSetup fitToHeight="0" horizontalDpi="600" verticalDpi="600" orientation="portrait" paperSize="9" r:id="rId1"/>
  <headerFooter>
    <oddHeader>&amp;LRESTRICTED: STATISTICS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view="pageLayout" workbookViewId="0" topLeftCell="A1">
      <selection activeCell="B41" sqref="B41"/>
    </sheetView>
  </sheetViews>
  <sheetFormatPr defaultColWidth="9.00390625" defaultRowHeight="12.75"/>
  <cols>
    <col min="1" max="1" width="40.375" style="54" customWidth="1"/>
    <col min="2" max="3" width="17.50390625" style="126" customWidth="1"/>
    <col min="4" max="16384" width="9.00390625" style="54" customWidth="1"/>
  </cols>
  <sheetData>
    <row r="1" spans="1:7" ht="15" customHeight="1">
      <c r="A1" s="438" t="s">
        <v>78</v>
      </c>
      <c r="B1" s="438"/>
      <c r="C1" s="438"/>
      <c r="D1" s="316"/>
      <c r="E1" s="316"/>
      <c r="F1" s="316"/>
      <c r="G1" s="316"/>
    </row>
    <row r="2" spans="1:3" ht="15" customHeight="1">
      <c r="A2" s="437" t="s">
        <v>134</v>
      </c>
      <c r="B2" s="437"/>
      <c r="C2" s="437"/>
    </row>
    <row r="3" spans="1:3" ht="13.5" customHeight="1">
      <c r="A3" s="19" t="s">
        <v>129</v>
      </c>
      <c r="B3" s="129" t="s">
        <v>1</v>
      </c>
      <c r="C3" s="125"/>
    </row>
    <row r="4" spans="1:3" s="56" customFormat="1" ht="13.5" customHeight="1">
      <c r="A4" s="32"/>
      <c r="B4" s="57" t="s">
        <v>43</v>
      </c>
      <c r="C4" s="57" t="s">
        <v>2</v>
      </c>
    </row>
    <row r="5" spans="1:3" ht="13.5" customHeight="1">
      <c r="A5" s="121" t="s">
        <v>49</v>
      </c>
      <c r="B5" s="106"/>
      <c r="C5" s="106"/>
    </row>
    <row r="6" spans="1:3" ht="13.5" customHeight="1">
      <c r="A6" s="130" t="s">
        <v>128</v>
      </c>
      <c r="B6" s="106">
        <f>'[2]Sheet1'!D3</f>
        <v>1161.1644775571542</v>
      </c>
      <c r="C6" s="106">
        <f>'[2]Sheet1'!E3</f>
        <v>1026.335102102732</v>
      </c>
    </row>
    <row r="7" spans="1:3" ht="13.5" customHeight="1">
      <c r="A7" s="130" t="s">
        <v>127</v>
      </c>
      <c r="B7" s="106">
        <f>'[2]Sheet1'!D4*100</f>
        <v>81.80192198309675</v>
      </c>
      <c r="C7" s="106">
        <f>'[2]Sheet1'!E4*100</f>
        <v>81.22844431267316</v>
      </c>
    </row>
    <row r="8" spans="1:3" ht="13.5" customHeight="1">
      <c r="A8" s="27"/>
      <c r="B8" s="318"/>
      <c r="C8" s="106"/>
    </row>
    <row r="9" spans="1:3" ht="13.5" customHeight="1">
      <c r="A9" s="120" t="s">
        <v>47</v>
      </c>
      <c r="B9" s="106"/>
      <c r="C9" s="106"/>
    </row>
    <row r="10" spans="1:3" ht="13.5" customHeight="1">
      <c r="A10" s="130" t="s">
        <v>128</v>
      </c>
      <c r="B10" s="106">
        <f>'[2]Sheet1'!D5</f>
        <v>89.88822648578285</v>
      </c>
      <c r="C10" s="106">
        <f>'[2]Sheet1'!E5</f>
        <v>105.56253274977563</v>
      </c>
    </row>
    <row r="11" spans="1:3" ht="13.5" customHeight="1">
      <c r="A11" s="130" t="s">
        <v>127</v>
      </c>
      <c r="B11" s="106">
        <f>'[2]Sheet1'!D6*100</f>
        <v>6.332461793576538</v>
      </c>
      <c r="C11" s="106">
        <f>'[2]Sheet1'!E6*100</f>
        <v>8.35465950195241</v>
      </c>
    </row>
    <row r="12" spans="1:3" ht="13.5" customHeight="1">
      <c r="A12" s="65"/>
      <c r="B12" s="106"/>
      <c r="C12" s="106"/>
    </row>
    <row r="13" spans="1:3" ht="13.5" customHeight="1">
      <c r="A13" s="303" t="s">
        <v>48</v>
      </c>
      <c r="B13" s="106"/>
      <c r="C13" s="106"/>
    </row>
    <row r="14" spans="1:3" ht="13.5" customHeight="1">
      <c r="A14" s="130" t="s">
        <v>128</v>
      </c>
      <c r="B14" s="106">
        <f>'[2]Sheet1'!D7</f>
        <v>168.43041983414506</v>
      </c>
      <c r="C14" s="106">
        <f>'[2]Sheet1'!E7</f>
        <v>131.6192412704123</v>
      </c>
    </row>
    <row r="15" spans="1:3" ht="13.5" customHeight="1">
      <c r="A15" s="130" t="s">
        <v>127</v>
      </c>
      <c r="B15" s="106">
        <f>'[2]Sheet1'!D8*100</f>
        <v>11.865616223326809</v>
      </c>
      <c r="C15" s="106">
        <f>'[2]Sheet1'!E8*100</f>
        <v>10.41689618537458</v>
      </c>
    </row>
    <row r="16" spans="1:3" ht="13.5" customHeight="1">
      <c r="A16" s="303"/>
      <c r="B16" s="106"/>
      <c r="C16" s="106"/>
    </row>
    <row r="17" spans="1:3" ht="15" customHeight="1">
      <c r="A17" s="63" t="s">
        <v>203</v>
      </c>
      <c r="B17" s="122">
        <f>'[2]Sheet1'!A13</f>
        <v>1408</v>
      </c>
      <c r="C17" s="122">
        <f>'[2]Sheet1'!B13</f>
        <v>1275</v>
      </c>
    </row>
    <row r="18" spans="1:3" s="58" customFormat="1" ht="12.75" customHeight="1">
      <c r="A18" s="8"/>
      <c r="B18" s="127"/>
      <c r="C18" s="127"/>
    </row>
    <row r="19" spans="2:3" s="58" customFormat="1" ht="12.75" customHeight="1">
      <c r="B19" s="128"/>
      <c r="C19" s="128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  <headerFooter>
    <oddHeader>&amp;LRESTRICTED: STATISTICS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116"/>
  <sheetViews>
    <sheetView view="pageLayout" workbookViewId="0" topLeftCell="A1">
      <selection activeCell="A18" sqref="A18"/>
    </sheetView>
  </sheetViews>
  <sheetFormatPr defaultColWidth="9.00390625" defaultRowHeight="12.75"/>
  <cols>
    <col min="1" max="1" width="23.375" style="26" customWidth="1"/>
    <col min="2" max="2" width="6.75390625" style="26" customWidth="1"/>
    <col min="3" max="4" width="6.75390625" style="31" customWidth="1"/>
    <col min="5" max="9" width="6.75390625" style="26" customWidth="1"/>
    <col min="10" max="219" width="9.00390625" style="26" customWidth="1"/>
    <col min="220" max="220" width="39.75390625" style="26" customWidth="1"/>
    <col min="221" max="228" width="5.875" style="26" customWidth="1"/>
    <col min="229" max="229" width="6.75390625" style="26" bestFit="1" customWidth="1"/>
    <col min="230" max="235" width="5.875" style="26" customWidth="1"/>
    <col min="236" max="16384" width="9.00390625" style="26" customWidth="1"/>
  </cols>
  <sheetData>
    <row r="1" spans="1:9" s="6" customFormat="1" ht="15" customHeight="1">
      <c r="A1" s="462" t="s">
        <v>99</v>
      </c>
      <c r="B1" s="462"/>
      <c r="C1" s="462"/>
      <c r="D1" s="462"/>
      <c r="E1" s="462"/>
      <c r="F1" s="462"/>
      <c r="G1" s="462"/>
      <c r="H1" s="462"/>
      <c r="I1" s="462"/>
    </row>
    <row r="2" spans="1:9" s="6" customFormat="1" ht="15" customHeight="1">
      <c r="A2" s="467" t="s">
        <v>152</v>
      </c>
      <c r="B2" s="467"/>
      <c r="C2" s="467"/>
      <c r="D2" s="467"/>
      <c r="E2" s="467"/>
      <c r="F2" s="467"/>
      <c r="G2" s="467"/>
      <c r="H2" s="467"/>
      <c r="I2" s="502"/>
    </row>
    <row r="3" spans="1:9" s="6" customFormat="1" ht="15" customHeight="1">
      <c r="A3" s="83" t="s">
        <v>289</v>
      </c>
      <c r="B3" s="500" t="s">
        <v>1</v>
      </c>
      <c r="C3" s="500"/>
      <c r="D3" s="500"/>
      <c r="E3" s="500"/>
      <c r="F3" s="407"/>
      <c r="G3" s="407"/>
      <c r="H3" s="407"/>
      <c r="I3" s="407"/>
    </row>
    <row r="4" spans="1:9" s="21" customFormat="1" ht="30" customHeight="1">
      <c r="A4" s="84"/>
      <c r="B4" s="476" t="s">
        <v>44</v>
      </c>
      <c r="C4" s="476"/>
      <c r="D4" s="476" t="s">
        <v>45</v>
      </c>
      <c r="E4" s="476"/>
      <c r="F4" s="476" t="s">
        <v>46</v>
      </c>
      <c r="G4" s="476"/>
      <c r="H4" s="476" t="s">
        <v>75</v>
      </c>
      <c r="I4" s="476"/>
    </row>
    <row r="5" spans="1:9" s="22" customFormat="1" ht="15" customHeight="1">
      <c r="A5" s="410"/>
      <c r="B5" s="155" t="s">
        <v>43</v>
      </c>
      <c r="C5" s="155" t="s">
        <v>2</v>
      </c>
      <c r="D5" s="155" t="s">
        <v>43</v>
      </c>
      <c r="E5" s="155" t="s">
        <v>2</v>
      </c>
      <c r="F5" s="155" t="s">
        <v>43</v>
      </c>
      <c r="G5" s="155" t="s">
        <v>2</v>
      </c>
      <c r="H5" s="155" t="s">
        <v>43</v>
      </c>
      <c r="I5" s="155" t="s">
        <v>2</v>
      </c>
    </row>
    <row r="6" spans="1:9" s="22" customFormat="1" ht="15" customHeight="1">
      <c r="A6" s="86"/>
      <c r="B6" s="156" t="s">
        <v>3</v>
      </c>
      <c r="C6" s="156" t="s">
        <v>3</v>
      </c>
      <c r="D6" s="156" t="s">
        <v>3</v>
      </c>
      <c r="E6" s="156" t="s">
        <v>3</v>
      </c>
      <c r="F6" s="156" t="s">
        <v>3</v>
      </c>
      <c r="G6" s="156" t="s">
        <v>3</v>
      </c>
      <c r="H6" s="156" t="s">
        <v>3</v>
      </c>
      <c r="I6" s="156" t="s">
        <v>3</v>
      </c>
    </row>
    <row r="7" spans="1:9" s="22" customFormat="1" ht="12.75" customHeight="1">
      <c r="A7" s="23" t="s">
        <v>10</v>
      </c>
      <c r="B7" s="157"/>
      <c r="C7" s="157"/>
      <c r="D7" s="157"/>
      <c r="E7" s="157"/>
      <c r="F7" s="157"/>
      <c r="G7" s="157"/>
      <c r="H7" s="157"/>
      <c r="I7" s="157"/>
    </row>
    <row r="8" spans="1:9" s="6" customFormat="1" ht="12.75" customHeight="1">
      <c r="A8" s="96" t="s">
        <v>4</v>
      </c>
      <c r="B8" s="158">
        <v>9.224437290516912</v>
      </c>
      <c r="C8" s="158">
        <v>15.518602195023513</v>
      </c>
      <c r="D8" s="158">
        <v>8.744251597058078</v>
      </c>
      <c r="E8" s="158">
        <v>14.539458422070336</v>
      </c>
      <c r="F8" s="160">
        <v>7.131625320741259</v>
      </c>
      <c r="G8" s="158">
        <v>15.284049184806378</v>
      </c>
      <c r="H8" s="158">
        <v>7.876813820389821</v>
      </c>
      <c r="I8" s="158">
        <v>15.93958505355158</v>
      </c>
    </row>
    <row r="9" spans="1:9" s="6" customFormat="1" ht="12.75" customHeight="1">
      <c r="A9" s="96" t="s">
        <v>5</v>
      </c>
      <c r="B9" s="158">
        <v>4.847575085221051</v>
      </c>
      <c r="C9" s="158">
        <v>20.90503964664223</v>
      </c>
      <c r="D9" s="158">
        <v>5.151104521094167</v>
      </c>
      <c r="E9" s="158">
        <v>21.827695365606832</v>
      </c>
      <c r="F9" s="160">
        <v>4.874521803850486</v>
      </c>
      <c r="G9" s="158">
        <v>23.034239446249263</v>
      </c>
      <c r="H9" s="158">
        <v>6.686655505810068</v>
      </c>
      <c r="I9" s="158">
        <v>23.47933346527012</v>
      </c>
    </row>
    <row r="10" spans="1:9" s="6" customFormat="1" ht="12.75" customHeight="1">
      <c r="A10" s="88" t="s">
        <v>122</v>
      </c>
      <c r="B10" s="158">
        <v>1.5050905064492253</v>
      </c>
      <c r="C10" s="158">
        <v>3.4580889153822576</v>
      </c>
      <c r="D10" s="158">
        <v>2.4170774893798623</v>
      </c>
      <c r="E10" s="158">
        <v>4.592203637428628</v>
      </c>
      <c r="F10" s="158">
        <v>1.5556736878837272</v>
      </c>
      <c r="G10" s="158">
        <v>4.020717492106486</v>
      </c>
      <c r="H10" s="158">
        <v>0.8748115051874715</v>
      </c>
      <c r="I10" s="158">
        <v>5.0762793903087156</v>
      </c>
    </row>
    <row r="11" spans="1:9" s="6" customFormat="1" ht="12.75" customHeight="1">
      <c r="A11" s="61" t="s">
        <v>84</v>
      </c>
      <c r="B11" s="158">
        <v>2.564281082027399</v>
      </c>
      <c r="C11" s="158">
        <v>4.133616313164757</v>
      </c>
      <c r="D11" s="158">
        <v>2.4114025245279924</v>
      </c>
      <c r="E11" s="158">
        <v>4.3737722830266454</v>
      </c>
      <c r="F11" s="159">
        <v>2.265096537204196</v>
      </c>
      <c r="G11" s="158">
        <v>4.336416662911662</v>
      </c>
      <c r="H11" s="158">
        <v>1.9176408371166973</v>
      </c>
      <c r="I11" s="158">
        <v>3.6416078506199874</v>
      </c>
    </row>
    <row r="12" spans="1:9" s="6" customFormat="1" ht="11.25">
      <c r="A12" s="29" t="s">
        <v>6</v>
      </c>
      <c r="B12" s="158">
        <v>1.8218462894307064</v>
      </c>
      <c r="C12" s="158">
        <v>3.482284240804467</v>
      </c>
      <c r="D12" s="160">
        <v>1.724528247070449</v>
      </c>
      <c r="E12" s="158">
        <v>3.636676217915143</v>
      </c>
      <c r="F12" s="159">
        <v>1.2398743272087267</v>
      </c>
      <c r="G12" s="160">
        <v>3.8812830045008346</v>
      </c>
      <c r="H12" s="160">
        <v>1.4586708124700862</v>
      </c>
      <c r="I12" s="158">
        <v>5.1679624676302405</v>
      </c>
    </row>
    <row r="13" spans="1:9" s="6" customFormat="1" ht="12.75" customHeight="1">
      <c r="A13" s="29" t="s">
        <v>7</v>
      </c>
      <c r="B13" s="158">
        <v>9.938295618856232</v>
      </c>
      <c r="C13" s="158">
        <v>13.911930579223215</v>
      </c>
      <c r="D13" s="158">
        <v>8.832202640990488</v>
      </c>
      <c r="E13" s="158">
        <v>13.832424225884097</v>
      </c>
      <c r="F13" s="160">
        <v>7.554474548738721</v>
      </c>
      <c r="G13" s="158">
        <v>13.109039800223746</v>
      </c>
      <c r="H13" s="160">
        <v>5.7122740098668</v>
      </c>
      <c r="I13" s="158">
        <v>12.836939643425474</v>
      </c>
    </row>
    <row r="14" spans="1:9" s="6" customFormat="1" ht="12.75" customHeight="1">
      <c r="A14" s="29" t="s">
        <v>11</v>
      </c>
      <c r="B14" s="158">
        <v>0.42860829988612836</v>
      </c>
      <c r="C14" s="158">
        <v>1.1934801666418484</v>
      </c>
      <c r="D14" s="158">
        <v>0.3554607621808316</v>
      </c>
      <c r="E14" s="159">
        <v>2.2076115417861186</v>
      </c>
      <c r="F14" s="159">
        <v>0.4263630725996003</v>
      </c>
      <c r="G14" s="159">
        <v>1.8642197112764687</v>
      </c>
      <c r="H14" s="160">
        <v>0.7035183708614887</v>
      </c>
      <c r="I14" s="159">
        <v>3.0656742947322257</v>
      </c>
    </row>
    <row r="15" spans="1:9" s="6" customFormat="1" ht="12.75" customHeight="1">
      <c r="A15" s="29" t="s">
        <v>8</v>
      </c>
      <c r="B15" s="158">
        <v>2.8501370619033657</v>
      </c>
      <c r="C15" s="158">
        <v>5.336137160621494</v>
      </c>
      <c r="D15" s="158">
        <v>2.6192192039366335</v>
      </c>
      <c r="E15" s="158">
        <v>7.324875508004015</v>
      </c>
      <c r="F15" s="158">
        <v>2.220466281462334</v>
      </c>
      <c r="G15" s="158">
        <v>5.327876982419545</v>
      </c>
      <c r="H15" s="158">
        <v>3.043014683888531</v>
      </c>
      <c r="I15" s="158">
        <v>3.7077384099038966</v>
      </c>
    </row>
    <row r="16" spans="1:9" s="6" customFormat="1" ht="12.75" customHeight="1">
      <c r="A16" s="29"/>
      <c r="B16" s="158"/>
      <c r="C16" s="158"/>
      <c r="D16" s="158"/>
      <c r="E16" s="158"/>
      <c r="F16" s="158"/>
      <c r="G16" s="158"/>
      <c r="H16" s="158"/>
      <c r="I16" s="158"/>
    </row>
    <row r="17" spans="1:9" s="6" customFormat="1" ht="12.75" customHeight="1">
      <c r="A17" s="28" t="s">
        <v>19</v>
      </c>
      <c r="B17" s="158"/>
      <c r="C17" s="158"/>
      <c r="D17" s="158"/>
      <c r="E17" s="158"/>
      <c r="F17" s="158"/>
      <c r="G17" s="158"/>
      <c r="H17" s="158"/>
      <c r="I17" s="158"/>
    </row>
    <row r="18" spans="1:9" s="6" customFormat="1" ht="12.75" customHeight="1">
      <c r="A18" s="29" t="s">
        <v>290</v>
      </c>
      <c r="B18" s="158">
        <v>48.04164159167157</v>
      </c>
      <c r="C18" s="158">
        <v>16.632113469351527</v>
      </c>
      <c r="D18" s="158">
        <v>47.555340056253044</v>
      </c>
      <c r="E18" s="158">
        <v>13.331263094339798</v>
      </c>
      <c r="F18" s="158">
        <v>54.62329376767675</v>
      </c>
      <c r="G18" s="158">
        <v>15.782934418588608</v>
      </c>
      <c r="H18" s="160">
        <v>57.63353781609394</v>
      </c>
      <c r="I18" s="158">
        <v>13.520155991536935</v>
      </c>
    </row>
    <row r="19" spans="1:9" s="6" customFormat="1" ht="12.75" customHeight="1">
      <c r="A19" s="29" t="s">
        <v>64</v>
      </c>
      <c r="B19" s="158">
        <v>9.309926334750905</v>
      </c>
      <c r="C19" s="158">
        <v>7.205787635010161</v>
      </c>
      <c r="D19" s="158">
        <v>10.842239517930105</v>
      </c>
      <c r="E19" s="158">
        <v>6.716311390400175</v>
      </c>
      <c r="F19" s="158">
        <v>10.740525847335606</v>
      </c>
      <c r="G19" s="159">
        <v>6.1162692655495485</v>
      </c>
      <c r="H19" s="158">
        <v>9.031652250213188</v>
      </c>
      <c r="I19" s="160">
        <v>5.400072431094897</v>
      </c>
    </row>
    <row r="20" spans="1:9" s="6" customFormat="1" ht="12.75" customHeight="1">
      <c r="A20" s="24"/>
      <c r="B20" s="158"/>
      <c r="C20" s="158"/>
      <c r="D20" s="158"/>
      <c r="E20" s="158"/>
      <c r="F20" s="158"/>
      <c r="G20" s="158"/>
      <c r="H20" s="158"/>
      <c r="I20" s="158"/>
    </row>
    <row r="21" spans="1:9" ht="24" customHeight="1">
      <c r="A21" s="67" t="s">
        <v>67</v>
      </c>
      <c r="B21" s="162">
        <v>128.37124271609545</v>
      </c>
      <c r="C21" s="162">
        <v>147.79183184157665</v>
      </c>
      <c r="D21" s="209">
        <v>120.42699682577532</v>
      </c>
      <c r="E21" s="162">
        <v>146.8700027706714</v>
      </c>
      <c r="F21" s="169">
        <v>122.57562996562828</v>
      </c>
      <c r="G21" s="209">
        <v>139.90117795883262</v>
      </c>
      <c r="H21" s="162">
        <v>124.06236831630932</v>
      </c>
      <c r="I21" s="209">
        <v>132.94499206953523</v>
      </c>
    </row>
    <row r="22" spans="1:9" ht="12.75" customHeight="1">
      <c r="A22" s="27"/>
      <c r="B22" s="163"/>
      <c r="C22" s="164"/>
      <c r="D22" s="164"/>
      <c r="E22" s="164"/>
      <c r="F22" s="163"/>
      <c r="G22" s="164"/>
      <c r="H22" s="164"/>
      <c r="I22" s="164"/>
    </row>
    <row r="23" spans="1:9" ht="12.75" customHeight="1">
      <c r="A23" s="77" t="s">
        <v>0</v>
      </c>
      <c r="B23" s="165">
        <v>586</v>
      </c>
      <c r="C23" s="165">
        <v>499</v>
      </c>
      <c r="D23" s="165">
        <v>241</v>
      </c>
      <c r="E23" s="165">
        <v>240</v>
      </c>
      <c r="F23" s="165">
        <v>487</v>
      </c>
      <c r="G23" s="165">
        <v>445</v>
      </c>
      <c r="H23" s="165">
        <v>94</v>
      </c>
      <c r="I23" s="165">
        <v>91</v>
      </c>
    </row>
    <row r="24" spans="1:9" ht="39" customHeight="1">
      <c r="A24" s="501" t="s">
        <v>270</v>
      </c>
      <c r="B24" s="501"/>
      <c r="C24" s="501"/>
      <c r="D24" s="501"/>
      <c r="E24" s="501"/>
      <c r="F24" s="501"/>
      <c r="G24" s="501"/>
      <c r="H24" s="501"/>
      <c r="I24" s="501"/>
    </row>
    <row r="25" spans="1:9" ht="23.25" customHeight="1">
      <c r="A25" s="461" t="s">
        <v>172</v>
      </c>
      <c r="B25" s="461"/>
      <c r="C25" s="461"/>
      <c r="D25" s="461"/>
      <c r="E25" s="461"/>
      <c r="F25" s="461"/>
      <c r="G25" s="461"/>
      <c r="H25" s="461"/>
      <c r="I25" s="461"/>
    </row>
    <row r="26" spans="1:4" ht="11.25">
      <c r="A26" s="134" t="s">
        <v>204</v>
      </c>
      <c r="C26" s="26"/>
      <c r="D26" s="26"/>
    </row>
    <row r="27" spans="1:9" ht="27" customHeight="1">
      <c r="A27" s="440" t="s">
        <v>280</v>
      </c>
      <c r="B27" s="440"/>
      <c r="C27" s="440"/>
      <c r="D27" s="440"/>
      <c r="E27" s="440"/>
      <c r="F27" s="440"/>
      <c r="G27" s="440"/>
      <c r="H27" s="440"/>
      <c r="I27" s="440"/>
    </row>
    <row r="28" spans="1:9" ht="11.25">
      <c r="A28" s="440"/>
      <c r="B28" s="440"/>
      <c r="C28" s="440"/>
      <c r="D28" s="440"/>
      <c r="E28" s="440"/>
      <c r="F28" s="440"/>
      <c r="G28" s="440"/>
      <c r="H28" s="440"/>
      <c r="I28" s="440"/>
    </row>
    <row r="40" ht="12" customHeight="1"/>
    <row r="41" ht="13.5" customHeight="1"/>
    <row r="77" ht="13.5" customHeight="1"/>
    <row r="116" spans="3:4" ht="11.25">
      <c r="C116" s="26"/>
      <c r="D116" s="26"/>
    </row>
  </sheetData>
  <sheetProtection/>
  <mergeCells count="11">
    <mergeCell ref="A27:I27"/>
    <mergeCell ref="A28:I28"/>
    <mergeCell ref="A1:I1"/>
    <mergeCell ref="B3:E3"/>
    <mergeCell ref="A25:I25"/>
    <mergeCell ref="A2:I2"/>
    <mergeCell ref="B4:C4"/>
    <mergeCell ref="D4:E4"/>
    <mergeCell ref="F4:G4"/>
    <mergeCell ref="H4:I4"/>
    <mergeCell ref="A24:I24"/>
  </mergeCells>
  <printOptions/>
  <pageMargins left="0.7" right="0.7" top="0.75" bottom="0.75" header="0.3" footer="0.3"/>
  <pageSetup fitToHeight="0" horizontalDpi="600" verticalDpi="600" orientation="portrait" paperSize="9" r:id="rId1"/>
  <headerFooter>
    <oddHeader>&amp;LRESTRICTED: STATISTICS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A1">
      <selection activeCell="A6" sqref="A6:IV6"/>
    </sheetView>
  </sheetViews>
  <sheetFormatPr defaultColWidth="9.00390625" defaultRowHeight="12.75"/>
  <cols>
    <col min="1" max="1" width="33.50390625" style="26" customWidth="1"/>
    <col min="2" max="2" width="7.25390625" style="26" customWidth="1"/>
    <col min="3" max="4" width="7.25390625" style="31" customWidth="1"/>
    <col min="5" max="7" width="7.25390625" style="26" customWidth="1"/>
    <col min="8" max="208" width="9.00390625" style="26" customWidth="1"/>
    <col min="209" max="209" width="39.75390625" style="26" customWidth="1"/>
    <col min="210" max="217" width="5.875" style="26" customWidth="1"/>
    <col min="218" max="218" width="6.75390625" style="26" bestFit="1" customWidth="1"/>
    <col min="219" max="224" width="5.875" style="26" customWidth="1"/>
    <col min="225" max="16384" width="9.00390625" style="26" customWidth="1"/>
  </cols>
  <sheetData>
    <row r="1" spans="1:7" s="6" customFormat="1" ht="15" customHeight="1">
      <c r="A1" s="462" t="s">
        <v>130</v>
      </c>
      <c r="B1" s="462"/>
      <c r="C1" s="462"/>
      <c r="D1" s="462"/>
      <c r="E1" s="462"/>
      <c r="F1" s="462"/>
      <c r="G1" s="462"/>
    </row>
    <row r="2" spans="1:7" s="6" customFormat="1" ht="15" customHeight="1">
      <c r="A2" s="467" t="s">
        <v>153</v>
      </c>
      <c r="B2" s="467"/>
      <c r="C2" s="467"/>
      <c r="D2" s="467"/>
      <c r="E2" s="467"/>
      <c r="F2" s="467"/>
      <c r="G2" s="467"/>
    </row>
    <row r="3" spans="1:7" s="6" customFormat="1" ht="15" customHeight="1">
      <c r="A3" s="83" t="s">
        <v>289</v>
      </c>
      <c r="B3" s="500" t="s">
        <v>1</v>
      </c>
      <c r="C3" s="500"/>
      <c r="D3" s="500"/>
      <c r="E3" s="500"/>
      <c r="F3" s="500"/>
      <c r="G3" s="500"/>
    </row>
    <row r="4" spans="1:7" s="21" customFormat="1" ht="15" customHeight="1">
      <c r="A4" s="84"/>
      <c r="B4" s="476" t="s">
        <v>49</v>
      </c>
      <c r="C4" s="476"/>
      <c r="D4" s="476" t="s">
        <v>47</v>
      </c>
      <c r="E4" s="476"/>
      <c r="F4" s="470" t="s">
        <v>48</v>
      </c>
      <c r="G4" s="470"/>
    </row>
    <row r="5" spans="1:7" s="22" customFormat="1" ht="14.25" customHeight="1">
      <c r="A5" s="410"/>
      <c r="B5" s="155" t="s">
        <v>43</v>
      </c>
      <c r="C5" s="155" t="s">
        <v>2</v>
      </c>
      <c r="D5" s="155" t="s">
        <v>43</v>
      </c>
      <c r="E5" s="155" t="s">
        <v>2</v>
      </c>
      <c r="F5" s="166" t="s">
        <v>43</v>
      </c>
      <c r="G5" s="166" t="s">
        <v>2</v>
      </c>
    </row>
    <row r="6" spans="1:7" s="22" customFormat="1" ht="15" customHeight="1">
      <c r="A6" s="86"/>
      <c r="B6" s="156" t="s">
        <v>3</v>
      </c>
      <c r="C6" s="156" t="s">
        <v>3</v>
      </c>
      <c r="D6" s="156" t="s">
        <v>3</v>
      </c>
      <c r="E6" s="156" t="s">
        <v>3</v>
      </c>
      <c r="F6" s="156" t="s">
        <v>3</v>
      </c>
      <c r="G6" s="156" t="s">
        <v>3</v>
      </c>
    </row>
    <row r="7" spans="1:7" s="22" customFormat="1" ht="11.25">
      <c r="A7" s="23" t="s">
        <v>10</v>
      </c>
      <c r="B7" s="157"/>
      <c r="C7" s="157"/>
      <c r="D7" s="157"/>
      <c r="E7" s="157"/>
      <c r="F7" s="157"/>
      <c r="G7" s="157"/>
    </row>
    <row r="8" spans="1:7" s="6" customFormat="1" ht="11.25">
      <c r="A8" s="96" t="s">
        <v>4</v>
      </c>
      <c r="B8" s="206">
        <v>8.430762182044614</v>
      </c>
      <c r="C8" s="206">
        <v>15.84248626077949</v>
      </c>
      <c r="D8" s="206">
        <v>8.32333389239005</v>
      </c>
      <c r="E8" s="208">
        <v>12.738397154662675</v>
      </c>
      <c r="F8" s="206">
        <v>7.533631237456647</v>
      </c>
      <c r="G8" s="208">
        <v>12.900967027950415</v>
      </c>
    </row>
    <row r="9" spans="1:7" s="6" customFormat="1" ht="11.25">
      <c r="A9" s="96" t="s">
        <v>5</v>
      </c>
      <c r="B9" s="206">
        <v>5.016407329311749</v>
      </c>
      <c r="C9" s="206">
        <v>21.525049154019474</v>
      </c>
      <c r="D9" s="206">
        <v>6.787651793322232</v>
      </c>
      <c r="E9" s="206">
        <v>29.535268493354582</v>
      </c>
      <c r="F9" s="206">
        <v>4.289122819700998</v>
      </c>
      <c r="G9" s="206">
        <v>19.83895595750933</v>
      </c>
    </row>
    <row r="10" spans="1:7" s="6" customFormat="1" ht="12.75">
      <c r="A10" s="88" t="s">
        <v>122</v>
      </c>
      <c r="B10" s="206">
        <v>1.820620744853065</v>
      </c>
      <c r="C10" s="206">
        <v>4.101068450339238</v>
      </c>
      <c r="D10" s="206">
        <v>1.3936965729397628</v>
      </c>
      <c r="E10" s="206">
        <v>4.3520139456052265</v>
      </c>
      <c r="F10" s="207">
        <v>0.4570685508733067</v>
      </c>
      <c r="G10" s="206">
        <v>2.870347926376787</v>
      </c>
    </row>
    <row r="11" spans="1:7" s="6" customFormat="1" ht="11.25">
      <c r="A11" s="61" t="s">
        <v>84</v>
      </c>
      <c r="B11" s="206">
        <v>2.4365467678948893</v>
      </c>
      <c r="C11" s="206">
        <v>4.453772167143591</v>
      </c>
      <c r="D11" s="206">
        <v>1.822866793544274</v>
      </c>
      <c r="E11" s="208">
        <v>2.7275897410377015</v>
      </c>
      <c r="F11" s="206">
        <v>2.348991135322882</v>
      </c>
      <c r="G11" s="208">
        <v>3.5510140903717615</v>
      </c>
    </row>
    <row r="12" spans="1:7" s="6" customFormat="1" ht="11.25">
      <c r="A12" s="29" t="s">
        <v>6</v>
      </c>
      <c r="B12" s="206">
        <v>1.6412165182646012</v>
      </c>
      <c r="C12" s="206">
        <v>3.836224182759508</v>
      </c>
      <c r="D12" s="206">
        <v>1.5990981897834995</v>
      </c>
      <c r="E12" s="206">
        <v>4.007695803664524</v>
      </c>
      <c r="F12" s="206">
        <v>1.1194742400007243</v>
      </c>
      <c r="G12" s="206">
        <v>3.11220309616562</v>
      </c>
    </row>
    <row r="13" spans="1:7" s="6" customFormat="1" ht="11.25">
      <c r="A13" s="29" t="s">
        <v>7</v>
      </c>
      <c r="B13" s="206">
        <v>8.776291602475583</v>
      </c>
      <c r="C13" s="206">
        <v>13.747345094257893</v>
      </c>
      <c r="D13" s="206">
        <v>7.894133695636036</v>
      </c>
      <c r="E13" s="207">
        <v>11.273460607555862</v>
      </c>
      <c r="F13" s="206">
        <v>7.883798273746978</v>
      </c>
      <c r="G13" s="206">
        <v>13.70819721338017</v>
      </c>
    </row>
    <row r="14" spans="1:7" s="6" customFormat="1" ht="11.25">
      <c r="A14" s="29" t="s">
        <v>11</v>
      </c>
      <c r="B14" s="206">
        <v>0.3920208372947989</v>
      </c>
      <c r="C14" s="206">
        <v>1.6596918930143694</v>
      </c>
      <c r="D14" s="206">
        <v>0.7905104351692317</v>
      </c>
      <c r="E14" s="206">
        <v>2.0314373436434043</v>
      </c>
      <c r="F14" s="206">
        <v>0.54488639911178</v>
      </c>
      <c r="G14" s="206">
        <v>2.346819175601101</v>
      </c>
    </row>
    <row r="15" spans="1:7" s="6" customFormat="1" ht="11.25">
      <c r="A15" s="29" t="s">
        <v>8</v>
      </c>
      <c r="B15" s="206">
        <v>2.796148747210409</v>
      </c>
      <c r="C15" s="206">
        <v>6.341297537023615</v>
      </c>
      <c r="D15" s="208">
        <v>0.46388361028177616</v>
      </c>
      <c r="E15" s="208">
        <v>1.123860197608761</v>
      </c>
      <c r="F15" s="206">
        <v>2.439132248357834</v>
      </c>
      <c r="G15" s="206">
        <v>3.4198150318519693</v>
      </c>
    </row>
    <row r="16" spans="1:7" s="6" customFormat="1" ht="11.25">
      <c r="A16" s="29"/>
      <c r="B16" s="158"/>
      <c r="C16" s="158"/>
      <c r="D16" s="158"/>
      <c r="E16" s="158"/>
      <c r="F16" s="167"/>
      <c r="G16" s="167"/>
    </row>
    <row r="17" spans="1:7" s="6" customFormat="1" ht="11.25">
      <c r="A17" s="28" t="s">
        <v>19</v>
      </c>
      <c r="B17" s="158"/>
      <c r="C17" s="158"/>
      <c r="D17" s="158"/>
      <c r="E17" s="158"/>
      <c r="F17" s="167"/>
      <c r="G17" s="167"/>
    </row>
    <row r="18" spans="1:7" s="6" customFormat="1" ht="12.75">
      <c r="A18" s="29" t="s">
        <v>290</v>
      </c>
      <c r="B18" s="158">
        <v>51.393781524349976</v>
      </c>
      <c r="C18" s="158">
        <v>14.766248525550353</v>
      </c>
      <c r="D18" s="158">
        <v>50.4308343401935</v>
      </c>
      <c r="E18" s="158">
        <v>13.777764810168096</v>
      </c>
      <c r="F18" s="158">
        <v>48.11691629387671</v>
      </c>
      <c r="G18" s="160">
        <v>22.274198773837295</v>
      </c>
    </row>
    <row r="19" spans="1:7" s="6" customFormat="1" ht="11.25">
      <c r="A19" s="29" t="s">
        <v>64</v>
      </c>
      <c r="B19" s="158">
        <v>9.630080450184582</v>
      </c>
      <c r="C19" s="158">
        <v>6.386603064558194</v>
      </c>
      <c r="D19" s="158">
        <v>11.443134384583232</v>
      </c>
      <c r="E19" s="158">
        <v>7.718567943132567</v>
      </c>
      <c r="F19" s="158">
        <v>12.178151339433093</v>
      </c>
      <c r="G19" s="158">
        <v>7.337695257221496</v>
      </c>
    </row>
    <row r="20" spans="1:7" s="6" customFormat="1" ht="11.25">
      <c r="A20" s="24"/>
      <c r="B20" s="158"/>
      <c r="C20" s="158"/>
      <c r="D20" s="158"/>
      <c r="E20" s="158"/>
      <c r="F20" s="167"/>
      <c r="G20" s="167"/>
    </row>
    <row r="21" spans="1:7" ht="24.75" customHeight="1">
      <c r="A21" s="67" t="s">
        <v>67</v>
      </c>
      <c r="B21" s="162">
        <v>126.01215978958777</v>
      </c>
      <c r="C21" s="162">
        <v>146.33382705675024</v>
      </c>
      <c r="D21" s="162">
        <v>120.13888548712089</v>
      </c>
      <c r="E21" s="209">
        <v>133.29244014006187</v>
      </c>
      <c r="F21" s="162">
        <v>118.03597146590043</v>
      </c>
      <c r="G21" s="209">
        <v>132.11751463853756</v>
      </c>
    </row>
    <row r="22" spans="1:7" ht="11.25">
      <c r="A22" s="30" t="s">
        <v>9</v>
      </c>
      <c r="B22" s="163"/>
      <c r="C22" s="164"/>
      <c r="D22" s="164"/>
      <c r="E22" s="164"/>
      <c r="F22" s="167"/>
      <c r="G22" s="167"/>
    </row>
    <row r="23" spans="1:7" ht="11.25">
      <c r="A23" s="77" t="s">
        <v>0</v>
      </c>
      <c r="B23" s="165">
        <v>1201</v>
      </c>
      <c r="C23" s="165">
        <v>1085</v>
      </c>
      <c r="D23" s="165">
        <v>72</v>
      </c>
      <c r="E23" s="165">
        <v>81</v>
      </c>
      <c r="F23" s="165">
        <v>135</v>
      </c>
      <c r="G23" s="165">
        <v>109</v>
      </c>
    </row>
    <row r="24" spans="1:7" ht="38.25" customHeight="1">
      <c r="A24" s="501" t="s">
        <v>270</v>
      </c>
      <c r="B24" s="501"/>
      <c r="C24" s="501"/>
      <c r="D24" s="501"/>
      <c r="E24" s="501"/>
      <c r="F24" s="501"/>
      <c r="G24" s="501"/>
    </row>
    <row r="25" spans="1:7" ht="24" customHeight="1">
      <c r="A25" s="461" t="s">
        <v>172</v>
      </c>
      <c r="B25" s="461"/>
      <c r="C25" s="461"/>
      <c r="D25" s="461"/>
      <c r="E25" s="461"/>
      <c r="F25" s="461"/>
      <c r="G25" s="461"/>
    </row>
    <row r="26" ht="11.25">
      <c r="A26" s="134" t="s">
        <v>204</v>
      </c>
    </row>
    <row r="27" spans="1:7" ht="25.5" customHeight="1">
      <c r="A27" s="440" t="s">
        <v>281</v>
      </c>
      <c r="B27" s="440"/>
      <c r="C27" s="440"/>
      <c r="D27" s="440"/>
      <c r="E27" s="440"/>
      <c r="F27" s="440"/>
      <c r="G27" s="440"/>
    </row>
    <row r="28" spans="1:7" ht="11.25">
      <c r="A28" s="440"/>
      <c r="B28" s="440"/>
      <c r="C28" s="440"/>
      <c r="D28" s="440"/>
      <c r="E28" s="440"/>
      <c r="F28" s="440"/>
      <c r="G28" s="440"/>
    </row>
  </sheetData>
  <sheetProtection/>
  <mergeCells count="10">
    <mergeCell ref="A27:G27"/>
    <mergeCell ref="A28:G28"/>
    <mergeCell ref="A24:G24"/>
    <mergeCell ref="A25:G25"/>
    <mergeCell ref="A1:G1"/>
    <mergeCell ref="A2:G2"/>
    <mergeCell ref="B3:G3"/>
    <mergeCell ref="B4:C4"/>
    <mergeCell ref="D4:E4"/>
    <mergeCell ref="F4:G4"/>
  </mergeCells>
  <printOptions/>
  <pageMargins left="0.7" right="0.7" top="0.75" bottom="0.75" header="0.3" footer="0.3"/>
  <pageSetup fitToHeight="0" horizontalDpi="600" verticalDpi="600" orientation="portrait" paperSize="9" r:id="rId1"/>
  <headerFooter>
    <oddHeader>&amp;LRESTRICTED: STATISTICS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V129"/>
  <sheetViews>
    <sheetView view="pageLayout" workbookViewId="0" topLeftCell="A1">
      <selection activeCell="A1" sqref="A1:I6"/>
    </sheetView>
  </sheetViews>
  <sheetFormatPr defaultColWidth="9.00390625" defaultRowHeight="12.75"/>
  <cols>
    <col min="1" max="1" width="22.875" style="26" customWidth="1"/>
    <col min="2" max="2" width="6.75390625" style="26" customWidth="1"/>
    <col min="3" max="4" width="6.75390625" style="31" customWidth="1"/>
    <col min="5" max="9" width="6.75390625" style="26" customWidth="1"/>
    <col min="10" max="16384" width="9.00390625" style="26" customWidth="1"/>
  </cols>
  <sheetData>
    <row r="1" spans="1:9" s="6" customFormat="1" ht="15" customHeight="1">
      <c r="A1" s="462" t="s">
        <v>102</v>
      </c>
      <c r="B1" s="462"/>
      <c r="C1" s="462"/>
      <c r="D1" s="462"/>
      <c r="E1" s="462"/>
      <c r="F1" s="462"/>
      <c r="G1" s="462"/>
      <c r="H1" s="462"/>
      <c r="I1" s="462"/>
    </row>
    <row r="2" spans="1:9" s="6" customFormat="1" ht="30" customHeight="1">
      <c r="A2" s="467" t="s">
        <v>264</v>
      </c>
      <c r="B2" s="467"/>
      <c r="C2" s="467"/>
      <c r="D2" s="467"/>
      <c r="E2" s="467"/>
      <c r="F2" s="467"/>
      <c r="G2" s="467"/>
      <c r="H2" s="467"/>
      <c r="I2" s="467"/>
    </row>
    <row r="3" spans="1:9" s="6" customFormat="1" ht="15" customHeight="1">
      <c r="A3" s="83" t="s">
        <v>289</v>
      </c>
      <c r="B3" s="467" t="s">
        <v>1</v>
      </c>
      <c r="C3" s="467"/>
      <c r="D3" s="467"/>
      <c r="E3" s="467"/>
      <c r="F3" s="304"/>
      <c r="G3" s="304"/>
      <c r="H3" s="419"/>
      <c r="I3" s="420"/>
    </row>
    <row r="4" spans="1:9" s="21" customFormat="1" ht="30" customHeight="1">
      <c r="A4" s="84"/>
      <c r="B4" s="490" t="s">
        <v>44</v>
      </c>
      <c r="C4" s="490"/>
      <c r="D4" s="490" t="s">
        <v>45</v>
      </c>
      <c r="E4" s="490"/>
      <c r="F4" s="476" t="s">
        <v>46</v>
      </c>
      <c r="G4" s="476"/>
      <c r="H4" s="476" t="s">
        <v>75</v>
      </c>
      <c r="I4" s="476"/>
    </row>
    <row r="5" spans="1:9" s="22" customFormat="1" ht="15" customHeight="1">
      <c r="A5" s="410"/>
      <c r="B5" s="155" t="s">
        <v>43</v>
      </c>
      <c r="C5" s="155" t="s">
        <v>2</v>
      </c>
      <c r="D5" s="155" t="s">
        <v>43</v>
      </c>
      <c r="E5" s="155" t="s">
        <v>2</v>
      </c>
      <c r="F5" s="155" t="s">
        <v>43</v>
      </c>
      <c r="G5" s="155" t="s">
        <v>2</v>
      </c>
      <c r="H5" s="155" t="s">
        <v>43</v>
      </c>
      <c r="I5" s="155" t="s">
        <v>2</v>
      </c>
    </row>
    <row r="6" spans="1:9" s="22" customFormat="1" ht="15" customHeight="1">
      <c r="A6" s="86"/>
      <c r="B6" s="156" t="s">
        <v>3</v>
      </c>
      <c r="C6" s="156" t="s">
        <v>3</v>
      </c>
      <c r="D6" s="156" t="s">
        <v>3</v>
      </c>
      <c r="E6" s="156" t="s">
        <v>3</v>
      </c>
      <c r="F6" s="156" t="s">
        <v>3</v>
      </c>
      <c r="G6" s="156" t="s">
        <v>3</v>
      </c>
      <c r="H6" s="156" t="s">
        <v>3</v>
      </c>
      <c r="I6" s="156" t="s">
        <v>3</v>
      </c>
    </row>
    <row r="7" spans="1:9" s="22" customFormat="1" ht="12.75" customHeight="1">
      <c r="A7" s="23" t="s">
        <v>10</v>
      </c>
      <c r="B7" s="210"/>
      <c r="C7" s="210"/>
      <c r="D7" s="210"/>
      <c r="E7" s="210"/>
      <c r="F7" s="210"/>
      <c r="G7" s="210"/>
      <c r="H7" s="210"/>
      <c r="I7" s="210"/>
    </row>
    <row r="8" spans="1:9" s="6" customFormat="1" ht="12.75" customHeight="1">
      <c r="A8" s="96" t="s">
        <v>4</v>
      </c>
      <c r="B8" s="158">
        <v>0.1604871497352702</v>
      </c>
      <c r="C8" s="158">
        <v>3.4531614651482605</v>
      </c>
      <c r="D8" s="158">
        <v>0.3230744987462825</v>
      </c>
      <c r="E8" s="158">
        <v>2.957995674074784</v>
      </c>
      <c r="F8" s="160">
        <v>0.2750665437926893</v>
      </c>
      <c r="G8" s="158">
        <v>4.209990324924751</v>
      </c>
      <c r="H8" s="158">
        <v>0.25363606516456083</v>
      </c>
      <c r="I8" s="158">
        <v>5.041443406507292</v>
      </c>
    </row>
    <row r="9" spans="1:9" s="6" customFormat="1" ht="12.75" customHeight="1">
      <c r="A9" s="96" t="s">
        <v>5</v>
      </c>
      <c r="B9" s="158">
        <v>3.5368786242679686</v>
      </c>
      <c r="C9" s="158">
        <v>13.010472082400595</v>
      </c>
      <c r="D9" s="158">
        <v>3.3926267156626486</v>
      </c>
      <c r="E9" s="158">
        <v>10.712004236863699</v>
      </c>
      <c r="F9" s="160">
        <v>2.583053592163964</v>
      </c>
      <c r="G9" s="158">
        <v>10.091764311635545</v>
      </c>
      <c r="H9" s="160">
        <v>3.3091121147663913</v>
      </c>
      <c r="I9" s="158">
        <v>7.773217495984778</v>
      </c>
    </row>
    <row r="10" spans="1:9" s="6" customFormat="1" ht="12.75" customHeight="1">
      <c r="A10" s="88" t="s">
        <v>122</v>
      </c>
      <c r="B10" s="158">
        <v>1.3753161458227576</v>
      </c>
      <c r="C10" s="158">
        <v>15.825192600673512</v>
      </c>
      <c r="D10" s="158">
        <v>3.221317006654786</v>
      </c>
      <c r="E10" s="158">
        <v>16.43221698933407</v>
      </c>
      <c r="F10" s="158">
        <v>2.3485633409532123</v>
      </c>
      <c r="G10" s="158">
        <v>20.445590978987155</v>
      </c>
      <c r="H10" s="158">
        <v>3.9327379344492517</v>
      </c>
      <c r="I10" s="158">
        <v>25.051110813508103</v>
      </c>
    </row>
    <row r="11" spans="1:9" s="6" customFormat="1" ht="12.75" customHeight="1">
      <c r="A11" s="61" t="s">
        <v>84</v>
      </c>
      <c r="B11" s="158">
        <v>0.9805819169434837</v>
      </c>
      <c r="C11" s="158">
        <v>10.69110819920441</v>
      </c>
      <c r="D11" s="158">
        <v>1.6542720944120861</v>
      </c>
      <c r="E11" s="158">
        <v>9.105126870951619</v>
      </c>
      <c r="F11" s="158">
        <v>1.9848687722294953</v>
      </c>
      <c r="G11" s="158">
        <v>14.900373068802171</v>
      </c>
      <c r="H11" s="158">
        <v>2.9486829746278977</v>
      </c>
      <c r="I11" s="158">
        <v>14.557758529880102</v>
      </c>
    </row>
    <row r="12" spans="1:9" s="6" customFormat="1" ht="12.75" customHeight="1">
      <c r="A12" s="29" t="s">
        <v>6</v>
      </c>
      <c r="B12" s="158">
        <v>3.219085657078878</v>
      </c>
      <c r="C12" s="158">
        <v>10.642759617753786</v>
      </c>
      <c r="D12" s="160">
        <v>1.2951662365780856</v>
      </c>
      <c r="E12" s="160">
        <v>10.429186850927657</v>
      </c>
      <c r="F12" s="159">
        <v>1.5812730705884843</v>
      </c>
      <c r="G12" s="159">
        <v>4.976353134997826</v>
      </c>
      <c r="H12" s="159">
        <v>1.6130188975418238</v>
      </c>
      <c r="I12" s="160">
        <v>5.19717117414059</v>
      </c>
    </row>
    <row r="13" spans="1:9" s="6" customFormat="1" ht="12.75" customHeight="1">
      <c r="A13" s="29" t="s">
        <v>7</v>
      </c>
      <c r="B13" s="158">
        <v>0.06199347380655017</v>
      </c>
      <c r="C13" s="158">
        <v>0.4106699910758373</v>
      </c>
      <c r="D13" s="158">
        <v>0.08808728839370769</v>
      </c>
      <c r="E13" s="158">
        <v>0.8296296509918745</v>
      </c>
      <c r="F13" s="158">
        <v>0.09305422372180891</v>
      </c>
      <c r="G13" s="158">
        <v>0.624280581346302</v>
      </c>
      <c r="H13" s="158">
        <v>0.1273938842406639</v>
      </c>
      <c r="I13" s="158">
        <v>1.0424463532889627</v>
      </c>
    </row>
    <row r="14" spans="1:9" s="6" customFormat="1" ht="12.75" customHeight="1">
      <c r="A14" s="29" t="s">
        <v>11</v>
      </c>
      <c r="B14" s="158">
        <v>0</v>
      </c>
      <c r="C14" s="158">
        <v>0.014813053073377444</v>
      </c>
      <c r="D14" s="158">
        <v>0.08808728839370769</v>
      </c>
      <c r="E14" s="159">
        <v>0</v>
      </c>
      <c r="F14" s="158">
        <v>0</v>
      </c>
      <c r="G14" s="159">
        <v>0</v>
      </c>
      <c r="H14" s="158">
        <v>0</v>
      </c>
      <c r="I14" s="159">
        <v>0</v>
      </c>
    </row>
    <row r="15" spans="1:9" s="6" customFormat="1" ht="12.75" customHeight="1">
      <c r="A15" s="29" t="s">
        <v>8</v>
      </c>
      <c r="B15" s="158">
        <v>0.06029325934091698</v>
      </c>
      <c r="C15" s="158">
        <v>1.053857331130874</v>
      </c>
      <c r="D15" s="160">
        <v>0.07542694663484237</v>
      </c>
      <c r="E15" s="158">
        <v>1.0424638653829414</v>
      </c>
      <c r="F15" s="159">
        <v>0.36788123960446406</v>
      </c>
      <c r="G15" s="158">
        <v>0.5926962097963215</v>
      </c>
      <c r="H15" s="160">
        <v>0.02564274010882247</v>
      </c>
      <c r="I15" s="158">
        <v>0.6256875638124525</v>
      </c>
    </row>
    <row r="16" spans="1:9" s="6" customFormat="1" ht="12.75" customHeight="1">
      <c r="A16" s="29"/>
      <c r="B16" s="158"/>
      <c r="C16" s="158"/>
      <c r="D16" s="158"/>
      <c r="E16" s="158"/>
      <c r="F16" s="158"/>
      <c r="G16" s="158"/>
      <c r="H16" s="158"/>
      <c r="I16" s="158"/>
    </row>
    <row r="17" spans="1:9" s="6" customFormat="1" ht="12.75" customHeight="1">
      <c r="A17" s="28" t="s">
        <v>19</v>
      </c>
      <c r="B17" s="158"/>
      <c r="C17" s="158"/>
      <c r="D17" s="158"/>
      <c r="E17" s="158"/>
      <c r="F17" s="158"/>
      <c r="G17" s="158"/>
      <c r="H17" s="158"/>
      <c r="I17" s="158"/>
    </row>
    <row r="18" spans="1:9" s="6" customFormat="1" ht="12.75" customHeight="1">
      <c r="A18" s="29" t="s">
        <v>290</v>
      </c>
      <c r="B18" s="158">
        <v>84.00410044715052</v>
      </c>
      <c r="C18" s="158">
        <v>33.28056425325527</v>
      </c>
      <c r="D18" s="158">
        <v>81.89971252036275</v>
      </c>
      <c r="E18" s="158">
        <v>29.87530143618872</v>
      </c>
      <c r="F18" s="160">
        <v>82.18447844368592</v>
      </c>
      <c r="G18" s="158">
        <v>29.976627147744082</v>
      </c>
      <c r="H18" s="158">
        <v>79.34024780123325</v>
      </c>
      <c r="I18" s="158">
        <v>26.91923987997015</v>
      </c>
    </row>
    <row r="19" spans="1:9" s="6" customFormat="1" ht="12.75" customHeight="1">
      <c r="A19" s="29" t="s">
        <v>64</v>
      </c>
      <c r="B19" s="158">
        <v>5.423607974313797</v>
      </c>
      <c r="C19" s="158">
        <v>7.446883086680419</v>
      </c>
      <c r="D19" s="158">
        <v>7.463534010294414</v>
      </c>
      <c r="E19" s="158">
        <v>13.906224117965776</v>
      </c>
      <c r="F19" s="160">
        <v>7.954763211805533</v>
      </c>
      <c r="G19" s="158">
        <v>9.255865592533574</v>
      </c>
      <c r="H19" s="158">
        <v>7.661804219051331</v>
      </c>
      <c r="I19" s="158">
        <v>9.015826784981824</v>
      </c>
    </row>
    <row r="20" spans="1:9" s="6" customFormat="1" ht="12.75" customHeight="1">
      <c r="A20" s="24"/>
      <c r="B20" s="158"/>
      <c r="C20" s="158"/>
      <c r="D20" s="158"/>
      <c r="E20" s="158"/>
      <c r="F20" s="158"/>
      <c r="G20" s="158"/>
      <c r="H20" s="158"/>
      <c r="I20" s="158"/>
    </row>
    <row r="21" spans="1:9" ht="22.5">
      <c r="A21" s="67" t="s">
        <v>65</v>
      </c>
      <c r="B21" s="168">
        <v>8.543686790527092</v>
      </c>
      <c r="C21" s="168">
        <v>3.541645621915106</v>
      </c>
      <c r="D21" s="168">
        <v>8.385569095177333</v>
      </c>
      <c r="E21" s="168">
        <v>3.25282840141796</v>
      </c>
      <c r="F21" s="168">
        <v>8.59524325693582</v>
      </c>
      <c r="G21" s="168">
        <v>3.5747020185489733</v>
      </c>
      <c r="H21" s="168">
        <v>8.710999991730027</v>
      </c>
      <c r="I21" s="168">
        <v>3.4210837557129334</v>
      </c>
    </row>
    <row r="22" spans="1:9" ht="12.75" customHeight="1">
      <c r="A22" s="30" t="s">
        <v>9</v>
      </c>
      <c r="B22" s="163"/>
      <c r="C22" s="164"/>
      <c r="D22" s="164"/>
      <c r="E22" s="164"/>
      <c r="F22" s="163"/>
      <c r="G22" s="164"/>
      <c r="H22" s="164"/>
      <c r="I22" s="164"/>
    </row>
    <row r="23" spans="1:9" ht="12.75" customHeight="1">
      <c r="A23" s="77" t="s">
        <v>0</v>
      </c>
      <c r="B23" s="165">
        <v>411</v>
      </c>
      <c r="C23" s="165">
        <v>452</v>
      </c>
      <c r="D23" s="165">
        <v>195</v>
      </c>
      <c r="E23" s="165">
        <v>218</v>
      </c>
      <c r="F23" s="165">
        <v>418</v>
      </c>
      <c r="G23" s="165">
        <v>422</v>
      </c>
      <c r="H23" s="165">
        <v>86</v>
      </c>
      <c r="I23" s="165">
        <v>85</v>
      </c>
    </row>
    <row r="24" spans="1:256" s="64" customFormat="1" ht="36.75" customHeight="1">
      <c r="A24" s="501" t="s">
        <v>270</v>
      </c>
      <c r="B24" s="501"/>
      <c r="C24" s="501"/>
      <c r="D24" s="501"/>
      <c r="E24" s="501"/>
      <c r="F24" s="501"/>
      <c r="G24" s="501"/>
      <c r="H24" s="501"/>
      <c r="I24" s="50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9" ht="24.75" customHeight="1">
      <c r="A25" s="461" t="s">
        <v>172</v>
      </c>
      <c r="B25" s="461"/>
      <c r="C25" s="461"/>
      <c r="D25" s="461"/>
      <c r="E25" s="461"/>
      <c r="F25" s="461"/>
      <c r="G25" s="461"/>
      <c r="H25" s="461"/>
      <c r="I25" s="461"/>
    </row>
    <row r="26" spans="1:4" ht="11.25">
      <c r="A26" s="134" t="s">
        <v>204</v>
      </c>
      <c r="C26" s="26"/>
      <c r="D26" s="26"/>
    </row>
    <row r="27" spans="1:9" ht="30.75" customHeight="1">
      <c r="A27" s="440" t="s">
        <v>280</v>
      </c>
      <c r="B27" s="440"/>
      <c r="C27" s="440"/>
      <c r="D27" s="440"/>
      <c r="E27" s="440"/>
      <c r="F27" s="440"/>
      <c r="G27" s="440"/>
      <c r="H27" s="440"/>
      <c r="I27" s="440"/>
    </row>
    <row r="28" spans="3:4" ht="11.25">
      <c r="C28" s="26"/>
      <c r="D28" s="26"/>
    </row>
    <row r="29" spans="3:4" ht="11.25">
      <c r="C29" s="26"/>
      <c r="D29" s="26"/>
    </row>
    <row r="30" spans="3:4" ht="11.25">
      <c r="C30" s="26"/>
      <c r="D30" s="26"/>
    </row>
    <row r="31" spans="3:4" ht="11.25">
      <c r="C31" s="26"/>
      <c r="D31" s="26"/>
    </row>
    <row r="32" spans="3:4" ht="11.25">
      <c r="C32" s="26"/>
      <c r="D32" s="26"/>
    </row>
    <row r="33" spans="3:4" ht="11.25">
      <c r="C33" s="26"/>
      <c r="D33" s="26"/>
    </row>
    <row r="34" spans="3:4" ht="11.25">
      <c r="C34" s="26"/>
      <c r="D34" s="26"/>
    </row>
    <row r="35" spans="3:4" ht="11.25">
      <c r="C35" s="26"/>
      <c r="D35" s="26"/>
    </row>
    <row r="36" spans="3:4" ht="11.25">
      <c r="C36" s="26"/>
      <c r="D36" s="26"/>
    </row>
    <row r="37" spans="3:4" ht="11.25">
      <c r="C37" s="26"/>
      <c r="D37" s="26"/>
    </row>
    <row r="38" spans="3:4" ht="11.25">
      <c r="C38" s="26"/>
      <c r="D38" s="26"/>
    </row>
    <row r="39" spans="3:4" ht="11.25">
      <c r="C39" s="26"/>
      <c r="D39" s="26"/>
    </row>
    <row r="40" spans="3:4" ht="11.25">
      <c r="C40" s="26"/>
      <c r="D40" s="26"/>
    </row>
    <row r="41" spans="3:4" ht="11.25">
      <c r="C41" s="26"/>
      <c r="D41" s="26"/>
    </row>
    <row r="129" spans="3:4" ht="11.25">
      <c r="C129" s="26"/>
      <c r="D129" s="26"/>
    </row>
  </sheetData>
  <sheetProtection/>
  <mergeCells count="10">
    <mergeCell ref="A27:I27"/>
    <mergeCell ref="B3:E3"/>
    <mergeCell ref="A1:I1"/>
    <mergeCell ref="A2:I2"/>
    <mergeCell ref="A24:I24"/>
    <mergeCell ref="A25:I25"/>
    <mergeCell ref="F4:G4"/>
    <mergeCell ref="H4:I4"/>
    <mergeCell ref="B4:C4"/>
    <mergeCell ref="D4:E4"/>
  </mergeCells>
  <printOptions/>
  <pageMargins left="0.7" right="0.7" top="0.75" bottom="0.75" header="0.3" footer="0.3"/>
  <pageSetup fitToHeight="0" horizontalDpi="600" verticalDpi="600" orientation="portrait" paperSize="9" r:id="rId1"/>
  <headerFooter>
    <oddHeader>&amp;LRESTRICTED: STATISTICS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27"/>
  <sheetViews>
    <sheetView view="pageLayout" workbookViewId="0" topLeftCell="A1">
      <selection activeCell="G6" sqref="G6"/>
    </sheetView>
  </sheetViews>
  <sheetFormatPr defaultColWidth="9.00390625" defaultRowHeight="12.75"/>
  <cols>
    <col min="1" max="1" width="32.375" style="26" customWidth="1"/>
    <col min="2" max="2" width="7.50390625" style="26" customWidth="1"/>
    <col min="3" max="4" width="7.50390625" style="31" customWidth="1"/>
    <col min="5" max="7" width="7.50390625" style="26" customWidth="1"/>
    <col min="8" max="223" width="9.00390625" style="26" customWidth="1"/>
    <col min="224" max="224" width="39.75390625" style="26" customWidth="1"/>
    <col min="225" max="232" width="5.875" style="26" customWidth="1"/>
    <col min="233" max="233" width="6.75390625" style="26" bestFit="1" customWidth="1"/>
    <col min="234" max="239" width="5.875" style="26" customWidth="1"/>
    <col min="240" max="16384" width="9.00390625" style="26" customWidth="1"/>
  </cols>
  <sheetData>
    <row r="1" spans="1:7" s="6" customFormat="1" ht="15" customHeight="1">
      <c r="A1" s="462" t="s">
        <v>103</v>
      </c>
      <c r="B1" s="462"/>
      <c r="C1" s="462"/>
      <c r="D1" s="462"/>
      <c r="E1" s="462"/>
      <c r="F1" s="462"/>
      <c r="G1" s="462"/>
    </row>
    <row r="2" spans="1:7" s="6" customFormat="1" ht="22.5" customHeight="1">
      <c r="A2" s="495" t="s">
        <v>265</v>
      </c>
      <c r="B2" s="495"/>
      <c r="C2" s="495"/>
      <c r="D2" s="495"/>
      <c r="E2" s="495"/>
      <c r="F2" s="495"/>
      <c r="G2" s="495"/>
    </row>
    <row r="3" spans="1:7" s="6" customFormat="1" ht="15.75" customHeight="1">
      <c r="A3" s="75" t="s">
        <v>289</v>
      </c>
      <c r="B3" s="503" t="s">
        <v>1</v>
      </c>
      <c r="C3" s="503"/>
      <c r="D3" s="503"/>
      <c r="E3" s="503"/>
      <c r="F3" s="503"/>
      <c r="G3" s="503"/>
    </row>
    <row r="4" spans="1:7" s="21" customFormat="1" ht="12.75" customHeight="1">
      <c r="A4" s="20"/>
      <c r="B4" s="476" t="s">
        <v>49</v>
      </c>
      <c r="C4" s="476"/>
      <c r="D4" s="476" t="s">
        <v>47</v>
      </c>
      <c r="E4" s="476"/>
      <c r="F4" s="470" t="s">
        <v>48</v>
      </c>
      <c r="G4" s="470"/>
    </row>
    <row r="5" spans="1:7" s="22" customFormat="1" ht="12.75" customHeight="1">
      <c r="A5" s="7"/>
      <c r="B5" s="155" t="s">
        <v>43</v>
      </c>
      <c r="C5" s="155" t="s">
        <v>2</v>
      </c>
      <c r="D5" s="155" t="s">
        <v>43</v>
      </c>
      <c r="E5" s="155" t="s">
        <v>2</v>
      </c>
      <c r="F5" s="166" t="s">
        <v>43</v>
      </c>
      <c r="G5" s="166" t="s">
        <v>2</v>
      </c>
    </row>
    <row r="6" spans="1:7" s="22" customFormat="1" ht="12.75" customHeight="1">
      <c r="A6" s="2"/>
      <c r="B6" s="156" t="s">
        <v>3</v>
      </c>
      <c r="C6" s="156" t="s">
        <v>3</v>
      </c>
      <c r="D6" s="156" t="s">
        <v>3</v>
      </c>
      <c r="E6" s="156" t="s">
        <v>3</v>
      </c>
      <c r="F6" s="156" t="s">
        <v>3</v>
      </c>
      <c r="G6" s="156" t="s">
        <v>3</v>
      </c>
    </row>
    <row r="7" spans="1:7" s="22" customFormat="1" ht="12.75" customHeight="1">
      <c r="A7" s="23" t="s">
        <v>10</v>
      </c>
      <c r="B7" s="157"/>
      <c r="C7" s="157"/>
      <c r="D7" s="157"/>
      <c r="E7" s="157"/>
      <c r="F7" s="157"/>
      <c r="G7" s="157"/>
    </row>
    <row r="8" spans="1:7" s="6" customFormat="1" ht="12.75" customHeight="1">
      <c r="A8" s="96" t="s">
        <v>4</v>
      </c>
      <c r="B8" s="206">
        <v>0.2542618179018226</v>
      </c>
      <c r="C8" s="206">
        <v>3.645954882188338</v>
      </c>
      <c r="D8" s="207">
        <v>0.033351778702404716</v>
      </c>
      <c r="E8" s="206">
        <v>5.080989838131634</v>
      </c>
      <c r="F8" s="206">
        <v>0.22447552219272798</v>
      </c>
      <c r="G8" s="206">
        <v>3.588872957017228</v>
      </c>
    </row>
    <row r="9" spans="1:7" s="6" customFormat="1" ht="12.75" customHeight="1">
      <c r="A9" s="96" t="s">
        <v>5</v>
      </c>
      <c r="B9" s="206">
        <v>3.0709140319013626</v>
      </c>
      <c r="C9" s="206">
        <v>11.224578564525983</v>
      </c>
      <c r="D9" s="206">
        <v>3.7316903792146894</v>
      </c>
      <c r="E9" s="206">
        <v>11.18506776522679</v>
      </c>
      <c r="F9" s="206">
        <v>3.2897899461612625</v>
      </c>
      <c r="G9" s="206">
        <v>10.383633347206413</v>
      </c>
    </row>
    <row r="10" spans="1:7" s="6" customFormat="1" ht="12.75" customHeight="1">
      <c r="A10" s="88" t="s">
        <v>122</v>
      </c>
      <c r="B10" s="206">
        <v>2.440170055422444</v>
      </c>
      <c r="C10" s="206">
        <v>19.634754318035515</v>
      </c>
      <c r="D10" s="207">
        <v>0.8725789526610543</v>
      </c>
      <c r="E10" s="208">
        <v>14.039769981910139</v>
      </c>
      <c r="F10" s="207">
        <v>1.6065593196328374</v>
      </c>
      <c r="G10" s="208">
        <v>9.890233804148789</v>
      </c>
    </row>
    <row r="11" spans="1:7" s="6" customFormat="1" ht="12.75" customHeight="1">
      <c r="A11" s="61" t="s">
        <v>84</v>
      </c>
      <c r="B11" s="206">
        <v>1.7276152865708205</v>
      </c>
      <c r="C11" s="206">
        <v>13.235966299881328</v>
      </c>
      <c r="D11" s="206">
        <v>0.4790070556271691</v>
      </c>
      <c r="E11" s="208">
        <v>6.010113461441377</v>
      </c>
      <c r="F11" s="206">
        <v>1.54806272884066</v>
      </c>
      <c r="G11" s="208">
        <v>7.951065737738138</v>
      </c>
    </row>
    <row r="12" spans="1:7" s="6" customFormat="1" ht="15.75" customHeight="1">
      <c r="A12" s="29" t="s">
        <v>6</v>
      </c>
      <c r="B12" s="206">
        <v>2.228197684691566</v>
      </c>
      <c r="C12" s="206">
        <v>8.047094480267416</v>
      </c>
      <c r="D12" s="206">
        <v>0.5130515907395945</v>
      </c>
      <c r="E12" s="206">
        <v>9.038091405820545</v>
      </c>
      <c r="F12" s="206">
        <v>2.2511271854088513</v>
      </c>
      <c r="G12" s="206">
        <v>8.494223459639661</v>
      </c>
    </row>
    <row r="13" spans="1:7" s="6" customFormat="1" ht="12.75" customHeight="1">
      <c r="A13" s="29" t="s">
        <v>7</v>
      </c>
      <c r="B13" s="206">
        <v>0.08131896421866941</v>
      </c>
      <c r="C13" s="206">
        <v>0.6534226682871439</v>
      </c>
      <c r="D13" s="206">
        <v>0.035127373577593386</v>
      </c>
      <c r="E13" s="206">
        <v>0.45759566153253595</v>
      </c>
      <c r="F13" s="206">
        <v>0.12871983297219203</v>
      </c>
      <c r="G13" s="207">
        <v>0.38911867284938007</v>
      </c>
    </row>
    <row r="14" spans="1:7" s="6" customFormat="1" ht="12.75" customHeight="1">
      <c r="A14" s="29" t="s">
        <v>11</v>
      </c>
      <c r="B14" s="206">
        <v>0</v>
      </c>
      <c r="C14" s="206">
        <v>0.006731041890562798</v>
      </c>
      <c r="D14" s="206">
        <v>0</v>
      </c>
      <c r="E14" s="208">
        <v>0</v>
      </c>
      <c r="F14" s="206">
        <v>0</v>
      </c>
      <c r="G14" s="208">
        <v>0</v>
      </c>
    </row>
    <row r="15" spans="1:7" s="6" customFormat="1" ht="12.75" customHeight="1">
      <c r="A15" s="29" t="s">
        <v>8</v>
      </c>
      <c r="B15" s="206">
        <v>0.20672008664012004</v>
      </c>
      <c r="C15" s="206">
        <v>0.9245050795192322</v>
      </c>
      <c r="D15" s="208">
        <v>0.0056524957318713105</v>
      </c>
      <c r="E15" s="208">
        <v>0.4637940939305001</v>
      </c>
      <c r="F15" s="206">
        <v>0.028257011235420088</v>
      </c>
      <c r="G15" s="206">
        <v>0.5533964202110747</v>
      </c>
    </row>
    <row r="16" spans="1:7" s="6" customFormat="1" ht="12.75" customHeight="1">
      <c r="A16" s="29"/>
      <c r="B16" s="158"/>
      <c r="C16" s="158"/>
      <c r="D16" s="158"/>
      <c r="E16" s="158"/>
      <c r="F16" s="167"/>
      <c r="G16" s="167"/>
    </row>
    <row r="17" spans="1:7" s="6" customFormat="1" ht="12.75" customHeight="1">
      <c r="A17" s="28" t="s">
        <v>19</v>
      </c>
      <c r="B17" s="158"/>
      <c r="C17" s="158"/>
      <c r="D17" s="158"/>
      <c r="E17" s="158"/>
      <c r="F17" s="167"/>
      <c r="G17" s="167"/>
    </row>
    <row r="18" spans="1:7" s="6" customFormat="1" ht="12.75" customHeight="1">
      <c r="A18" s="29" t="s">
        <v>290</v>
      </c>
      <c r="B18" s="158">
        <v>82.72475984630631</v>
      </c>
      <c r="C18" s="158">
        <v>30.01165699392833</v>
      </c>
      <c r="D18" s="158">
        <v>80.26309069148375</v>
      </c>
      <c r="E18" s="158">
        <v>26.37883494649587</v>
      </c>
      <c r="F18" s="158">
        <v>82.49142600560768</v>
      </c>
      <c r="G18" s="160">
        <v>42.829939741839986</v>
      </c>
    </row>
    <row r="19" spans="1:7" s="6" customFormat="1" ht="12.75" customHeight="1">
      <c r="A19" s="29" t="s">
        <v>64</v>
      </c>
      <c r="B19" s="158">
        <v>6.788081922710861</v>
      </c>
      <c r="C19" s="158">
        <v>8.446946963391014</v>
      </c>
      <c r="D19" s="158">
        <v>8.913743016261547</v>
      </c>
      <c r="E19" s="158">
        <v>17.889624563494454</v>
      </c>
      <c r="F19" s="158">
        <v>6.937783070928488</v>
      </c>
      <c r="G19" s="158">
        <v>11.466203130590287</v>
      </c>
    </row>
    <row r="20" spans="1:7" s="6" customFormat="1" ht="12.75" customHeight="1">
      <c r="A20" s="24"/>
      <c r="B20" s="158"/>
      <c r="C20" s="158"/>
      <c r="D20" s="158"/>
      <c r="E20" s="158"/>
      <c r="F20" s="167"/>
      <c r="G20" s="167"/>
    </row>
    <row r="21" spans="1:7" ht="28.5" customHeight="1">
      <c r="A21" s="67" t="s">
        <v>66</v>
      </c>
      <c r="B21" s="168">
        <v>8.532169471184877</v>
      </c>
      <c r="C21" s="168">
        <v>3.3569823140222192</v>
      </c>
      <c r="D21" s="168">
        <v>8.380809370387496</v>
      </c>
      <c r="E21" s="168">
        <v>3.3818894921757905</v>
      </c>
      <c r="F21" s="168">
        <v>8.794680146963719</v>
      </c>
      <c r="G21" s="209">
        <v>4.71327573781809</v>
      </c>
    </row>
    <row r="22" spans="1:7" ht="12.75" customHeight="1">
      <c r="A22" s="27"/>
      <c r="B22" s="163"/>
      <c r="C22" s="164"/>
      <c r="D22" s="164"/>
      <c r="E22" s="164"/>
      <c r="F22" s="167"/>
      <c r="G22" s="167"/>
    </row>
    <row r="23" spans="1:7" ht="12.75" customHeight="1">
      <c r="A23" s="77" t="s">
        <v>0</v>
      </c>
      <c r="B23" s="165">
        <v>969</v>
      </c>
      <c r="C23" s="165">
        <v>1019</v>
      </c>
      <c r="D23" s="165">
        <v>49</v>
      </c>
      <c r="E23" s="165">
        <v>68</v>
      </c>
      <c r="F23" s="165">
        <v>92</v>
      </c>
      <c r="G23" s="165">
        <v>90</v>
      </c>
    </row>
    <row r="24" spans="1:7" ht="33.75" customHeight="1">
      <c r="A24" s="466" t="s">
        <v>269</v>
      </c>
      <c r="B24" s="466"/>
      <c r="C24" s="466"/>
      <c r="D24" s="466"/>
      <c r="E24" s="466"/>
      <c r="F24" s="466"/>
      <c r="G24" s="466"/>
    </row>
    <row r="25" spans="1:7" ht="25.5" customHeight="1">
      <c r="A25" s="461" t="s">
        <v>172</v>
      </c>
      <c r="B25" s="461"/>
      <c r="C25" s="461"/>
      <c r="D25" s="461"/>
      <c r="E25" s="461"/>
      <c r="F25" s="461"/>
      <c r="G25" s="461"/>
    </row>
    <row r="26" ht="13.5" customHeight="1">
      <c r="A26" s="134" t="s">
        <v>204</v>
      </c>
    </row>
    <row r="27" spans="1:7" ht="24.75" customHeight="1">
      <c r="A27" s="440" t="s">
        <v>281</v>
      </c>
      <c r="B27" s="440"/>
      <c r="C27" s="440"/>
      <c r="D27" s="440"/>
      <c r="E27" s="440"/>
      <c r="F27" s="440"/>
      <c r="G27" s="440"/>
    </row>
  </sheetData>
  <sheetProtection/>
  <mergeCells count="9">
    <mergeCell ref="A27:G27"/>
    <mergeCell ref="A24:G24"/>
    <mergeCell ref="A25:G25"/>
    <mergeCell ref="A1:G1"/>
    <mergeCell ref="A2:G2"/>
    <mergeCell ref="B3:G3"/>
    <mergeCell ref="B4:C4"/>
    <mergeCell ref="D4:E4"/>
    <mergeCell ref="F4:G4"/>
  </mergeCells>
  <printOptions/>
  <pageMargins left="0.7" right="0.7" top="0.75" bottom="0.75" header="0.3" footer="0.3"/>
  <pageSetup fitToHeight="0" horizontalDpi="600" verticalDpi="600" orientation="portrait" paperSize="9" r:id="rId1"/>
  <headerFooter>
    <oddHeader>&amp;LRESTRICTED: STATISTICS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53"/>
  <sheetViews>
    <sheetView view="pageLayout" workbookViewId="0" topLeftCell="A1">
      <selection activeCell="E33" sqref="E33"/>
    </sheetView>
  </sheetViews>
  <sheetFormatPr defaultColWidth="9.00390625" defaultRowHeight="12.75"/>
  <cols>
    <col min="1" max="1" width="18.875" style="10" customWidth="1"/>
    <col min="2" max="9" width="7.25390625" style="10" customWidth="1"/>
    <col min="10" max="16384" width="9.00390625" style="10" customWidth="1"/>
  </cols>
  <sheetData>
    <row r="1" spans="1:9" ht="15" customHeight="1">
      <c r="A1" s="477" t="s">
        <v>104</v>
      </c>
      <c r="B1" s="477"/>
      <c r="C1" s="477"/>
      <c r="D1" s="477"/>
      <c r="E1" s="477"/>
      <c r="F1" s="477"/>
      <c r="G1" s="477"/>
      <c r="H1" s="477"/>
      <c r="I1" s="477"/>
    </row>
    <row r="2" spans="1:9" ht="24" customHeight="1">
      <c r="A2" s="505" t="s">
        <v>154</v>
      </c>
      <c r="B2" s="505"/>
      <c r="C2" s="505"/>
      <c r="D2" s="505"/>
      <c r="E2" s="505"/>
      <c r="F2" s="505"/>
      <c r="G2" s="505"/>
      <c r="H2" s="505"/>
      <c r="I2" s="506"/>
    </row>
    <row r="3" spans="1:9" ht="15" customHeight="1">
      <c r="A3" s="412" t="s">
        <v>73</v>
      </c>
      <c r="B3" s="489" t="s">
        <v>1</v>
      </c>
      <c r="C3" s="489"/>
      <c r="D3" s="489"/>
      <c r="E3" s="317"/>
      <c r="F3" s="411"/>
      <c r="G3" s="411"/>
      <c r="H3" s="411"/>
      <c r="I3" s="411"/>
    </row>
    <row r="4" spans="1:9" ht="26.25" customHeight="1">
      <c r="A4" s="415"/>
      <c r="B4" s="476" t="s">
        <v>44</v>
      </c>
      <c r="C4" s="476"/>
      <c r="D4" s="476" t="s">
        <v>45</v>
      </c>
      <c r="E4" s="476"/>
      <c r="F4" s="476" t="s">
        <v>46</v>
      </c>
      <c r="G4" s="476"/>
      <c r="H4" s="476" t="s">
        <v>75</v>
      </c>
      <c r="I4" s="476"/>
    </row>
    <row r="5" spans="1:9" ht="15" customHeight="1">
      <c r="A5" s="416"/>
      <c r="B5" s="215" t="s">
        <v>43</v>
      </c>
      <c r="C5" s="215" t="s">
        <v>2</v>
      </c>
      <c r="D5" s="215" t="s">
        <v>43</v>
      </c>
      <c r="E5" s="215" t="s">
        <v>2</v>
      </c>
      <c r="F5" s="215" t="s">
        <v>43</v>
      </c>
      <c r="G5" s="215" t="s">
        <v>2</v>
      </c>
      <c r="H5" s="215" t="s">
        <v>43</v>
      </c>
      <c r="I5" s="215" t="s">
        <v>2</v>
      </c>
    </row>
    <row r="6" spans="1:9" ht="12.75" customHeight="1">
      <c r="A6" s="343" t="s">
        <v>20</v>
      </c>
      <c r="B6" s="185"/>
      <c r="C6" s="185"/>
      <c r="D6" s="185"/>
      <c r="E6" s="185"/>
      <c r="F6" s="185"/>
      <c r="G6" s="185"/>
      <c r="H6" s="185"/>
      <c r="I6" s="185"/>
    </row>
    <row r="7" spans="1:9" ht="12.75" customHeight="1">
      <c r="A7" s="345" t="s">
        <v>168</v>
      </c>
      <c r="B7" s="198">
        <v>7.114351602151312</v>
      </c>
      <c r="C7" s="198">
        <v>6.7374784277330795</v>
      </c>
      <c r="D7" s="198">
        <v>6.847288831831927</v>
      </c>
      <c r="E7" s="198">
        <v>6.365241831516111</v>
      </c>
      <c r="F7" s="198">
        <v>7.16363232929526</v>
      </c>
      <c r="G7" s="199">
        <v>6.223577756330636</v>
      </c>
      <c r="H7" s="198">
        <v>7.359607778383883</v>
      </c>
      <c r="I7" s="198">
        <v>6.2251524946043215</v>
      </c>
    </row>
    <row r="8" spans="1:9" ht="12.75" customHeight="1">
      <c r="A8" s="345" t="s">
        <v>28</v>
      </c>
      <c r="B8" s="198">
        <v>7.081175</v>
      </c>
      <c r="C8" s="198">
        <v>6.2482375</v>
      </c>
      <c r="D8" s="198">
        <v>6.9508906</v>
      </c>
      <c r="E8" s="198">
        <v>6.06721925</v>
      </c>
      <c r="F8" s="198">
        <v>7.151878</v>
      </c>
      <c r="G8" s="198">
        <v>5.871975000000001</v>
      </c>
      <c r="H8" s="198">
        <v>6.77369</v>
      </c>
      <c r="I8" s="198">
        <v>5.4555125</v>
      </c>
    </row>
    <row r="9" spans="1:9" ht="12.75" customHeight="1">
      <c r="A9" s="345" t="s">
        <v>76</v>
      </c>
      <c r="B9" s="198">
        <v>0.11771459991466368</v>
      </c>
      <c r="C9" s="198">
        <v>0.1345372221086138</v>
      </c>
      <c r="D9" s="198">
        <v>0.19994342356376898</v>
      </c>
      <c r="E9" s="198">
        <v>0.1786370448115995</v>
      </c>
      <c r="F9" s="188">
        <v>0.1632541924111529</v>
      </c>
      <c r="G9" s="188">
        <v>0.14776169666031486</v>
      </c>
      <c r="H9" s="188">
        <v>0.3207019359588608</v>
      </c>
      <c r="I9" s="188">
        <v>0.4203698558825381</v>
      </c>
    </row>
    <row r="10" spans="1:9" ht="10.5" customHeight="1">
      <c r="A10" s="345"/>
      <c r="B10" s="198"/>
      <c r="C10" s="198"/>
      <c r="D10" s="198"/>
      <c r="E10" s="198"/>
      <c r="F10" s="170"/>
      <c r="G10" s="170"/>
      <c r="H10" s="170"/>
      <c r="I10" s="170"/>
    </row>
    <row r="11" spans="1:9" ht="12.75" customHeight="1">
      <c r="A11" s="34" t="s">
        <v>21</v>
      </c>
      <c r="B11" s="198"/>
      <c r="C11" s="198"/>
      <c r="D11" s="198"/>
      <c r="E11" s="198"/>
      <c r="F11" s="170"/>
      <c r="G11" s="170"/>
      <c r="H11" s="170"/>
      <c r="I11" s="170"/>
    </row>
    <row r="12" spans="1:9" ht="12.75" customHeight="1">
      <c r="A12" s="345" t="s">
        <v>168</v>
      </c>
      <c r="B12" s="200">
        <v>584.6947206286912</v>
      </c>
      <c r="C12" s="200">
        <v>783.6643058982293</v>
      </c>
      <c r="D12" s="200">
        <v>569.5326855547246</v>
      </c>
      <c r="E12" s="200">
        <v>805.1424754127976</v>
      </c>
      <c r="F12" s="200">
        <v>578.7416426229402</v>
      </c>
      <c r="G12" s="200">
        <v>802.3517842116249</v>
      </c>
      <c r="H12" s="200">
        <v>606.66677045839</v>
      </c>
      <c r="I12" s="200">
        <v>721.5913835616386</v>
      </c>
    </row>
    <row r="13" spans="1:9" ht="12.75" customHeight="1">
      <c r="A13" s="345" t="s">
        <v>28</v>
      </c>
      <c r="B13" s="200">
        <v>572.64485</v>
      </c>
      <c r="C13" s="200">
        <v>766.44936825</v>
      </c>
      <c r="D13" s="200">
        <v>556.96425</v>
      </c>
      <c r="E13" s="200">
        <v>810.4878575</v>
      </c>
      <c r="F13" s="200">
        <v>566.53515</v>
      </c>
      <c r="G13" s="200">
        <v>774.4911225</v>
      </c>
      <c r="H13" s="200">
        <v>558.0751513800001</v>
      </c>
      <c r="I13" s="200">
        <v>685.5233875</v>
      </c>
    </row>
    <row r="14" spans="1:9" ht="12.75" customHeight="1">
      <c r="A14" s="345" t="s">
        <v>76</v>
      </c>
      <c r="B14" s="200">
        <v>6.667922581047448</v>
      </c>
      <c r="C14" s="200">
        <v>10.92810549840911</v>
      </c>
      <c r="D14" s="200">
        <v>12.78150322219782</v>
      </c>
      <c r="E14" s="200">
        <v>18.276176716599785</v>
      </c>
      <c r="F14" s="170">
        <v>9.605825878442246</v>
      </c>
      <c r="G14" s="170">
        <v>15.267024621260799</v>
      </c>
      <c r="H14" s="170">
        <v>21.45120578459398</v>
      </c>
      <c r="I14" s="170">
        <v>31.770581189784522</v>
      </c>
    </row>
    <row r="15" spans="1:9" ht="10.5" customHeight="1">
      <c r="A15" s="345"/>
      <c r="B15" s="198"/>
      <c r="C15" s="198"/>
      <c r="D15" s="198"/>
      <c r="E15" s="198"/>
      <c r="F15" s="170"/>
      <c r="G15" s="170"/>
      <c r="H15" s="170"/>
      <c r="I15" s="170"/>
    </row>
    <row r="16" spans="1:9" ht="12.75" customHeight="1">
      <c r="A16" s="34" t="s">
        <v>22</v>
      </c>
      <c r="B16" s="198"/>
      <c r="C16" s="198"/>
      <c r="D16" s="198"/>
      <c r="E16" s="198"/>
      <c r="F16" s="170"/>
      <c r="G16" s="170"/>
      <c r="H16" s="170"/>
      <c r="I16" s="170"/>
    </row>
    <row r="17" spans="1:9" ht="12.75" customHeight="1">
      <c r="A17" s="345" t="s">
        <v>168</v>
      </c>
      <c r="B17" s="200">
        <v>97.89868978275463</v>
      </c>
      <c r="C17" s="200">
        <v>140.5679994210727</v>
      </c>
      <c r="D17" s="201">
        <v>90.72712882495428</v>
      </c>
      <c r="E17" s="200">
        <v>137.96003035950173</v>
      </c>
      <c r="F17" s="201">
        <v>88.03015613028144</v>
      </c>
      <c r="G17" s="201">
        <v>130.02727277224722</v>
      </c>
      <c r="H17" s="201">
        <v>86.53752124026349</v>
      </c>
      <c r="I17" s="201">
        <v>122.05843702291699</v>
      </c>
    </row>
    <row r="18" spans="1:9" ht="12.75" customHeight="1">
      <c r="A18" s="345" t="s">
        <v>28</v>
      </c>
      <c r="B18" s="200">
        <v>95.213155</v>
      </c>
      <c r="C18" s="200">
        <v>140.4451</v>
      </c>
      <c r="D18" s="200">
        <v>87.19857225000001</v>
      </c>
      <c r="E18" s="200">
        <v>136.16325</v>
      </c>
      <c r="F18" s="200">
        <v>85.36106</v>
      </c>
      <c r="G18" s="200">
        <v>127.72471</v>
      </c>
      <c r="H18" s="200">
        <v>85.08407499999998</v>
      </c>
      <c r="I18" s="200">
        <v>125.84199724999999</v>
      </c>
    </row>
    <row r="19" spans="1:9" ht="12.75" customHeight="1">
      <c r="A19" s="345" t="s">
        <v>76</v>
      </c>
      <c r="B19" s="200">
        <v>1.3198962540017503</v>
      </c>
      <c r="C19" s="200">
        <v>1.985443437652689</v>
      </c>
      <c r="D19" s="200">
        <v>2.0652493534401546</v>
      </c>
      <c r="E19" s="200">
        <v>2.567912147310256</v>
      </c>
      <c r="F19" s="170">
        <v>1.837883612896996</v>
      </c>
      <c r="G19" s="170">
        <v>1.7750441906921965</v>
      </c>
      <c r="H19" s="170">
        <v>2.936666119447366</v>
      </c>
      <c r="I19" s="170">
        <v>4.043174336726987</v>
      </c>
    </row>
    <row r="20" spans="1:9" ht="10.5" customHeight="1">
      <c r="A20" s="345"/>
      <c r="B20" s="198"/>
      <c r="C20" s="198"/>
      <c r="D20" s="198"/>
      <c r="E20" s="198"/>
      <c r="F20" s="170"/>
      <c r="G20" s="170"/>
      <c r="H20" s="170"/>
      <c r="I20" s="170"/>
    </row>
    <row r="21" spans="1:9" ht="12.75" customHeight="1">
      <c r="A21" s="34" t="s">
        <v>23</v>
      </c>
      <c r="B21" s="198"/>
      <c r="C21" s="198"/>
      <c r="D21" s="198"/>
      <c r="E21" s="198"/>
      <c r="F21" s="170"/>
      <c r="G21" s="170"/>
      <c r="H21" s="170"/>
      <c r="I21" s="170"/>
    </row>
    <row r="22" spans="1:9" ht="12.75" customHeight="1">
      <c r="A22" s="345" t="s">
        <v>168</v>
      </c>
      <c r="B22" s="200">
        <v>1160.9564443249265</v>
      </c>
      <c r="C22" s="200">
        <v>1631.6143981495995</v>
      </c>
      <c r="D22" s="201">
        <v>1081.2010870304755</v>
      </c>
      <c r="E22" s="200">
        <v>1633.0113007390569</v>
      </c>
      <c r="F22" s="201">
        <v>1078.8598923006182</v>
      </c>
      <c r="G22" s="301">
        <v>1571.9958872870209</v>
      </c>
      <c r="H22" s="201">
        <v>1047.2508138919475</v>
      </c>
      <c r="I22" s="201">
        <v>1471.3573768292479</v>
      </c>
    </row>
    <row r="23" spans="1:9" ht="12.75" customHeight="1">
      <c r="A23" s="345" t="s">
        <v>28</v>
      </c>
      <c r="B23" s="200">
        <v>1118.5858749999998</v>
      </c>
      <c r="C23" s="200">
        <v>1632.7982150000003</v>
      </c>
      <c r="D23" s="200">
        <v>1028.7388065</v>
      </c>
      <c r="E23" s="200">
        <v>1648.1590250000002</v>
      </c>
      <c r="F23" s="200">
        <v>1055.3198333333332</v>
      </c>
      <c r="G23" s="200">
        <v>1534.8029257999997</v>
      </c>
      <c r="H23" s="200">
        <v>978.58375</v>
      </c>
      <c r="I23" s="200">
        <v>1493.496764758</v>
      </c>
    </row>
    <row r="24" spans="1:9" ht="12.75" customHeight="1">
      <c r="A24" s="345" t="s">
        <v>76</v>
      </c>
      <c r="B24" s="200">
        <v>14.32161623427251</v>
      </c>
      <c r="C24" s="200">
        <v>20.989763032091552</v>
      </c>
      <c r="D24" s="200">
        <v>22.401702430298915</v>
      </c>
      <c r="E24" s="200">
        <v>27.400289338940997</v>
      </c>
      <c r="F24" s="170">
        <v>20.026193066566123</v>
      </c>
      <c r="G24" s="170">
        <v>22.382745677856672</v>
      </c>
      <c r="H24" s="170">
        <v>32.9458311619122</v>
      </c>
      <c r="I24" s="170">
        <v>50.601017385989465</v>
      </c>
    </row>
    <row r="25" spans="1:9" ht="10.5" customHeight="1">
      <c r="A25" s="346"/>
      <c r="B25" s="198"/>
      <c r="C25" s="198"/>
      <c r="D25" s="198"/>
      <c r="E25" s="198"/>
      <c r="F25" s="170"/>
      <c r="G25" s="170"/>
      <c r="H25" s="170"/>
      <c r="I25" s="170"/>
    </row>
    <row r="26" spans="1:9" ht="12.75" customHeight="1">
      <c r="A26" s="343" t="s">
        <v>25</v>
      </c>
      <c r="B26" s="198"/>
      <c r="C26" s="198"/>
      <c r="D26" s="198"/>
      <c r="E26" s="198"/>
      <c r="F26" s="170"/>
      <c r="G26" s="170"/>
      <c r="H26" s="170"/>
      <c r="I26" s="170"/>
    </row>
    <row r="27" spans="1:9" ht="12.75" customHeight="1">
      <c r="A27" s="345" t="s">
        <v>168</v>
      </c>
      <c r="B27" s="198">
        <v>5.171925318460605</v>
      </c>
      <c r="C27" s="198">
        <v>5.525086598171445</v>
      </c>
      <c r="D27" s="198">
        <v>5.014798703273085</v>
      </c>
      <c r="E27" s="198">
        <v>5.473154912127565</v>
      </c>
      <c r="F27" s="198">
        <v>5.189976274041081</v>
      </c>
      <c r="G27" s="198">
        <v>5.383385599596053</v>
      </c>
      <c r="H27" s="198">
        <v>5.141125913534301</v>
      </c>
      <c r="I27" s="198">
        <v>5.03102081942293</v>
      </c>
    </row>
    <row r="28" spans="1:9" ht="12.75" customHeight="1">
      <c r="A28" s="345" t="s">
        <v>28</v>
      </c>
      <c r="B28" s="198">
        <v>5.019256</v>
      </c>
      <c r="C28" s="198">
        <v>5.392941199999999</v>
      </c>
      <c r="D28" s="198">
        <v>4.871325</v>
      </c>
      <c r="E28" s="198">
        <v>5.282875</v>
      </c>
      <c r="F28" s="198">
        <v>5.054225000000001</v>
      </c>
      <c r="G28" s="198">
        <v>5.222472499999999</v>
      </c>
      <c r="H28" s="198">
        <v>4.98273</v>
      </c>
      <c r="I28" s="198">
        <v>4.6506582000000005</v>
      </c>
    </row>
    <row r="29" spans="1:9" ht="12.75" customHeight="1">
      <c r="A29" s="345" t="s">
        <v>76</v>
      </c>
      <c r="B29" s="198">
        <v>0.05890386186201871</v>
      </c>
      <c r="C29" s="198">
        <v>0.07701411220103166</v>
      </c>
      <c r="D29" s="198">
        <v>0.08978998758655968</v>
      </c>
      <c r="E29" s="198">
        <v>0.11826143765973177</v>
      </c>
      <c r="F29" s="188">
        <v>0.07648794586686743</v>
      </c>
      <c r="G29" s="188">
        <v>0.09258174693590647</v>
      </c>
      <c r="H29" s="188">
        <v>0.14037065864479972</v>
      </c>
      <c r="I29" s="188">
        <v>0.2928804630461402</v>
      </c>
    </row>
    <row r="30" spans="1:9" ht="10.5" customHeight="1">
      <c r="A30" s="345"/>
      <c r="B30" s="198"/>
      <c r="C30" s="198"/>
      <c r="D30" s="198"/>
      <c r="E30" s="198"/>
      <c r="F30" s="170"/>
      <c r="G30" s="170"/>
      <c r="H30" s="170"/>
      <c r="I30" s="170"/>
    </row>
    <row r="31" spans="1:9" ht="12.75" customHeight="1">
      <c r="A31" s="34" t="s">
        <v>24</v>
      </c>
      <c r="B31" s="198"/>
      <c r="C31" s="198"/>
      <c r="D31" s="198"/>
      <c r="E31" s="198"/>
      <c r="F31" s="170"/>
      <c r="G31" s="170"/>
      <c r="H31" s="170"/>
      <c r="I31" s="170"/>
    </row>
    <row r="32" spans="1:9" ht="12.75" customHeight="1">
      <c r="A32" s="345" t="s">
        <v>168</v>
      </c>
      <c r="B32" s="202">
        <v>0.5233779139276036</v>
      </c>
      <c r="C32" s="202">
        <v>0.5514132192604709</v>
      </c>
      <c r="D32" s="203">
        <v>0.47670156536941527</v>
      </c>
      <c r="E32" s="203">
        <v>0.5021072692190671</v>
      </c>
      <c r="F32" s="203">
        <v>0.4583650133511067</v>
      </c>
      <c r="G32" s="203">
        <v>0.46427942255062293</v>
      </c>
      <c r="H32" s="203">
        <v>0.4537215499203622</v>
      </c>
      <c r="I32" s="203">
        <v>0.4470903169202336</v>
      </c>
    </row>
    <row r="33" spans="1:9" ht="12.75" customHeight="1">
      <c r="A33" s="345" t="s">
        <v>28</v>
      </c>
      <c r="B33" s="202">
        <v>0.5015444099999999</v>
      </c>
      <c r="C33" s="202">
        <v>0.53971625</v>
      </c>
      <c r="D33" s="202">
        <v>0.466545</v>
      </c>
      <c r="E33" s="202">
        <v>0.478005</v>
      </c>
      <c r="F33" s="202">
        <v>0.43594075</v>
      </c>
      <c r="G33" s="202">
        <v>0.4495329975</v>
      </c>
      <c r="H33" s="202">
        <v>0.4272914</v>
      </c>
      <c r="I33" s="202">
        <v>0.42921666666666664</v>
      </c>
    </row>
    <row r="34" spans="1:9" ht="12.75" customHeight="1">
      <c r="A34" s="345" t="s">
        <v>76</v>
      </c>
      <c r="B34" s="202">
        <v>0.00759718385747198</v>
      </c>
      <c r="C34" s="202">
        <v>0.00818241224565125</v>
      </c>
      <c r="D34" s="202">
        <v>0.009241175123583502</v>
      </c>
      <c r="E34" s="202">
        <v>0.014204198605284164</v>
      </c>
      <c r="F34" s="189">
        <v>0.0082953056207049</v>
      </c>
      <c r="G34" s="189">
        <v>0.008426329803125378</v>
      </c>
      <c r="H34" s="189">
        <v>0.016051101939529546</v>
      </c>
      <c r="I34" s="189">
        <v>0.023702538507628573</v>
      </c>
    </row>
    <row r="35" spans="1:9" ht="12.75" customHeight="1">
      <c r="A35" s="345"/>
      <c r="B35" s="198"/>
      <c r="C35" s="198"/>
      <c r="D35" s="198"/>
      <c r="E35" s="198"/>
      <c r="F35" s="170"/>
      <c r="G35" s="170"/>
      <c r="H35" s="170"/>
      <c r="I35" s="170"/>
    </row>
    <row r="36" spans="1:9" ht="12.75" customHeight="1">
      <c r="A36" s="34" t="s">
        <v>51</v>
      </c>
      <c r="B36" s="198"/>
      <c r="C36" s="198"/>
      <c r="D36" s="198"/>
      <c r="E36" s="198"/>
      <c r="F36" s="170"/>
      <c r="G36" s="170"/>
      <c r="H36" s="170"/>
      <c r="I36" s="170"/>
    </row>
    <row r="37" spans="1:9" ht="12.75" customHeight="1">
      <c r="A37" s="345" t="s">
        <v>168</v>
      </c>
      <c r="B37" s="200">
        <v>18.45514360516363</v>
      </c>
      <c r="C37" s="200">
        <v>21.98288047987734</v>
      </c>
      <c r="D37" s="200">
        <v>17.53208550725868</v>
      </c>
      <c r="E37" s="200">
        <v>21.748239987556733</v>
      </c>
      <c r="F37" s="200">
        <v>17.67541801029732</v>
      </c>
      <c r="G37" s="200">
        <v>21.730978685739927</v>
      </c>
      <c r="H37" s="200">
        <v>18.316904951586398</v>
      </c>
      <c r="I37" s="200">
        <v>20.190326336473227</v>
      </c>
    </row>
    <row r="38" spans="1:9" ht="12.75" customHeight="1">
      <c r="A38" s="345" t="s">
        <v>28</v>
      </c>
      <c r="B38" s="200">
        <v>17.76963</v>
      </c>
      <c r="C38" s="200">
        <v>21.298590625000003</v>
      </c>
      <c r="D38" s="200">
        <v>17.0985</v>
      </c>
      <c r="E38" s="200">
        <v>21.1386425</v>
      </c>
      <c r="F38" s="200">
        <v>17.019666666666666</v>
      </c>
      <c r="G38" s="200">
        <v>20.627750000000002</v>
      </c>
      <c r="H38" s="200">
        <v>16.837225</v>
      </c>
      <c r="I38" s="200">
        <v>19.7845375</v>
      </c>
    </row>
    <row r="39" spans="1:9" ht="12.75" customHeight="1">
      <c r="A39" s="345" t="s">
        <v>76</v>
      </c>
      <c r="B39" s="200">
        <v>0.24687510383039435</v>
      </c>
      <c r="C39" s="200">
        <v>0.3338450979596871</v>
      </c>
      <c r="D39" s="200">
        <v>0.45806019886880955</v>
      </c>
      <c r="E39" s="200">
        <v>0.4424598135810671</v>
      </c>
      <c r="F39" s="170">
        <v>0.3827284467491148</v>
      </c>
      <c r="G39" s="170">
        <v>0.3729710038511019</v>
      </c>
      <c r="H39" s="170">
        <v>0.757672455553685</v>
      </c>
      <c r="I39" s="170">
        <v>0.8777881902107835</v>
      </c>
    </row>
    <row r="40" spans="1:9" ht="12.75" customHeight="1">
      <c r="A40" s="345"/>
      <c r="B40" s="200"/>
      <c r="C40" s="200"/>
      <c r="D40" s="200"/>
      <c r="E40" s="200"/>
      <c r="F40" s="170"/>
      <c r="G40" s="170"/>
      <c r="H40" s="170"/>
      <c r="I40" s="170"/>
    </row>
    <row r="41" spans="1:9" ht="12.75" customHeight="1">
      <c r="A41" s="34" t="s">
        <v>26</v>
      </c>
      <c r="B41" s="198"/>
      <c r="C41" s="198"/>
      <c r="D41" s="198"/>
      <c r="E41" s="198"/>
      <c r="F41" s="170"/>
      <c r="G41" s="170"/>
      <c r="H41" s="170"/>
      <c r="I41" s="170"/>
    </row>
    <row r="42" spans="1:9" ht="12.75" customHeight="1">
      <c r="A42" s="345" t="s">
        <v>168</v>
      </c>
      <c r="B42" s="200">
        <v>103.36557394936781</v>
      </c>
      <c r="C42" s="200">
        <v>167.30139709902636</v>
      </c>
      <c r="D42" s="200">
        <v>103.15681269740409</v>
      </c>
      <c r="E42" s="200">
        <v>179.76704611122608</v>
      </c>
      <c r="F42" s="200">
        <v>106.45373641405794</v>
      </c>
      <c r="G42" s="200">
        <v>179.25845199392964</v>
      </c>
      <c r="H42" s="200">
        <v>114.1771457657333</v>
      </c>
      <c r="I42" s="301">
        <v>162.56968135349015</v>
      </c>
    </row>
    <row r="43" spans="1:9" ht="12.75" customHeight="1">
      <c r="A43" s="345" t="s">
        <v>28</v>
      </c>
      <c r="B43" s="200">
        <v>100.4211778</v>
      </c>
      <c r="C43" s="200">
        <v>156.874025</v>
      </c>
      <c r="D43" s="200">
        <v>96.37705000000001</v>
      </c>
      <c r="E43" s="200">
        <v>172.721923</v>
      </c>
      <c r="F43" s="200">
        <v>97.922675</v>
      </c>
      <c r="G43" s="200">
        <v>173.3002847</v>
      </c>
      <c r="H43" s="200">
        <v>101.843075</v>
      </c>
      <c r="I43" s="200">
        <v>137.02988</v>
      </c>
    </row>
    <row r="44" spans="1:9" ht="12.75" customHeight="1">
      <c r="A44" s="345" t="s">
        <v>76</v>
      </c>
      <c r="B44" s="200">
        <v>1.2682726785796594</v>
      </c>
      <c r="C44" s="200">
        <v>3.437629713871647</v>
      </c>
      <c r="D44" s="200">
        <v>3.1709347399632875</v>
      </c>
      <c r="E44" s="200">
        <v>5.517171093313144</v>
      </c>
      <c r="F44" s="170">
        <v>2.2921310763060987</v>
      </c>
      <c r="G44" s="170">
        <v>4.2653008117757345</v>
      </c>
      <c r="H44" s="170">
        <v>5.743696634382907</v>
      </c>
      <c r="I44" s="170">
        <v>8.431894021818236</v>
      </c>
    </row>
    <row r="45" spans="1:9" ht="12.75" customHeight="1">
      <c r="A45" s="346"/>
      <c r="B45" s="198"/>
      <c r="C45" s="198"/>
      <c r="D45" s="198"/>
      <c r="E45" s="198"/>
      <c r="F45" s="170"/>
      <c r="G45" s="170"/>
      <c r="H45" s="170"/>
      <c r="I45" s="170"/>
    </row>
    <row r="46" spans="1:9" ht="12.75" customHeight="1">
      <c r="A46" s="343" t="s">
        <v>327</v>
      </c>
      <c r="B46" s="198"/>
      <c r="C46" s="198"/>
      <c r="D46" s="198"/>
      <c r="E46" s="198"/>
      <c r="F46" s="170"/>
      <c r="G46" s="170"/>
      <c r="H46" s="170"/>
      <c r="I46" s="170"/>
    </row>
    <row r="47" spans="1:9" ht="12.75" customHeight="1">
      <c r="A47" s="345" t="s">
        <v>168</v>
      </c>
      <c r="B47" s="200">
        <v>428.4295082228042</v>
      </c>
      <c r="C47" s="200">
        <v>852.0686776303124</v>
      </c>
      <c r="D47" s="200">
        <v>442.8697315117032</v>
      </c>
      <c r="E47" s="200">
        <v>912.8986779023807</v>
      </c>
      <c r="F47" s="200">
        <v>436.4214850143081</v>
      </c>
      <c r="G47" s="200">
        <v>966.3834231339279</v>
      </c>
      <c r="H47" s="200">
        <v>482.8672103330667</v>
      </c>
      <c r="I47" s="200">
        <v>895.6367548050132</v>
      </c>
    </row>
    <row r="48" spans="1:9" ht="12.75" customHeight="1">
      <c r="A48" s="345" t="s">
        <v>28</v>
      </c>
      <c r="B48" s="200">
        <v>368.96700000000004</v>
      </c>
      <c r="C48" s="200">
        <v>823.3356249999999</v>
      </c>
      <c r="D48" s="200">
        <v>380.082375</v>
      </c>
      <c r="E48" s="200">
        <v>904.529385</v>
      </c>
      <c r="F48" s="200">
        <v>336.57804</v>
      </c>
      <c r="G48" s="200">
        <v>925.9315550000001</v>
      </c>
      <c r="H48" s="200">
        <v>357.0145</v>
      </c>
      <c r="I48" s="200">
        <v>894.741725</v>
      </c>
    </row>
    <row r="49" spans="1:9" ht="12.75" customHeight="1">
      <c r="A49" s="345" t="s">
        <v>76</v>
      </c>
      <c r="B49" s="200">
        <v>9.462948796351165</v>
      </c>
      <c r="C49" s="200">
        <v>15.556450380861593</v>
      </c>
      <c r="D49" s="200">
        <v>17.693177490820666</v>
      </c>
      <c r="E49" s="200">
        <v>21.65868827884902</v>
      </c>
      <c r="F49" s="170">
        <v>16.468193818529485</v>
      </c>
      <c r="G49" s="170">
        <v>18.556693343093475</v>
      </c>
      <c r="H49" s="170">
        <v>39.92067425975797</v>
      </c>
      <c r="I49" s="170">
        <v>40.73763732482407</v>
      </c>
    </row>
    <row r="50" spans="1:9" ht="12.75" customHeight="1">
      <c r="A50" s="34"/>
      <c r="B50" s="185"/>
      <c r="C50" s="185"/>
      <c r="D50" s="185"/>
      <c r="E50" s="185"/>
      <c r="F50" s="204"/>
      <c r="G50" s="204"/>
      <c r="H50" s="204"/>
      <c r="I50" s="204"/>
    </row>
    <row r="51" spans="1:9" ht="12.75" customHeight="1">
      <c r="A51" s="348" t="s">
        <v>0</v>
      </c>
      <c r="B51" s="205">
        <v>586</v>
      </c>
      <c r="C51" s="205">
        <v>499</v>
      </c>
      <c r="D51" s="205">
        <v>241</v>
      </c>
      <c r="E51" s="205">
        <v>240</v>
      </c>
      <c r="F51" s="205">
        <v>487</v>
      </c>
      <c r="G51" s="205">
        <v>445</v>
      </c>
      <c r="H51" s="205">
        <v>94</v>
      </c>
      <c r="I51" s="205">
        <v>91</v>
      </c>
    </row>
    <row r="52" spans="1:9" ht="21.75" customHeight="1">
      <c r="A52" s="440" t="s">
        <v>280</v>
      </c>
      <c r="B52" s="440"/>
      <c r="C52" s="440"/>
      <c r="D52" s="440"/>
      <c r="E52" s="440"/>
      <c r="F52" s="440"/>
      <c r="G52" s="440"/>
      <c r="H52" s="440"/>
      <c r="I52" s="440"/>
    </row>
    <row r="53" spans="1:9" ht="22.5" customHeight="1">
      <c r="A53" s="504" t="s">
        <v>326</v>
      </c>
      <c r="B53" s="504"/>
      <c r="C53" s="504"/>
      <c r="D53" s="504"/>
      <c r="E53" s="504"/>
      <c r="F53" s="504"/>
      <c r="G53" s="504"/>
      <c r="H53" s="504"/>
      <c r="I53" s="504"/>
    </row>
  </sheetData>
  <sheetProtection/>
  <mergeCells count="9">
    <mergeCell ref="A53:I53"/>
    <mergeCell ref="A52:I52"/>
    <mergeCell ref="A2:I2"/>
    <mergeCell ref="A1:I1"/>
    <mergeCell ref="F4:G4"/>
    <mergeCell ref="H4:I4"/>
    <mergeCell ref="B4:C4"/>
    <mergeCell ref="D4:E4"/>
    <mergeCell ref="B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r:id="rId1"/>
  <headerFooter>
    <oddHeader>&amp;LRESTRICTED: STATISTICS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53"/>
  <sheetViews>
    <sheetView view="pageLayout" workbookViewId="0" topLeftCell="A1">
      <selection activeCell="A53" sqref="A53:G53"/>
    </sheetView>
  </sheetViews>
  <sheetFormatPr defaultColWidth="9.00390625" defaultRowHeight="12.75"/>
  <cols>
    <col min="1" max="1" width="21.75390625" style="10" customWidth="1"/>
    <col min="2" max="7" width="8.375" style="151" customWidth="1"/>
    <col min="8" max="16384" width="9.00390625" style="10" customWidth="1"/>
  </cols>
  <sheetData>
    <row r="1" spans="1:7" ht="15" customHeight="1">
      <c r="A1" s="477" t="s">
        <v>105</v>
      </c>
      <c r="B1" s="477"/>
      <c r="C1" s="477"/>
      <c r="D1" s="477"/>
      <c r="E1" s="477"/>
      <c r="F1" s="477"/>
      <c r="G1" s="477"/>
    </row>
    <row r="2" spans="1:7" ht="30" customHeight="1">
      <c r="A2" s="505" t="s">
        <v>156</v>
      </c>
      <c r="B2" s="505"/>
      <c r="C2" s="505"/>
      <c r="D2" s="505"/>
      <c r="E2" s="505"/>
      <c r="F2" s="505"/>
      <c r="G2" s="505"/>
    </row>
    <row r="3" spans="1:7" ht="15" customHeight="1">
      <c r="A3" s="412" t="s">
        <v>73</v>
      </c>
      <c r="B3" s="509" t="s">
        <v>1</v>
      </c>
      <c r="C3" s="509"/>
      <c r="D3" s="509"/>
      <c r="E3" s="413"/>
      <c r="F3" s="414"/>
      <c r="G3" s="414"/>
    </row>
    <row r="4" spans="1:7" ht="15" customHeight="1">
      <c r="A4" s="415"/>
      <c r="B4" s="507" t="s">
        <v>49</v>
      </c>
      <c r="C4" s="507"/>
      <c r="D4" s="507" t="s">
        <v>52</v>
      </c>
      <c r="E4" s="507"/>
      <c r="F4" s="508" t="s">
        <v>48</v>
      </c>
      <c r="G4" s="508"/>
    </row>
    <row r="5" spans="1:7" ht="15" customHeight="1">
      <c r="A5" s="416"/>
      <c r="B5" s="417" t="s">
        <v>43</v>
      </c>
      <c r="C5" s="417" t="s">
        <v>2</v>
      </c>
      <c r="D5" s="417" t="s">
        <v>43</v>
      </c>
      <c r="E5" s="417" t="s">
        <v>2</v>
      </c>
      <c r="F5" s="418" t="s">
        <v>43</v>
      </c>
      <c r="G5" s="418" t="s">
        <v>2</v>
      </c>
    </row>
    <row r="6" spans="1:7" ht="11.25">
      <c r="A6" s="343" t="s">
        <v>20</v>
      </c>
      <c r="B6" s="187"/>
      <c r="C6" s="187"/>
      <c r="D6" s="187"/>
      <c r="E6" s="187"/>
      <c r="F6" s="187"/>
      <c r="G6" s="187"/>
    </row>
    <row r="7" spans="1:7" ht="11.25">
      <c r="A7" s="345" t="s">
        <v>168</v>
      </c>
      <c r="B7" s="187">
        <v>7.149736049120253</v>
      </c>
      <c r="C7" s="187">
        <v>6.469809505885914</v>
      </c>
      <c r="D7" s="187">
        <v>6.807291701676356</v>
      </c>
      <c r="E7" s="187">
        <v>5.795692125384152</v>
      </c>
      <c r="F7" s="187">
        <v>6.946513161877699</v>
      </c>
      <c r="G7" s="187">
        <v>6.797087700589463</v>
      </c>
    </row>
    <row r="8" spans="1:7" ht="11.25">
      <c r="A8" s="345" t="s">
        <v>28</v>
      </c>
      <c r="B8" s="187">
        <v>7.095242624999999</v>
      </c>
      <c r="C8" s="187">
        <v>6.1105599999999995</v>
      </c>
      <c r="D8" s="187">
        <v>6.6335</v>
      </c>
      <c r="E8" s="187">
        <v>5.3574262500000005</v>
      </c>
      <c r="F8" s="187">
        <v>7.021274999999999</v>
      </c>
      <c r="G8" s="187">
        <v>6.0100750000000005</v>
      </c>
    </row>
    <row r="9" spans="1:7" ht="11.25">
      <c r="A9" s="345" t="s">
        <v>76</v>
      </c>
      <c r="B9" s="188">
        <v>0.09088760448331312</v>
      </c>
      <c r="C9" s="188">
        <v>0.08276768902567583</v>
      </c>
      <c r="D9" s="188">
        <v>0.32825581389029396</v>
      </c>
      <c r="E9" s="188">
        <v>0.35917300931206914</v>
      </c>
      <c r="F9" s="188">
        <v>0.3239585328828789</v>
      </c>
      <c r="G9" s="188">
        <v>0.38172595741767223</v>
      </c>
    </row>
    <row r="10" spans="1:7" ht="11.25">
      <c r="A10" s="345"/>
      <c r="B10" s="188"/>
      <c r="C10" s="188"/>
      <c r="D10" s="188"/>
      <c r="E10" s="188"/>
      <c r="F10" s="187"/>
      <c r="G10" s="187"/>
    </row>
    <row r="11" spans="1:7" ht="11.25">
      <c r="A11" s="34" t="s">
        <v>21</v>
      </c>
      <c r="B11" s="188"/>
      <c r="C11" s="188"/>
      <c r="D11" s="188"/>
      <c r="E11" s="188"/>
      <c r="F11" s="187"/>
      <c r="G11" s="187"/>
    </row>
    <row r="12" spans="1:7" ht="11.25">
      <c r="A12" s="345" t="s">
        <v>168</v>
      </c>
      <c r="B12" s="170">
        <v>588.7898796739512</v>
      </c>
      <c r="C12" s="170">
        <v>795.7169994267682</v>
      </c>
      <c r="D12" s="171">
        <v>552.83036278989</v>
      </c>
      <c r="E12" s="170">
        <v>792.0422316522955</v>
      </c>
      <c r="F12" s="170">
        <v>547.7875569632723</v>
      </c>
      <c r="G12" s="284">
        <v>743.8129729166309</v>
      </c>
    </row>
    <row r="13" spans="1:7" ht="11.25">
      <c r="A13" s="345" t="s">
        <v>28</v>
      </c>
      <c r="B13" s="170">
        <v>575.31385</v>
      </c>
      <c r="C13" s="170">
        <v>780.83326875</v>
      </c>
      <c r="D13" s="170">
        <v>547.99375</v>
      </c>
      <c r="E13" s="170">
        <v>803.633275</v>
      </c>
      <c r="F13" s="170">
        <v>524.285875</v>
      </c>
      <c r="G13" s="170">
        <v>695.01357225</v>
      </c>
    </row>
    <row r="14" spans="1:7" ht="11.25">
      <c r="A14" s="345" t="s">
        <v>76</v>
      </c>
      <c r="B14" s="170">
        <v>5.315670233564691</v>
      </c>
      <c r="C14" s="170">
        <v>8.792150540515792</v>
      </c>
      <c r="D14" s="170">
        <v>17.66894819600583</v>
      </c>
      <c r="E14" s="170">
        <v>34.74329086917382</v>
      </c>
      <c r="F14" s="170">
        <v>21.79055758348087</v>
      </c>
      <c r="G14" s="170">
        <v>25.409822240126314</v>
      </c>
    </row>
    <row r="15" spans="1:7" ht="11.25">
      <c r="A15" s="345"/>
      <c r="B15" s="188"/>
      <c r="C15" s="188"/>
      <c r="D15" s="188"/>
      <c r="E15" s="188"/>
      <c r="F15" s="187"/>
      <c r="G15" s="187"/>
    </row>
    <row r="16" spans="1:7" ht="11.25">
      <c r="A16" s="34" t="s">
        <v>22</v>
      </c>
      <c r="B16" s="188"/>
      <c r="C16" s="188"/>
      <c r="D16" s="188"/>
      <c r="E16" s="188"/>
      <c r="F16" s="187"/>
      <c r="G16" s="187"/>
    </row>
    <row r="17" spans="1:7" ht="11.25">
      <c r="A17" s="345" t="s">
        <v>168</v>
      </c>
      <c r="B17" s="170">
        <v>93.64054678139424</v>
      </c>
      <c r="C17" s="170">
        <v>137.44942029304795</v>
      </c>
      <c r="D17" s="170">
        <v>86.64578417978478</v>
      </c>
      <c r="E17" s="171">
        <v>127.58692727101257</v>
      </c>
      <c r="F17" s="170">
        <v>87.12213262484848</v>
      </c>
      <c r="G17" s="172">
        <v>121.99449489189327</v>
      </c>
    </row>
    <row r="18" spans="1:7" ht="11.25">
      <c r="A18" s="345" t="s">
        <v>28</v>
      </c>
      <c r="B18" s="170">
        <v>90.4210375</v>
      </c>
      <c r="C18" s="170">
        <v>135.12365</v>
      </c>
      <c r="D18" s="170">
        <v>78.89125</v>
      </c>
      <c r="E18" s="170">
        <v>128.54372924999998</v>
      </c>
      <c r="F18" s="170">
        <v>85.08407499999998</v>
      </c>
      <c r="G18" s="170">
        <v>121.97414500000001</v>
      </c>
    </row>
    <row r="19" spans="1:7" ht="11.25">
      <c r="A19" s="345" t="s">
        <v>76</v>
      </c>
      <c r="B19" s="170">
        <v>1.049191266570609</v>
      </c>
      <c r="C19" s="170">
        <v>1.3481865923036875</v>
      </c>
      <c r="D19" s="170">
        <v>4.660664287784867</v>
      </c>
      <c r="E19" s="170">
        <v>4.643001089159355</v>
      </c>
      <c r="F19" s="170">
        <v>3.13812715934705</v>
      </c>
      <c r="G19" s="170">
        <v>3.2287161076254263</v>
      </c>
    </row>
    <row r="20" spans="1:7" ht="11.25">
      <c r="A20" s="345"/>
      <c r="B20" s="188"/>
      <c r="C20" s="188"/>
      <c r="D20" s="188"/>
      <c r="E20" s="188"/>
      <c r="F20" s="187"/>
      <c r="G20" s="187"/>
    </row>
    <row r="21" spans="1:7" ht="11.25">
      <c r="A21" s="34" t="s">
        <v>23</v>
      </c>
      <c r="B21" s="188"/>
      <c r="C21" s="188"/>
      <c r="D21" s="188"/>
      <c r="E21" s="188"/>
      <c r="F21" s="187"/>
      <c r="G21" s="187"/>
    </row>
    <row r="22" spans="1:7" ht="11.25">
      <c r="A22" s="345" t="s">
        <v>168</v>
      </c>
      <c r="B22" s="170">
        <v>1125.400033075177</v>
      </c>
      <c r="C22" s="170">
        <v>1627.307612019961</v>
      </c>
      <c r="D22" s="170">
        <v>1023.820099682706</v>
      </c>
      <c r="E22" s="170">
        <v>1534.5147332863771</v>
      </c>
      <c r="F22" s="171">
        <v>1053.6465113669014</v>
      </c>
      <c r="G22" s="172">
        <v>1433.0355402962077</v>
      </c>
    </row>
    <row r="23" spans="1:7" ht="11.25">
      <c r="A23" s="345" t="s">
        <v>28</v>
      </c>
      <c r="B23" s="170">
        <v>1084.8708000000001</v>
      </c>
      <c r="C23" s="170">
        <v>1609.708925</v>
      </c>
      <c r="D23" s="170">
        <v>916.7829189</v>
      </c>
      <c r="E23" s="170">
        <v>1583.2630175</v>
      </c>
      <c r="F23" s="170">
        <v>1035.680589</v>
      </c>
      <c r="G23" s="170">
        <v>1392.6239825</v>
      </c>
    </row>
    <row r="24" spans="1:7" ht="11.25">
      <c r="A24" s="345" t="s">
        <v>76</v>
      </c>
      <c r="B24" s="170">
        <v>10.671864003609876</v>
      </c>
      <c r="C24" s="170">
        <v>14.87071589404327</v>
      </c>
      <c r="D24" s="170">
        <v>54.211192478162275</v>
      </c>
      <c r="E24" s="170">
        <v>55.470927840126656</v>
      </c>
      <c r="F24" s="170">
        <v>32.34219726738866</v>
      </c>
      <c r="G24" s="170">
        <v>39.45741455370717</v>
      </c>
    </row>
    <row r="25" spans="1:7" ht="11.25">
      <c r="A25" s="346"/>
      <c r="B25" s="188"/>
      <c r="C25" s="188"/>
      <c r="D25" s="188"/>
      <c r="E25" s="188"/>
      <c r="F25" s="187"/>
      <c r="G25" s="187"/>
    </row>
    <row r="26" spans="1:7" ht="11.25">
      <c r="A26" s="343" t="s">
        <v>25</v>
      </c>
      <c r="B26" s="188"/>
      <c r="C26" s="188"/>
      <c r="D26" s="188"/>
      <c r="E26" s="188"/>
      <c r="F26" s="187"/>
      <c r="G26" s="187"/>
    </row>
    <row r="27" spans="1:7" ht="11.25">
      <c r="A27" s="345" t="s">
        <v>168</v>
      </c>
      <c r="B27" s="188">
        <v>5.1920723752097295</v>
      </c>
      <c r="C27" s="188">
        <v>5.457434938720741</v>
      </c>
      <c r="D27" s="171">
        <v>4.726394449424956</v>
      </c>
      <c r="E27" s="188">
        <v>5.273022523363949</v>
      </c>
      <c r="F27" s="188">
        <v>5.079784551040907</v>
      </c>
      <c r="G27" s="188">
        <v>5.335028655088852</v>
      </c>
    </row>
    <row r="28" spans="1:7" ht="11.25">
      <c r="A28" s="345" t="s">
        <v>28</v>
      </c>
      <c r="B28" s="188">
        <v>5.075835</v>
      </c>
      <c r="C28" s="188">
        <v>5.31512</v>
      </c>
      <c r="D28" s="188">
        <v>4.556382500000001</v>
      </c>
      <c r="E28" s="188">
        <v>5.1953344999999995</v>
      </c>
      <c r="F28" s="188">
        <v>4.788024999999999</v>
      </c>
      <c r="G28" s="188">
        <v>5.0999981</v>
      </c>
    </row>
    <row r="29" spans="1:7" ht="11.25">
      <c r="A29" s="345" t="s">
        <v>76</v>
      </c>
      <c r="B29" s="188">
        <v>0.042820944580321756</v>
      </c>
      <c r="C29" s="188">
        <v>0.05063423490817431</v>
      </c>
      <c r="D29" s="188">
        <v>0.1880003366448807</v>
      </c>
      <c r="E29" s="188">
        <v>0.19006689671788157</v>
      </c>
      <c r="F29" s="188">
        <v>0.14182917465349598</v>
      </c>
      <c r="G29" s="188">
        <v>0.17830834023133948</v>
      </c>
    </row>
    <row r="30" spans="1:7" ht="11.25">
      <c r="A30" s="345"/>
      <c r="B30" s="188"/>
      <c r="C30" s="188"/>
      <c r="D30" s="188"/>
      <c r="E30" s="188"/>
      <c r="F30" s="187"/>
      <c r="G30" s="187"/>
    </row>
    <row r="31" spans="1:7" ht="11.25">
      <c r="A31" s="34" t="s">
        <v>24</v>
      </c>
      <c r="B31" s="188"/>
      <c r="C31" s="188"/>
      <c r="D31" s="188"/>
      <c r="E31" s="188"/>
      <c r="F31" s="187"/>
      <c r="G31" s="187"/>
    </row>
    <row r="32" spans="1:7" ht="11.25">
      <c r="A32" s="345" t="s">
        <v>168</v>
      </c>
      <c r="B32" s="189">
        <v>0.49034732252769886</v>
      </c>
      <c r="C32" s="189">
        <v>0.5114338124239954</v>
      </c>
      <c r="D32" s="171">
        <v>0.44480313782407865</v>
      </c>
      <c r="E32" s="189">
        <v>0.47446563490756394</v>
      </c>
      <c r="F32" s="189">
        <v>0.4930708540492546</v>
      </c>
      <c r="G32" s="171">
        <v>0.46656345492219353</v>
      </c>
    </row>
    <row r="33" spans="1:7" ht="11.25">
      <c r="A33" s="345" t="s">
        <v>28</v>
      </c>
      <c r="B33" s="189">
        <v>0.47148233</v>
      </c>
      <c r="C33" s="189">
        <v>0.49566</v>
      </c>
      <c r="D33" s="189">
        <v>0.43267199999999995</v>
      </c>
      <c r="E33" s="189">
        <v>0.46218499999999996</v>
      </c>
      <c r="F33" s="189">
        <v>0.48212474999999994</v>
      </c>
      <c r="G33" s="189">
        <v>0.44572625</v>
      </c>
    </row>
    <row r="34" spans="1:7" ht="11.25">
      <c r="A34" s="345" t="s">
        <v>76</v>
      </c>
      <c r="B34" s="189">
        <v>0.005037227354369832</v>
      </c>
      <c r="C34" s="189">
        <v>0.006147370263783341</v>
      </c>
      <c r="D34" s="189">
        <v>0.02105855702380431</v>
      </c>
      <c r="E34" s="189">
        <v>0.024593712866969108</v>
      </c>
      <c r="F34" s="189">
        <v>0.014052134088569236</v>
      </c>
      <c r="G34" s="189">
        <v>0.017841159115099647</v>
      </c>
    </row>
    <row r="35" spans="1:7" ht="11.25">
      <c r="A35" s="345"/>
      <c r="B35" s="188"/>
      <c r="C35" s="188"/>
      <c r="D35" s="188"/>
      <c r="E35" s="188"/>
      <c r="F35" s="187"/>
      <c r="G35" s="187"/>
    </row>
    <row r="36" spans="1:7" ht="11.25">
      <c r="A36" s="34" t="s">
        <v>51</v>
      </c>
      <c r="B36" s="188"/>
      <c r="C36" s="188"/>
      <c r="D36" s="188"/>
      <c r="E36" s="188"/>
      <c r="F36" s="187"/>
      <c r="G36" s="187"/>
    </row>
    <row r="37" spans="1:7" ht="11.25">
      <c r="A37" s="345" t="s">
        <v>168</v>
      </c>
      <c r="B37" s="170">
        <v>18.059815209234745</v>
      </c>
      <c r="C37" s="170">
        <v>21.73098492887883</v>
      </c>
      <c r="D37" s="170">
        <v>17.620657273323186</v>
      </c>
      <c r="E37" s="170">
        <v>20.897342285224514</v>
      </c>
      <c r="F37" s="170">
        <v>17.935580383385638</v>
      </c>
      <c r="G37" s="170">
        <v>22.27696659521732</v>
      </c>
    </row>
    <row r="38" spans="1:7" ht="11.25">
      <c r="A38" s="345" t="s">
        <v>28</v>
      </c>
      <c r="B38" s="170">
        <v>17.432049999999997</v>
      </c>
      <c r="C38" s="170">
        <v>20.9800625</v>
      </c>
      <c r="D38" s="170">
        <v>16.1103425</v>
      </c>
      <c r="E38" s="170">
        <v>20.4193</v>
      </c>
      <c r="F38" s="170">
        <v>17.24821875</v>
      </c>
      <c r="G38" s="170">
        <v>21.424504</v>
      </c>
    </row>
    <row r="39" spans="1:7" ht="11.25">
      <c r="A39" s="345" t="s">
        <v>76</v>
      </c>
      <c r="B39" s="170">
        <v>0.2092747598095482</v>
      </c>
      <c r="C39" s="170">
        <v>0.22964111546458035</v>
      </c>
      <c r="D39" s="170">
        <v>0.7590471058014339</v>
      </c>
      <c r="E39" s="170">
        <v>0.7965784897459534</v>
      </c>
      <c r="F39" s="170">
        <v>0.6602025806822239</v>
      </c>
      <c r="G39" s="170">
        <v>0.7096163173417613</v>
      </c>
    </row>
    <row r="40" spans="1:7" ht="11.25">
      <c r="A40" s="34"/>
      <c r="B40" s="190"/>
      <c r="C40" s="190"/>
      <c r="D40" s="190"/>
      <c r="E40" s="190"/>
      <c r="F40" s="191"/>
      <c r="G40" s="187"/>
    </row>
    <row r="41" spans="1:7" ht="11.25">
      <c r="A41" s="34" t="s">
        <v>26</v>
      </c>
      <c r="B41" s="192"/>
      <c r="C41" s="193"/>
      <c r="D41" s="193"/>
      <c r="E41" s="193"/>
      <c r="F41" s="192"/>
      <c r="G41" s="187"/>
    </row>
    <row r="42" spans="1:7" ht="11.25">
      <c r="A42" s="345" t="s">
        <v>168</v>
      </c>
      <c r="B42" s="194">
        <v>105.89944616130639</v>
      </c>
      <c r="C42" s="194">
        <v>173.43909337765015</v>
      </c>
      <c r="D42" s="194">
        <v>104.79981043609125</v>
      </c>
      <c r="E42" s="194">
        <v>190.79725345339875</v>
      </c>
      <c r="F42" s="194">
        <v>100.50459703102983</v>
      </c>
      <c r="G42" s="195">
        <v>160.78913097691526</v>
      </c>
    </row>
    <row r="43" spans="1:7" ht="11.25">
      <c r="A43" s="345" t="s">
        <v>28</v>
      </c>
      <c r="B43" s="194">
        <v>99.818375</v>
      </c>
      <c r="C43" s="194">
        <v>165.174848269</v>
      </c>
      <c r="D43" s="194">
        <v>95.955</v>
      </c>
      <c r="E43" s="194">
        <v>181.50125000000003</v>
      </c>
      <c r="F43" s="194">
        <v>94.52674125000001</v>
      </c>
      <c r="G43" s="194">
        <v>136.64287499999998</v>
      </c>
    </row>
    <row r="44" spans="1:7" ht="11.25">
      <c r="A44" s="345" t="s">
        <v>76</v>
      </c>
      <c r="B44" s="170">
        <v>1.29496054198218</v>
      </c>
      <c r="C44" s="170">
        <v>2.4209307944573846</v>
      </c>
      <c r="D44" s="170">
        <v>4.563640797567349</v>
      </c>
      <c r="E44" s="170">
        <v>13.09321004285717</v>
      </c>
      <c r="F44" s="170">
        <v>3.9503333344713147</v>
      </c>
      <c r="G44" s="170">
        <v>8.049155771911254</v>
      </c>
    </row>
    <row r="45" spans="1:7" ht="11.25">
      <c r="A45" s="346"/>
      <c r="B45" s="188"/>
      <c r="C45" s="188"/>
      <c r="D45" s="188"/>
      <c r="E45" s="188"/>
      <c r="F45" s="191"/>
      <c r="G45" s="187"/>
    </row>
    <row r="46" spans="1:7" ht="12.75">
      <c r="A46" s="343" t="s">
        <v>327</v>
      </c>
      <c r="B46" s="188"/>
      <c r="C46" s="188"/>
      <c r="D46" s="188"/>
      <c r="E46" s="188"/>
      <c r="F46" s="191"/>
      <c r="G46" s="187"/>
    </row>
    <row r="47" spans="1:7" ht="11.25">
      <c r="A47" s="345" t="s">
        <v>168</v>
      </c>
      <c r="B47" s="170">
        <v>453.3376367110307</v>
      </c>
      <c r="C47" s="170">
        <v>948.0150086354522</v>
      </c>
      <c r="D47" s="171">
        <v>352.2208266571948</v>
      </c>
      <c r="E47" s="172">
        <v>700.200996765731</v>
      </c>
      <c r="F47" s="170">
        <v>374.8378375293959</v>
      </c>
      <c r="G47" s="172">
        <v>754.4656246235115</v>
      </c>
    </row>
    <row r="48" spans="1:7" ht="11.25">
      <c r="A48" s="345" t="s">
        <v>28</v>
      </c>
      <c r="B48" s="170">
        <v>387.39371500000004</v>
      </c>
      <c r="C48" s="170">
        <v>910.46495</v>
      </c>
      <c r="D48" s="170">
        <v>252.882</v>
      </c>
      <c r="E48" s="170">
        <v>647.62745775</v>
      </c>
      <c r="F48" s="170">
        <v>300.842818</v>
      </c>
      <c r="G48" s="170">
        <v>713.0862</v>
      </c>
    </row>
    <row r="49" spans="1:7" ht="11.25">
      <c r="A49" s="345" t="s">
        <v>76</v>
      </c>
      <c r="B49" s="170">
        <v>9.605119918352745</v>
      </c>
      <c r="C49" s="170">
        <v>11.366941605467098</v>
      </c>
      <c r="D49" s="170">
        <v>28.896689537298077</v>
      </c>
      <c r="E49" s="170">
        <v>37.04634056123773</v>
      </c>
      <c r="F49" s="170">
        <v>27.225055808515457</v>
      </c>
      <c r="G49" s="170">
        <v>28.778148949002468</v>
      </c>
    </row>
    <row r="50" spans="1:7" ht="11.25">
      <c r="A50" s="35"/>
      <c r="B50" s="196"/>
      <c r="C50" s="196"/>
      <c r="D50" s="196"/>
      <c r="E50" s="196"/>
      <c r="F50" s="187"/>
      <c r="G50" s="187"/>
    </row>
    <row r="51" spans="1:7" ht="11.25">
      <c r="A51" s="348" t="s">
        <v>0</v>
      </c>
      <c r="B51" s="197">
        <v>1201</v>
      </c>
      <c r="C51" s="197">
        <v>1085</v>
      </c>
      <c r="D51" s="197">
        <v>72</v>
      </c>
      <c r="E51" s="197">
        <v>81</v>
      </c>
      <c r="F51" s="197">
        <v>135</v>
      </c>
      <c r="G51" s="197">
        <v>109</v>
      </c>
    </row>
    <row r="52" spans="1:7" ht="28.5" customHeight="1">
      <c r="A52" s="466" t="s">
        <v>281</v>
      </c>
      <c r="B52" s="466"/>
      <c r="C52" s="466"/>
      <c r="D52" s="466"/>
      <c r="E52" s="466"/>
      <c r="F52" s="466"/>
      <c r="G52" s="466"/>
    </row>
    <row r="53" spans="1:7" ht="22.5" customHeight="1">
      <c r="A53" s="504" t="s">
        <v>326</v>
      </c>
      <c r="B53" s="504"/>
      <c r="C53" s="504"/>
      <c r="D53" s="504"/>
      <c r="E53" s="504"/>
      <c r="F53" s="504"/>
      <c r="G53" s="504"/>
    </row>
    <row r="54" ht="22.5" customHeight="1"/>
    <row r="55" ht="22.5" customHeight="1"/>
    <row r="56" ht="22.5" customHeight="1"/>
    <row r="57" ht="22.5" customHeight="1"/>
  </sheetData>
  <sheetProtection/>
  <mergeCells count="8">
    <mergeCell ref="A53:G53"/>
    <mergeCell ref="A52:G52"/>
    <mergeCell ref="A1:G1"/>
    <mergeCell ref="A2:G2"/>
    <mergeCell ref="B4:C4"/>
    <mergeCell ref="D4:E4"/>
    <mergeCell ref="F4:G4"/>
    <mergeCell ref="B3:D3"/>
  </mergeCells>
  <printOptions/>
  <pageMargins left="0.7" right="0.7" top="0.75" bottom="0.75" header="0.3" footer="0.3"/>
  <pageSetup fitToWidth="0" horizontalDpi="600" verticalDpi="600" orientation="portrait" paperSize="9" r:id="rId1"/>
  <headerFooter>
    <oddHeader>&amp;LRESTRICTED: STATISTICS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76"/>
  <sheetViews>
    <sheetView view="pageLayout" workbookViewId="0" topLeftCell="A1">
      <selection activeCell="A2" sqref="A2:J2"/>
    </sheetView>
  </sheetViews>
  <sheetFormatPr defaultColWidth="9.00390625" defaultRowHeight="12.75"/>
  <cols>
    <col min="1" max="1" width="11.25390625" style="10" customWidth="1"/>
    <col min="2" max="2" width="9.375" style="10" customWidth="1"/>
    <col min="3" max="3" width="7.00390625" style="10" customWidth="1"/>
    <col min="4" max="5" width="7.00390625" style="16" customWidth="1"/>
    <col min="6" max="10" width="7.00390625" style="10" customWidth="1"/>
    <col min="11" max="228" width="9.00390625" style="10" customWidth="1"/>
    <col min="229" max="229" width="18.25390625" style="10" bestFit="1" customWidth="1"/>
    <col min="230" max="230" width="23.25390625" style="10" customWidth="1"/>
    <col min="231" max="231" width="9.125" style="10" bestFit="1" customWidth="1"/>
    <col min="232" max="232" width="9.00390625" style="10" customWidth="1"/>
    <col min="233" max="233" width="6.75390625" style="10" customWidth="1"/>
    <col min="234" max="237" width="9.00390625" style="10" customWidth="1"/>
    <col min="238" max="238" width="6.375" style="10" customWidth="1"/>
    <col min="239" max="248" width="9.00390625" style="10" customWidth="1"/>
    <col min="249" max="249" width="11.50390625" style="10" bestFit="1" customWidth="1"/>
    <col min="250" max="253" width="7.25390625" style="10" customWidth="1"/>
    <col min="254" max="254" width="9.25390625" style="10" bestFit="1" customWidth="1"/>
    <col min="255" max="16384" width="9.00390625" style="10" customWidth="1"/>
  </cols>
  <sheetData>
    <row r="1" spans="1:10" ht="15" customHeight="1">
      <c r="A1" s="438" t="s">
        <v>106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0" ht="30" customHeight="1">
      <c r="A2" s="467" t="s">
        <v>155</v>
      </c>
      <c r="B2" s="467"/>
      <c r="C2" s="467"/>
      <c r="D2" s="467"/>
      <c r="E2" s="467"/>
      <c r="F2" s="467"/>
      <c r="G2" s="467"/>
      <c r="H2" s="467"/>
      <c r="I2" s="467"/>
      <c r="J2" s="502"/>
    </row>
    <row r="3" spans="1:10" ht="15" customHeight="1">
      <c r="A3" s="408" t="s">
        <v>73</v>
      </c>
      <c r="B3" s="408"/>
      <c r="C3" s="500" t="s">
        <v>1</v>
      </c>
      <c r="D3" s="500"/>
      <c r="E3" s="500"/>
      <c r="F3" s="500"/>
      <c r="G3" s="500"/>
      <c r="H3" s="411"/>
      <c r="I3" s="411"/>
      <c r="J3" s="411"/>
    </row>
    <row r="4" spans="1:10" s="11" customFormat="1" ht="30" customHeight="1">
      <c r="A4" s="410"/>
      <c r="B4" s="410"/>
      <c r="C4" s="490" t="s">
        <v>44</v>
      </c>
      <c r="D4" s="490"/>
      <c r="E4" s="490" t="s">
        <v>45</v>
      </c>
      <c r="F4" s="490"/>
      <c r="G4" s="476" t="s">
        <v>46</v>
      </c>
      <c r="H4" s="476"/>
      <c r="I4" s="476" t="s">
        <v>75</v>
      </c>
      <c r="J4" s="476"/>
    </row>
    <row r="5" spans="1:10" s="11" customFormat="1" ht="15" customHeight="1">
      <c r="A5" s="410"/>
      <c r="B5" s="410"/>
      <c r="C5" s="155" t="s">
        <v>43</v>
      </c>
      <c r="D5" s="155" t="s">
        <v>2</v>
      </c>
      <c r="E5" s="155" t="s">
        <v>43</v>
      </c>
      <c r="F5" s="155" t="s">
        <v>2</v>
      </c>
      <c r="G5" s="155" t="s">
        <v>43</v>
      </c>
      <c r="H5" s="155" t="s">
        <v>2</v>
      </c>
      <c r="I5" s="155" t="s">
        <v>43</v>
      </c>
      <c r="J5" s="155" t="s">
        <v>2</v>
      </c>
    </row>
    <row r="6" spans="1:10" s="11" customFormat="1" ht="15" customHeight="1">
      <c r="A6" s="86"/>
      <c r="B6" s="86"/>
      <c r="C6" s="181" t="s">
        <v>3</v>
      </c>
      <c r="D6" s="181" t="s">
        <v>3</v>
      </c>
      <c r="E6" s="181" t="s">
        <v>3</v>
      </c>
      <c r="F6" s="181" t="s">
        <v>3</v>
      </c>
      <c r="G6" s="181" t="s">
        <v>3</v>
      </c>
      <c r="H6" s="181" t="s">
        <v>3</v>
      </c>
      <c r="I6" s="181" t="s">
        <v>3</v>
      </c>
      <c r="J6" s="181" t="s">
        <v>3</v>
      </c>
    </row>
    <row r="7" spans="1:10" s="11" customFormat="1" ht="13.5" customHeight="1">
      <c r="A7" s="37" t="s">
        <v>34</v>
      </c>
      <c r="B7" s="7" t="s">
        <v>168</v>
      </c>
      <c r="C7" s="183">
        <v>102.3207452142577</v>
      </c>
      <c r="D7" s="183">
        <v>97.6446148946823</v>
      </c>
      <c r="E7" s="183">
        <v>100.32855677425734</v>
      </c>
      <c r="F7" s="183">
        <v>92.24988161617547</v>
      </c>
      <c r="G7" s="183">
        <v>106.81296122364094</v>
      </c>
      <c r="H7" s="252">
        <v>90.19677907725561</v>
      </c>
      <c r="I7" s="183">
        <v>109.00102401960939</v>
      </c>
      <c r="J7" s="183">
        <v>90.2196013710771</v>
      </c>
    </row>
    <row r="8" spans="1:10" ht="12.75" customHeight="1">
      <c r="A8" s="37"/>
      <c r="B8" s="37" t="s">
        <v>28</v>
      </c>
      <c r="C8" s="183">
        <v>100.7471153846154</v>
      </c>
      <c r="D8" s="183">
        <v>90.55416666666667</v>
      </c>
      <c r="E8" s="183">
        <v>97.98819767441861</v>
      </c>
      <c r="F8" s="183">
        <v>87.93071376811594</v>
      </c>
      <c r="G8" s="183">
        <v>100.83649807692308</v>
      </c>
      <c r="H8" s="183">
        <v>85.10108695652174</v>
      </c>
      <c r="I8" s="183">
        <v>104.13060897435899</v>
      </c>
      <c r="J8" s="183">
        <v>79.06539855072464</v>
      </c>
    </row>
    <row r="9" spans="1:10" ht="12.75" customHeight="1">
      <c r="A9" s="37"/>
      <c r="B9" s="37" t="s">
        <v>76</v>
      </c>
      <c r="C9" s="158">
        <v>2.1096163135657786</v>
      </c>
      <c r="D9" s="158">
        <v>1.9498148131683155</v>
      </c>
      <c r="E9" s="158">
        <v>3.3890793867620452</v>
      </c>
      <c r="F9" s="158">
        <v>2.588942678428978</v>
      </c>
      <c r="G9" s="158">
        <v>2.5342578064912735</v>
      </c>
      <c r="H9" s="158">
        <v>2.141473864642244</v>
      </c>
      <c r="I9" s="158">
        <v>4.762245967680213</v>
      </c>
      <c r="J9" s="158">
        <v>6.092316751920841</v>
      </c>
    </row>
    <row r="10" spans="1:10" ht="12.75" customHeight="1">
      <c r="A10" s="37" t="s">
        <v>35</v>
      </c>
      <c r="B10" s="7" t="s">
        <v>168</v>
      </c>
      <c r="C10" s="158">
        <v>111.37042297689362</v>
      </c>
      <c r="D10" s="158">
        <v>223.9040873994942</v>
      </c>
      <c r="E10" s="158">
        <v>108.48241629613788</v>
      </c>
      <c r="F10" s="158">
        <v>230.04070726079928</v>
      </c>
      <c r="G10" s="158">
        <v>110.23650335675057</v>
      </c>
      <c r="H10" s="158">
        <v>229.24336691760686</v>
      </c>
      <c r="I10" s="158">
        <v>115.55557532540766</v>
      </c>
      <c r="J10" s="158">
        <v>206.16896673189677</v>
      </c>
    </row>
    <row r="11" spans="1:10" ht="12.75" customHeight="1">
      <c r="A11" s="37"/>
      <c r="B11" s="37" t="s">
        <v>28</v>
      </c>
      <c r="C11" s="158">
        <v>109.07520952380953</v>
      </c>
      <c r="D11" s="158">
        <v>218.98553378571427</v>
      </c>
      <c r="E11" s="158">
        <v>106.08842857142858</v>
      </c>
      <c r="F11" s="158">
        <v>231.56795928571427</v>
      </c>
      <c r="G11" s="158">
        <v>107.91145714285715</v>
      </c>
      <c r="H11" s="158">
        <v>221.28317785714287</v>
      </c>
      <c r="I11" s="158">
        <v>106.30002883428573</v>
      </c>
      <c r="J11" s="158">
        <v>195.86382500000002</v>
      </c>
    </row>
    <row r="12" spans="1:10" ht="12.75" customHeight="1">
      <c r="A12" s="37"/>
      <c r="B12" s="37" t="s">
        <v>76</v>
      </c>
      <c r="C12" s="158">
        <v>1.270080491628086</v>
      </c>
      <c r="D12" s="158">
        <v>3.122315856688316</v>
      </c>
      <c r="E12" s="158">
        <v>2.434572042323394</v>
      </c>
      <c r="F12" s="158">
        <v>5.221764776171364</v>
      </c>
      <c r="G12" s="158">
        <v>1.8296811197032852</v>
      </c>
      <c r="H12" s="158">
        <v>4.362007034645945</v>
      </c>
      <c r="I12" s="158">
        <v>4.085943958970281</v>
      </c>
      <c r="J12" s="158">
        <v>9.077308911367007</v>
      </c>
    </row>
    <row r="13" spans="1:10" ht="12.75" customHeight="1">
      <c r="A13" s="37" t="s">
        <v>36</v>
      </c>
      <c r="B13" s="7" t="s">
        <v>168</v>
      </c>
      <c r="C13" s="158">
        <v>132.1325715036736</v>
      </c>
      <c r="D13" s="158">
        <v>165.3741169659679</v>
      </c>
      <c r="E13" s="159">
        <v>122.91972720784052</v>
      </c>
      <c r="F13" s="158">
        <v>162.30591807000204</v>
      </c>
      <c r="G13" s="159">
        <v>120.31427290596076</v>
      </c>
      <c r="H13" s="159">
        <v>152.9732620849967</v>
      </c>
      <c r="I13" s="159">
        <v>117.77161782828303</v>
      </c>
      <c r="J13" s="159">
        <v>143.59816120343172</v>
      </c>
    </row>
    <row r="14" spans="1:10" ht="12.75" customHeight="1">
      <c r="A14" s="37"/>
      <c r="B14" s="37" t="s">
        <v>28</v>
      </c>
      <c r="C14" s="158">
        <v>130.76854333333335</v>
      </c>
      <c r="D14" s="158">
        <v>165.2295294117647</v>
      </c>
      <c r="E14" s="158">
        <v>118.88083333333333</v>
      </c>
      <c r="F14" s="158">
        <v>160.19205882352944</v>
      </c>
      <c r="G14" s="158">
        <v>114.79583333333332</v>
      </c>
      <c r="H14" s="158">
        <v>150.26436470588237</v>
      </c>
      <c r="I14" s="158">
        <v>113.9740625</v>
      </c>
      <c r="J14" s="158">
        <v>148.04940852941175</v>
      </c>
    </row>
    <row r="15" spans="1:10" ht="12.75" customHeight="1">
      <c r="A15" s="37"/>
      <c r="B15" s="37" t="s">
        <v>76</v>
      </c>
      <c r="C15" s="158">
        <v>1.698947134947059</v>
      </c>
      <c r="D15" s="158">
        <v>2.3358158090031633</v>
      </c>
      <c r="E15" s="158">
        <v>2.5189090172092867</v>
      </c>
      <c r="F15" s="158">
        <v>3.021073114482654</v>
      </c>
      <c r="G15" s="158">
        <v>2.357672958521632</v>
      </c>
      <c r="H15" s="158">
        <v>2.0882872831672894</v>
      </c>
      <c r="I15" s="158">
        <v>3.587246824964647</v>
      </c>
      <c r="J15" s="158">
        <v>4.756675690267046</v>
      </c>
    </row>
    <row r="16" spans="1:10" ht="12.75" customHeight="1">
      <c r="A16" s="37" t="s">
        <v>37</v>
      </c>
      <c r="B16" s="7" t="s">
        <v>168</v>
      </c>
      <c r="C16" s="158">
        <v>161.3576117585185</v>
      </c>
      <c r="D16" s="158">
        <v>203.95179976869994</v>
      </c>
      <c r="E16" s="159">
        <v>149.95889069566422</v>
      </c>
      <c r="F16" s="158">
        <v>204.1264125923821</v>
      </c>
      <c r="G16" s="159">
        <v>148.63013712021262</v>
      </c>
      <c r="H16" s="160">
        <v>196.4994859108776</v>
      </c>
      <c r="I16" s="159">
        <v>144.95739356343182</v>
      </c>
      <c r="J16" s="159">
        <v>183.95788237367472</v>
      </c>
    </row>
    <row r="17" spans="1:10" ht="12.75" customHeight="1">
      <c r="A17" s="37"/>
      <c r="B17" s="37" t="s">
        <v>28</v>
      </c>
      <c r="C17" s="158">
        <v>155.01798529411766</v>
      </c>
      <c r="D17" s="158">
        <v>204.09977687500006</v>
      </c>
      <c r="E17" s="158">
        <v>145.03029339285715</v>
      </c>
      <c r="F17" s="158">
        <v>206.019878125</v>
      </c>
      <c r="G17" s="158">
        <v>145.80151470588234</v>
      </c>
      <c r="H17" s="158">
        <v>191.85036572499996</v>
      </c>
      <c r="I17" s="158">
        <v>136.05044705882352</v>
      </c>
      <c r="J17" s="158">
        <v>186.68709559475</v>
      </c>
    </row>
    <row r="18" spans="1:10" ht="12.75" customHeight="1">
      <c r="A18" s="37"/>
      <c r="B18" s="37" t="s">
        <v>76</v>
      </c>
      <c r="C18" s="158">
        <v>2.176877638469568</v>
      </c>
      <c r="D18" s="158">
        <v>2.6237203790114445</v>
      </c>
      <c r="E18" s="158">
        <v>3.4192380120171966</v>
      </c>
      <c r="F18" s="158">
        <v>3.4250361673676246</v>
      </c>
      <c r="G18" s="158">
        <v>2.9332730563467977</v>
      </c>
      <c r="H18" s="158">
        <v>2.7978432097320844</v>
      </c>
      <c r="I18" s="158">
        <v>4.951824928871927</v>
      </c>
      <c r="J18" s="158">
        <v>6.325127173248683</v>
      </c>
    </row>
    <row r="19" spans="1:10" ht="12.75" customHeight="1">
      <c r="A19" s="37" t="s">
        <v>38</v>
      </c>
      <c r="B19" s="7" t="s">
        <v>168</v>
      </c>
      <c r="C19" s="158">
        <v>107.70235560066155</v>
      </c>
      <c r="D19" s="158">
        <v>110.4887457263467</v>
      </c>
      <c r="E19" s="158">
        <v>105.19046884729948</v>
      </c>
      <c r="F19" s="158">
        <v>109.46309824255135</v>
      </c>
      <c r="G19" s="158">
        <v>109.73433835494579</v>
      </c>
      <c r="H19" s="158">
        <v>107.66771199192098</v>
      </c>
      <c r="I19" s="158">
        <v>108.17092873919923</v>
      </c>
      <c r="J19" s="158">
        <v>100.6204163884585</v>
      </c>
    </row>
    <row r="20" spans="1:10" ht="12.75" customHeight="1">
      <c r="A20" s="37"/>
      <c r="B20" s="37" t="s">
        <v>28</v>
      </c>
      <c r="C20" s="158">
        <v>104.798075</v>
      </c>
      <c r="D20" s="158">
        <v>107.85882399999997</v>
      </c>
      <c r="E20" s="158">
        <v>99.76875</v>
      </c>
      <c r="F20" s="158">
        <v>105.6575</v>
      </c>
      <c r="G20" s="158">
        <v>105.395</v>
      </c>
      <c r="H20" s="158">
        <v>104.44944999999998</v>
      </c>
      <c r="I20" s="158">
        <v>102.195</v>
      </c>
      <c r="J20" s="158">
        <v>93.01316400000002</v>
      </c>
    </row>
    <row r="21" spans="1:10" ht="12.75" customHeight="1">
      <c r="A21" s="37"/>
      <c r="B21" s="37" t="s">
        <v>76</v>
      </c>
      <c r="C21" s="158">
        <v>1.256762899509937</v>
      </c>
      <c r="D21" s="158">
        <v>1.5402822440206332</v>
      </c>
      <c r="E21" s="158">
        <v>1.9342643107176123</v>
      </c>
      <c r="F21" s="158">
        <v>2.365228753194636</v>
      </c>
      <c r="G21" s="158">
        <v>1.5908961644349935</v>
      </c>
      <c r="H21" s="158">
        <v>1.851634938718129</v>
      </c>
      <c r="I21" s="158">
        <v>2.85552551198855</v>
      </c>
      <c r="J21" s="158">
        <v>5.857609260922803</v>
      </c>
    </row>
    <row r="22" spans="1:10" ht="12.75" customHeight="1">
      <c r="A22" s="53" t="s">
        <v>39</v>
      </c>
      <c r="B22" s="7" t="s">
        <v>168</v>
      </c>
      <c r="C22" s="158">
        <v>174.45930464253456</v>
      </c>
      <c r="D22" s="158">
        <v>137.85330481511778</v>
      </c>
      <c r="E22" s="159">
        <v>158.9005217898049</v>
      </c>
      <c r="F22" s="159">
        <v>125.5268173047668</v>
      </c>
      <c r="G22" s="159">
        <v>152.78833778370233</v>
      </c>
      <c r="H22" s="159">
        <v>116.06985563765569</v>
      </c>
      <c r="I22" s="159">
        <v>151.24051664012072</v>
      </c>
      <c r="J22" s="159">
        <v>111.7725792300584</v>
      </c>
    </row>
    <row r="23" spans="1:10" ht="12.75" customHeight="1">
      <c r="A23" s="37"/>
      <c r="B23" s="37" t="s">
        <v>28</v>
      </c>
      <c r="C23" s="158">
        <v>167.18147</v>
      </c>
      <c r="D23" s="158">
        <v>134.9290625</v>
      </c>
      <c r="E23" s="158">
        <v>155.51500000000001</v>
      </c>
      <c r="F23" s="158">
        <v>119.50125</v>
      </c>
      <c r="G23" s="158">
        <v>145.31358333333333</v>
      </c>
      <c r="H23" s="158">
        <v>112.38324937499999</v>
      </c>
      <c r="I23" s="158">
        <v>142.4304666666667</v>
      </c>
      <c r="J23" s="158">
        <v>107.30416666666665</v>
      </c>
    </row>
    <row r="24" spans="1:10" ht="12.75" customHeight="1">
      <c r="A24" s="37"/>
      <c r="B24" s="37" t="s">
        <v>76</v>
      </c>
      <c r="C24" s="158">
        <v>2.5323946191573254</v>
      </c>
      <c r="D24" s="158">
        <v>2.0456030614128116</v>
      </c>
      <c r="E24" s="158">
        <v>3.0803917078611667</v>
      </c>
      <c r="F24" s="158">
        <v>3.5510496513210406</v>
      </c>
      <c r="G24" s="158">
        <v>2.7651018735682995</v>
      </c>
      <c r="H24" s="158">
        <v>2.1065824507813447</v>
      </c>
      <c r="I24" s="158">
        <v>5.350367313176515</v>
      </c>
      <c r="J24" s="158">
        <v>5.925634626907144</v>
      </c>
    </row>
    <row r="25" spans="1:10" ht="12.75" customHeight="1">
      <c r="A25" s="37" t="s">
        <v>40</v>
      </c>
      <c r="B25" s="7" t="s">
        <v>168</v>
      </c>
      <c r="C25" s="158">
        <v>178.2498559311747</v>
      </c>
      <c r="D25" s="158">
        <v>146.55253653251566</v>
      </c>
      <c r="E25" s="158">
        <v>168.55881461189938</v>
      </c>
      <c r="F25" s="158">
        <v>144.9882665837117</v>
      </c>
      <c r="G25" s="160">
        <v>168.31621272170673</v>
      </c>
      <c r="H25" s="158">
        <v>144.87319123826634</v>
      </c>
      <c r="I25" s="158">
        <v>175.89322128105854</v>
      </c>
      <c r="J25" s="158">
        <v>134.60217557648832</v>
      </c>
    </row>
    <row r="26" spans="1:10" ht="12.75" customHeight="1">
      <c r="A26" s="37"/>
      <c r="B26" s="37" t="s">
        <v>28</v>
      </c>
      <c r="C26" s="158">
        <v>172.74574</v>
      </c>
      <c r="D26" s="158">
        <v>141.99060416666669</v>
      </c>
      <c r="E26" s="158">
        <v>163.08375</v>
      </c>
      <c r="F26" s="158">
        <v>140.92428333333334</v>
      </c>
      <c r="G26" s="158">
        <v>156.1875</v>
      </c>
      <c r="H26" s="158">
        <v>137.51833333333335</v>
      </c>
      <c r="I26" s="158">
        <v>162.88250000000002</v>
      </c>
      <c r="J26" s="158">
        <v>131.89691666666664</v>
      </c>
    </row>
    <row r="27" spans="1:10" ht="12.75" customHeight="1">
      <c r="A27" s="37"/>
      <c r="B27" s="37" t="s">
        <v>76</v>
      </c>
      <c r="C27" s="158">
        <v>2.7146197200053934</v>
      </c>
      <c r="D27" s="158">
        <v>2.2256339863979147</v>
      </c>
      <c r="E27" s="158">
        <v>4.767370296512315</v>
      </c>
      <c r="F27" s="158">
        <v>2.949732090540447</v>
      </c>
      <c r="G27" s="158">
        <v>3.9088527790533263</v>
      </c>
      <c r="H27" s="158">
        <v>2.486473359007345</v>
      </c>
      <c r="I27" s="158">
        <v>7.892477493847648</v>
      </c>
      <c r="J27" s="158">
        <v>5.851921268071891</v>
      </c>
    </row>
    <row r="28" spans="1:10" ht="12.75" customHeight="1">
      <c r="A28" s="37" t="s">
        <v>41</v>
      </c>
      <c r="B28" s="7" t="s">
        <v>168</v>
      </c>
      <c r="C28" s="158">
        <v>172.27595658227966</v>
      </c>
      <c r="D28" s="158">
        <v>239.00199585575228</v>
      </c>
      <c r="E28" s="158">
        <v>171.92802116234014</v>
      </c>
      <c r="F28" s="160">
        <v>256.8100658731801</v>
      </c>
      <c r="G28" s="158">
        <v>177.42289402343016</v>
      </c>
      <c r="H28" s="160">
        <v>256.08350284847074</v>
      </c>
      <c r="I28" s="158">
        <v>190.29524294288873</v>
      </c>
      <c r="J28" s="158">
        <v>232.24240193355746</v>
      </c>
    </row>
    <row r="29" spans="1:10" ht="12.75" customHeight="1">
      <c r="A29" s="37"/>
      <c r="B29" s="37" t="s">
        <v>28</v>
      </c>
      <c r="C29" s="158">
        <v>167.36862966666666</v>
      </c>
      <c r="D29" s="158">
        <v>224.10574999999997</v>
      </c>
      <c r="E29" s="158">
        <v>160.6284166666667</v>
      </c>
      <c r="F29" s="158">
        <v>246.7456042857143</v>
      </c>
      <c r="G29" s="158">
        <v>163.20445833333332</v>
      </c>
      <c r="H29" s="158">
        <v>247.57183528571426</v>
      </c>
      <c r="I29" s="158">
        <v>169.73845833333334</v>
      </c>
      <c r="J29" s="158">
        <v>195.75697142857143</v>
      </c>
    </row>
    <row r="30" spans="1:10" ht="12.75" customHeight="1">
      <c r="A30" s="37"/>
      <c r="B30" s="37" t="s">
        <v>76</v>
      </c>
      <c r="C30" s="158">
        <v>2.1137877976327664</v>
      </c>
      <c r="D30" s="158">
        <v>4.91089959124521</v>
      </c>
      <c r="E30" s="158">
        <v>5.284891233272147</v>
      </c>
      <c r="F30" s="158">
        <v>7.88167299044735</v>
      </c>
      <c r="G30" s="158">
        <v>3.820218460510165</v>
      </c>
      <c r="H30" s="158">
        <v>6.093286873965335</v>
      </c>
      <c r="I30" s="158">
        <v>9.572827723971516</v>
      </c>
      <c r="J30" s="158">
        <v>12.045562888311768</v>
      </c>
    </row>
    <row r="31" spans="1:10" ht="12.75" customHeight="1">
      <c r="A31" s="37" t="s">
        <v>42</v>
      </c>
      <c r="B31" s="7" t="s">
        <v>168</v>
      </c>
      <c r="C31" s="158">
        <v>131.0539526035865</v>
      </c>
      <c r="D31" s="158">
        <v>170.41373552606237</v>
      </c>
      <c r="E31" s="158">
        <v>135.8875378719561</v>
      </c>
      <c r="F31" s="160">
        <v>182.57973558047607</v>
      </c>
      <c r="G31" s="158">
        <v>134.07056338193541</v>
      </c>
      <c r="H31" s="159">
        <v>193.2766846267853</v>
      </c>
      <c r="I31" s="158">
        <v>148.09690866468205</v>
      </c>
      <c r="J31" s="158">
        <v>179.12735096100263</v>
      </c>
    </row>
    <row r="32" spans="1:10" s="13" customFormat="1" ht="12.75" customHeight="1">
      <c r="A32" s="36"/>
      <c r="B32" s="37" t="s">
        <v>28</v>
      </c>
      <c r="C32" s="158">
        <v>114.13773000000003</v>
      </c>
      <c r="D32" s="158">
        <v>164.66712499999997</v>
      </c>
      <c r="E32" s="158">
        <v>118.7757421875</v>
      </c>
      <c r="F32" s="158">
        <v>180.905877</v>
      </c>
      <c r="G32" s="158">
        <v>106.20642857142857</v>
      </c>
      <c r="H32" s="158">
        <v>185.18631100000002</v>
      </c>
      <c r="I32" s="158">
        <v>113.30538544285713</v>
      </c>
      <c r="J32" s="158">
        <v>178.948345</v>
      </c>
    </row>
    <row r="33" spans="1:10" s="13" customFormat="1" ht="12.75" customHeight="1">
      <c r="A33" s="37"/>
      <c r="B33" s="37" t="s">
        <v>76</v>
      </c>
      <c r="C33" s="158">
        <v>2.7616285808351972</v>
      </c>
      <c r="D33" s="158">
        <v>3.111290076172319</v>
      </c>
      <c r="E33" s="158">
        <v>5.212469314860134</v>
      </c>
      <c r="F33" s="158">
        <v>4.331737655769804</v>
      </c>
      <c r="G33" s="158">
        <v>4.808342814416294</v>
      </c>
      <c r="H33" s="158">
        <v>3.7113386686186964</v>
      </c>
      <c r="I33" s="158">
        <v>11.745686526362773</v>
      </c>
      <c r="J33" s="158">
        <v>8.147527464964815</v>
      </c>
    </row>
    <row r="34" spans="1:10" s="13" customFormat="1" ht="12.75" customHeight="1">
      <c r="A34" s="18"/>
      <c r="B34" s="18"/>
      <c r="C34" s="185"/>
      <c r="D34" s="185"/>
      <c r="E34" s="185"/>
      <c r="F34" s="185"/>
      <c r="G34" s="158"/>
      <c r="H34" s="158"/>
      <c r="I34" s="158"/>
      <c r="J34" s="158"/>
    </row>
    <row r="35" spans="1:10" s="13" customFormat="1" ht="13.5" customHeight="1">
      <c r="A35" s="74" t="s">
        <v>0</v>
      </c>
      <c r="B35" s="17"/>
      <c r="C35" s="186">
        <v>586</v>
      </c>
      <c r="D35" s="186">
        <v>499</v>
      </c>
      <c r="E35" s="186">
        <v>241</v>
      </c>
      <c r="F35" s="186">
        <v>240</v>
      </c>
      <c r="G35" s="186">
        <v>487</v>
      </c>
      <c r="H35" s="186">
        <v>445</v>
      </c>
      <c r="I35" s="186">
        <v>94</v>
      </c>
      <c r="J35" s="186">
        <v>91</v>
      </c>
    </row>
    <row r="36" spans="1:10" s="13" customFormat="1" ht="27.75" customHeight="1">
      <c r="A36" s="466" t="s">
        <v>280</v>
      </c>
      <c r="B36" s="466"/>
      <c r="C36" s="466"/>
      <c r="D36" s="466"/>
      <c r="E36" s="466"/>
      <c r="F36" s="466"/>
      <c r="G36" s="466"/>
      <c r="H36" s="466"/>
      <c r="I36" s="466"/>
      <c r="J36" s="466"/>
    </row>
    <row r="37" spans="1:10" s="13" customFormat="1" ht="12.75" customHeight="1">
      <c r="A37" s="440"/>
      <c r="B37" s="440"/>
      <c r="C37" s="440"/>
      <c r="D37" s="440"/>
      <c r="E37" s="440"/>
      <c r="F37" s="440"/>
      <c r="G37" s="440"/>
      <c r="H37" s="440"/>
      <c r="I37" s="440"/>
      <c r="J37" s="48"/>
    </row>
    <row r="38" spans="1:10" s="13" customFormat="1" ht="12.75" customHeight="1">
      <c r="A38" s="43"/>
      <c r="B38" s="43"/>
      <c r="C38" s="48"/>
      <c r="D38" s="48"/>
      <c r="E38" s="48"/>
      <c r="F38" s="48"/>
      <c r="G38" s="48"/>
      <c r="H38" s="48"/>
      <c r="I38" s="48"/>
      <c r="J38" s="48"/>
    </row>
    <row r="39" spans="1:10" s="13" customFormat="1" ht="12.75" customHeight="1">
      <c r="A39" s="43"/>
      <c r="B39" s="43"/>
      <c r="C39" s="48"/>
      <c r="D39" s="48"/>
      <c r="E39" s="48"/>
      <c r="F39" s="48"/>
      <c r="G39" s="48"/>
      <c r="H39" s="48"/>
      <c r="I39" s="48"/>
      <c r="J39" s="48"/>
    </row>
    <row r="40" spans="1:10" s="13" customFormat="1" ht="12.75" customHeight="1">
      <c r="A40" s="43"/>
      <c r="B40" s="43"/>
      <c r="C40" s="48"/>
      <c r="D40" s="48"/>
      <c r="E40" s="48"/>
      <c r="F40" s="48"/>
      <c r="G40" s="48"/>
      <c r="H40" s="48"/>
      <c r="I40" s="48"/>
      <c r="J40" s="48"/>
    </row>
    <row r="41" spans="1:10" s="13" customFormat="1" ht="12.75" customHeight="1">
      <c r="A41" s="43"/>
      <c r="B41" s="43"/>
      <c r="C41" s="48"/>
      <c r="D41" s="48"/>
      <c r="E41" s="48"/>
      <c r="F41" s="48"/>
      <c r="G41" s="48"/>
      <c r="H41" s="48"/>
      <c r="I41" s="48"/>
      <c r="J41" s="48"/>
    </row>
    <row r="42" spans="1:10" s="13" customFormat="1" ht="12.75" customHeight="1">
      <c r="A42" s="43"/>
      <c r="B42" s="43"/>
      <c r="C42" s="48"/>
      <c r="D42" s="48"/>
      <c r="E42" s="48"/>
      <c r="F42" s="48"/>
      <c r="G42" s="48"/>
      <c r="H42" s="48"/>
      <c r="I42" s="48"/>
      <c r="J42" s="48"/>
    </row>
    <row r="43" spans="1:10" s="13" customFormat="1" ht="12.75" customHeight="1">
      <c r="A43" s="43"/>
      <c r="B43" s="43"/>
      <c r="C43" s="48"/>
      <c r="D43" s="48"/>
      <c r="E43" s="48"/>
      <c r="F43" s="48"/>
      <c r="G43" s="48"/>
      <c r="H43" s="48"/>
      <c r="I43" s="48"/>
      <c r="J43" s="48"/>
    </row>
    <row r="44" spans="1:10" s="13" customFormat="1" ht="12.75" customHeight="1">
      <c r="A44" s="43"/>
      <c r="B44" s="43"/>
      <c r="C44" s="48"/>
      <c r="D44" s="48"/>
      <c r="E44" s="48"/>
      <c r="F44" s="48"/>
      <c r="G44" s="48"/>
      <c r="H44" s="48"/>
      <c r="I44" s="48"/>
      <c r="J44" s="48"/>
    </row>
    <row r="45" spans="1:10" s="13" customFormat="1" ht="12.75" customHeight="1">
      <c r="A45" s="43"/>
      <c r="B45" s="43"/>
      <c r="C45" s="48"/>
      <c r="D45" s="48"/>
      <c r="E45" s="48"/>
      <c r="F45" s="48"/>
      <c r="G45" s="48"/>
      <c r="H45" s="48"/>
      <c r="I45" s="48"/>
      <c r="J45" s="48"/>
    </row>
    <row r="46" spans="4:5" s="13" customFormat="1" ht="12.75" customHeight="1">
      <c r="D46" s="14"/>
      <c r="E46" s="14"/>
    </row>
    <row r="47" spans="1:5" s="13" customFormat="1" ht="12.75" customHeight="1">
      <c r="A47" s="43"/>
      <c r="B47" s="43"/>
      <c r="D47" s="14"/>
      <c r="E47" s="14"/>
    </row>
    <row r="48" spans="4:5" s="13" customFormat="1" ht="12.75" customHeight="1">
      <c r="D48" s="14"/>
      <c r="E48" s="14"/>
    </row>
    <row r="49" spans="4:5" s="13" customFormat="1" ht="12.75" customHeight="1">
      <c r="D49" s="14"/>
      <c r="E49" s="14"/>
    </row>
    <row r="50" spans="4:5" s="13" customFormat="1" ht="12.75" customHeight="1">
      <c r="D50" s="14"/>
      <c r="E50" s="14"/>
    </row>
    <row r="51" spans="4:5" s="13" customFormat="1" ht="12.75" customHeight="1">
      <c r="D51" s="14"/>
      <c r="E51" s="14"/>
    </row>
    <row r="52" spans="4:5" s="13" customFormat="1" ht="12.75" customHeight="1">
      <c r="D52" s="14"/>
      <c r="E52" s="14"/>
    </row>
    <row r="53" spans="4:5" s="13" customFormat="1" ht="12.75" customHeight="1">
      <c r="D53" s="14"/>
      <c r="E53" s="14"/>
    </row>
    <row r="54" spans="4:5" s="13" customFormat="1" ht="12.75" customHeight="1">
      <c r="D54" s="14"/>
      <c r="E54" s="14"/>
    </row>
    <row r="55" spans="4:5" s="13" customFormat="1" ht="12.75" customHeight="1">
      <c r="D55" s="14"/>
      <c r="E55" s="14"/>
    </row>
    <row r="56" spans="4:5" s="13" customFormat="1" ht="12.75" customHeight="1">
      <c r="D56" s="14"/>
      <c r="E56" s="14"/>
    </row>
    <row r="57" spans="4:5" s="13" customFormat="1" ht="12.75" customHeight="1">
      <c r="D57" s="14"/>
      <c r="E57" s="14"/>
    </row>
    <row r="58" spans="4:5" s="13" customFormat="1" ht="12.75" customHeight="1">
      <c r="D58" s="14"/>
      <c r="E58" s="14"/>
    </row>
    <row r="59" spans="4:5" s="13" customFormat="1" ht="12.75" customHeight="1">
      <c r="D59" s="14"/>
      <c r="E59" s="14"/>
    </row>
    <row r="60" spans="4:5" s="13" customFormat="1" ht="12.75" customHeight="1">
      <c r="D60" s="14"/>
      <c r="E60" s="14"/>
    </row>
    <row r="61" spans="4:5" s="13" customFormat="1" ht="12.75" customHeight="1">
      <c r="D61" s="14"/>
      <c r="E61" s="14"/>
    </row>
    <row r="62" spans="4:5" s="13" customFormat="1" ht="12.75" customHeight="1">
      <c r="D62" s="14"/>
      <c r="E62" s="14"/>
    </row>
    <row r="63" spans="4:5" s="13" customFormat="1" ht="12.75" customHeight="1">
      <c r="D63" s="14"/>
      <c r="E63" s="14"/>
    </row>
    <row r="64" spans="4:5" s="13" customFormat="1" ht="12.75" customHeight="1">
      <c r="D64" s="14"/>
      <c r="E64" s="14"/>
    </row>
    <row r="65" spans="4:5" s="13" customFormat="1" ht="12.75" customHeight="1">
      <c r="D65" s="14"/>
      <c r="E65" s="14"/>
    </row>
    <row r="66" spans="4:5" s="13" customFormat="1" ht="12.75" customHeight="1">
      <c r="D66" s="14"/>
      <c r="E66" s="14"/>
    </row>
    <row r="67" spans="4:5" s="13" customFormat="1" ht="12.75" customHeight="1">
      <c r="D67" s="14"/>
      <c r="E67" s="14"/>
    </row>
    <row r="68" spans="4:5" s="13" customFormat="1" ht="12.75" customHeight="1">
      <c r="D68" s="14"/>
      <c r="E68" s="14"/>
    </row>
    <row r="69" spans="4:5" s="13" customFormat="1" ht="12.75" customHeight="1">
      <c r="D69" s="14"/>
      <c r="E69" s="14"/>
    </row>
    <row r="70" spans="4:5" s="13" customFormat="1" ht="12.75" customHeight="1">
      <c r="D70" s="14"/>
      <c r="E70" s="14"/>
    </row>
    <row r="71" spans="4:5" s="13" customFormat="1" ht="12.75" customHeight="1">
      <c r="D71" s="14"/>
      <c r="E71" s="14"/>
    </row>
    <row r="72" spans="4:5" s="13" customFormat="1" ht="12.75" customHeight="1">
      <c r="D72" s="14"/>
      <c r="E72" s="14"/>
    </row>
    <row r="73" spans="4:5" s="13" customFormat="1" ht="12.75" customHeight="1">
      <c r="D73" s="14"/>
      <c r="E73" s="14"/>
    </row>
    <row r="74" spans="4:5" s="13" customFormat="1" ht="12.75" customHeight="1">
      <c r="D74" s="14"/>
      <c r="E74" s="14"/>
    </row>
    <row r="75" spans="4:5" s="13" customFormat="1" ht="12.75" customHeight="1">
      <c r="D75" s="14"/>
      <c r="E75" s="14"/>
    </row>
    <row r="76" spans="4:5" s="13" customFormat="1" ht="12.75" customHeight="1">
      <c r="D76" s="14"/>
      <c r="E76" s="14"/>
    </row>
  </sheetData>
  <sheetProtection/>
  <mergeCells count="9">
    <mergeCell ref="A37:I37"/>
    <mergeCell ref="C4:D4"/>
    <mergeCell ref="E4:F4"/>
    <mergeCell ref="A1:J1"/>
    <mergeCell ref="A2:J2"/>
    <mergeCell ref="C3:G3"/>
    <mergeCell ref="G4:H4"/>
    <mergeCell ref="I4:J4"/>
    <mergeCell ref="A36:J36"/>
  </mergeCells>
  <printOptions/>
  <pageMargins left="0.7" right="0.7" top="0.75" bottom="0.75" header="0.3" footer="0.3"/>
  <pageSetup horizontalDpi="600" verticalDpi="600" orientation="portrait" r:id="rId1"/>
  <headerFooter>
    <oddHeader>&amp;LRESTRICTED: STATISTICS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 topLeftCell="A1">
      <selection activeCell="A1" sqref="A1:H1"/>
    </sheetView>
  </sheetViews>
  <sheetFormatPr defaultColWidth="9.00390625" defaultRowHeight="12.75"/>
  <cols>
    <col min="1" max="1" width="12.625" style="10" customWidth="1"/>
    <col min="2" max="2" width="7.375" style="10" customWidth="1"/>
    <col min="3" max="3" width="9.375" style="10" customWidth="1"/>
    <col min="4" max="5" width="9.375" style="16" customWidth="1"/>
    <col min="6" max="8" width="9.375" style="10" customWidth="1"/>
    <col min="9" max="201" width="9.00390625" style="10" customWidth="1"/>
    <col min="202" max="202" width="18.25390625" style="10" bestFit="1" customWidth="1"/>
    <col min="203" max="203" width="23.25390625" style="10" customWidth="1"/>
    <col min="204" max="204" width="9.125" style="10" bestFit="1" customWidth="1"/>
    <col min="205" max="205" width="9.00390625" style="10" customWidth="1"/>
    <col min="206" max="206" width="6.75390625" style="10" customWidth="1"/>
    <col min="207" max="210" width="9.00390625" style="10" customWidth="1"/>
    <col min="211" max="211" width="6.375" style="10" customWidth="1"/>
    <col min="212" max="221" width="9.00390625" style="10" customWidth="1"/>
    <col min="222" max="222" width="11.50390625" style="10" bestFit="1" customWidth="1"/>
    <col min="223" max="226" width="7.25390625" style="10" customWidth="1"/>
    <col min="227" max="227" width="9.25390625" style="10" bestFit="1" customWidth="1"/>
    <col min="228" max="16384" width="9.00390625" style="10" customWidth="1"/>
  </cols>
  <sheetData>
    <row r="1" spans="1:8" ht="15" customHeight="1">
      <c r="A1" s="438" t="s">
        <v>107</v>
      </c>
      <c r="B1" s="438"/>
      <c r="C1" s="438"/>
      <c r="D1" s="438"/>
      <c r="E1" s="438"/>
      <c r="F1" s="438"/>
      <c r="G1" s="438"/>
      <c r="H1" s="438"/>
    </row>
    <row r="2" spans="1:8" ht="30" customHeight="1">
      <c r="A2" s="467" t="s">
        <v>157</v>
      </c>
      <c r="B2" s="467"/>
      <c r="C2" s="467"/>
      <c r="D2" s="467"/>
      <c r="E2" s="467"/>
      <c r="F2" s="467"/>
      <c r="G2" s="467"/>
      <c r="H2" s="467"/>
    </row>
    <row r="3" spans="1:8" ht="15" customHeight="1">
      <c r="A3" s="408" t="s">
        <v>73</v>
      </c>
      <c r="B3" s="408"/>
      <c r="C3" s="500" t="s">
        <v>1</v>
      </c>
      <c r="D3" s="500"/>
      <c r="E3" s="500"/>
      <c r="F3" s="500"/>
      <c r="G3" s="500"/>
      <c r="H3" s="500"/>
    </row>
    <row r="4" spans="1:8" s="11" customFormat="1" ht="15" customHeight="1">
      <c r="A4" s="410"/>
      <c r="B4" s="410"/>
      <c r="C4" s="490" t="s">
        <v>49</v>
      </c>
      <c r="D4" s="490"/>
      <c r="E4" s="490" t="s">
        <v>47</v>
      </c>
      <c r="F4" s="490"/>
      <c r="G4" s="485" t="s">
        <v>48</v>
      </c>
      <c r="H4" s="485"/>
    </row>
    <row r="5" spans="1:8" s="11" customFormat="1" ht="15" customHeight="1">
      <c r="A5" s="410"/>
      <c r="B5" s="410"/>
      <c r="C5" s="155" t="s">
        <v>43</v>
      </c>
      <c r="D5" s="155" t="s">
        <v>2</v>
      </c>
      <c r="E5" s="155" t="s">
        <v>43</v>
      </c>
      <c r="F5" s="155" t="s">
        <v>2</v>
      </c>
      <c r="G5" s="166" t="s">
        <v>43</v>
      </c>
      <c r="H5" s="166" t="s">
        <v>2</v>
      </c>
    </row>
    <row r="6" spans="1:8" s="11" customFormat="1" ht="15" customHeight="1">
      <c r="A6" s="86"/>
      <c r="B6" s="86"/>
      <c r="C6" s="181" t="s">
        <v>3</v>
      </c>
      <c r="D6" s="181" t="s">
        <v>3</v>
      </c>
      <c r="E6" s="181" t="s">
        <v>3</v>
      </c>
      <c r="F6" s="181" t="s">
        <v>3</v>
      </c>
      <c r="G6" s="181" t="s">
        <v>3</v>
      </c>
      <c r="H6" s="181" t="s">
        <v>3</v>
      </c>
    </row>
    <row r="7" spans="1:8" s="11" customFormat="1" ht="12.75" customHeight="1">
      <c r="A7" s="37" t="s">
        <v>34</v>
      </c>
      <c r="B7" s="7" t="s">
        <v>168</v>
      </c>
      <c r="C7" s="158">
        <v>104.96385373841768</v>
      </c>
      <c r="D7" s="158">
        <v>93.76535515776679</v>
      </c>
      <c r="E7" s="158">
        <v>100.00216389249402</v>
      </c>
      <c r="F7" s="158">
        <v>83.99553804904563</v>
      </c>
      <c r="G7" s="158">
        <v>99.73562456449095</v>
      </c>
      <c r="H7" s="158">
        <v>98.50851739984728</v>
      </c>
    </row>
    <row r="8" spans="1:8" ht="12.75" customHeight="1">
      <c r="A8" s="37"/>
      <c r="B8" s="37" t="s">
        <v>28</v>
      </c>
      <c r="C8" s="158">
        <v>101.69339743589742</v>
      </c>
      <c r="D8" s="158">
        <v>88.55884057971014</v>
      </c>
      <c r="E8" s="158">
        <v>93.32848837209305</v>
      </c>
      <c r="F8" s="158">
        <v>77.64385869565218</v>
      </c>
      <c r="G8" s="158">
        <v>96.09564102564102</v>
      </c>
      <c r="H8" s="158">
        <v>87.10253623188406</v>
      </c>
    </row>
    <row r="9" spans="1:8" ht="12.75" customHeight="1">
      <c r="A9" s="37"/>
      <c r="B9" s="37" t="s">
        <v>76</v>
      </c>
      <c r="C9" s="158">
        <v>1.4468356144358272</v>
      </c>
      <c r="D9" s="158">
        <v>1.1995317250097954</v>
      </c>
      <c r="E9" s="158">
        <v>5.101209790427784</v>
      </c>
      <c r="F9" s="158">
        <v>5.205405932058972</v>
      </c>
      <c r="G9" s="158">
        <v>4.727929249905374</v>
      </c>
      <c r="H9" s="158">
        <v>5.532260252430032</v>
      </c>
    </row>
    <row r="10" spans="1:8" ht="12.75" customHeight="1">
      <c r="A10" s="37" t="s">
        <v>35</v>
      </c>
      <c r="B10" s="7" t="s">
        <v>168</v>
      </c>
      <c r="C10" s="158">
        <v>112.15045327122851</v>
      </c>
      <c r="D10" s="158">
        <v>227.3477141219331</v>
      </c>
      <c r="E10" s="160">
        <v>105.3010214837886</v>
      </c>
      <c r="F10" s="158">
        <v>226.29778047208433</v>
      </c>
      <c r="G10" s="158">
        <v>104.34048704062319</v>
      </c>
      <c r="H10" s="285">
        <v>212.1357975361253</v>
      </c>
    </row>
    <row r="11" spans="1:8" ht="12.75" customHeight="1">
      <c r="A11" s="37"/>
      <c r="B11" s="37" t="s">
        <v>28</v>
      </c>
      <c r="C11" s="158">
        <v>109.58359047619048</v>
      </c>
      <c r="D11" s="158">
        <v>223.09521964285716</v>
      </c>
      <c r="E11" s="158">
        <v>104.3797619047619</v>
      </c>
      <c r="F11" s="158">
        <v>229.60950714285718</v>
      </c>
      <c r="G11" s="158">
        <v>99.8639761904762</v>
      </c>
      <c r="H11" s="158">
        <v>198.57530635714286</v>
      </c>
    </row>
    <row r="12" spans="1:8" ht="12.75" customHeight="1">
      <c r="A12" s="37"/>
      <c r="B12" s="37" t="s">
        <v>76</v>
      </c>
      <c r="C12" s="158">
        <v>1.0125086159170842</v>
      </c>
      <c r="D12" s="158">
        <v>2.51204301157594</v>
      </c>
      <c r="E12" s="158">
        <v>3.3655139420963502</v>
      </c>
      <c r="F12" s="158">
        <v>9.92665453404966</v>
      </c>
      <c r="G12" s="158">
        <v>4.150582396853496</v>
      </c>
      <c r="H12" s="158">
        <v>7.25994921146466</v>
      </c>
    </row>
    <row r="13" spans="1:8" ht="12.75" customHeight="1">
      <c r="A13" s="37" t="s">
        <v>36</v>
      </c>
      <c r="B13" s="7" t="s">
        <v>168</v>
      </c>
      <c r="C13" s="158">
        <v>127.23186025435447</v>
      </c>
      <c r="D13" s="158">
        <v>161.70520034476274</v>
      </c>
      <c r="E13" s="158">
        <v>117.34864646736547</v>
      </c>
      <c r="F13" s="160">
        <v>150.10226737766186</v>
      </c>
      <c r="G13" s="160">
        <v>117.19774894082317</v>
      </c>
      <c r="H13" s="159">
        <v>143.5229351669332</v>
      </c>
    </row>
    <row r="14" spans="1:8" ht="12.75" customHeight="1">
      <c r="A14" s="37"/>
      <c r="B14" s="37" t="s">
        <v>28</v>
      </c>
      <c r="C14" s="158">
        <v>122.13206527999998</v>
      </c>
      <c r="D14" s="158">
        <v>158.969</v>
      </c>
      <c r="E14" s="158">
        <v>107.0025</v>
      </c>
      <c r="F14" s="158">
        <v>151.22791676470587</v>
      </c>
      <c r="G14" s="158">
        <v>113.44543333333333</v>
      </c>
      <c r="H14" s="158">
        <v>143.49899411764707</v>
      </c>
    </row>
    <row r="15" spans="1:8" ht="12.75" customHeight="1">
      <c r="A15" s="37"/>
      <c r="B15" s="37" t="s">
        <v>76</v>
      </c>
      <c r="C15" s="158">
        <v>1.2393692882923095</v>
      </c>
      <c r="D15" s="158">
        <v>1.5861018732984562</v>
      </c>
      <c r="E15" s="158">
        <v>5.751080211307019</v>
      </c>
      <c r="F15" s="158">
        <v>5.462354222540418</v>
      </c>
      <c r="G15" s="158">
        <v>3.870689107695788</v>
      </c>
      <c r="H15" s="158">
        <v>3.7984895383828543</v>
      </c>
    </row>
    <row r="16" spans="1:8" ht="12.75" customHeight="1">
      <c r="A16" s="37" t="s">
        <v>37</v>
      </c>
      <c r="B16" s="7" t="s">
        <v>168</v>
      </c>
      <c r="C16" s="158">
        <v>155.7575008162035</v>
      </c>
      <c r="D16" s="158">
        <v>203.41345150249512</v>
      </c>
      <c r="E16" s="158">
        <v>142.33452991924722</v>
      </c>
      <c r="F16" s="158">
        <v>191.81434166079714</v>
      </c>
      <c r="G16" s="158">
        <v>146.46372956400168</v>
      </c>
      <c r="H16" s="159">
        <v>179.12944253702597</v>
      </c>
    </row>
    <row r="17" spans="1:8" ht="12.75" customHeight="1">
      <c r="A17" s="37"/>
      <c r="B17" s="37" t="s">
        <v>28</v>
      </c>
      <c r="C17" s="158">
        <v>151.73896357142857</v>
      </c>
      <c r="D17" s="158">
        <v>201.213615625</v>
      </c>
      <c r="E17" s="158">
        <v>128.79185714285717</v>
      </c>
      <c r="F17" s="158">
        <v>197.9078771875</v>
      </c>
      <c r="G17" s="158">
        <v>139.33298313725487</v>
      </c>
      <c r="H17" s="158">
        <v>174.0779978125</v>
      </c>
    </row>
    <row r="18" spans="1:8" ht="12.75" customHeight="1">
      <c r="A18" s="37"/>
      <c r="B18" s="37" t="s">
        <v>76</v>
      </c>
      <c r="C18" s="158">
        <v>1.665084241677707</v>
      </c>
      <c r="D18" s="158">
        <v>1.8588394867554086</v>
      </c>
      <c r="E18" s="158">
        <v>8.265274667138655</v>
      </c>
      <c r="F18" s="158">
        <v>6.933865980015832</v>
      </c>
      <c r="G18" s="158">
        <v>4.874870784468582</v>
      </c>
      <c r="H18" s="158">
        <v>4.932176819213396</v>
      </c>
    </row>
    <row r="19" spans="1:8" ht="12.75" customHeight="1">
      <c r="A19" s="37" t="s">
        <v>38</v>
      </c>
      <c r="B19" s="7" t="s">
        <v>168</v>
      </c>
      <c r="C19" s="158">
        <v>109.00693195449232</v>
      </c>
      <c r="D19" s="158">
        <v>109.14869877441484</v>
      </c>
      <c r="E19" s="160">
        <v>99.23175685494002</v>
      </c>
      <c r="F19" s="158">
        <v>105.4604504672789</v>
      </c>
      <c r="G19" s="158">
        <v>105.87079892811043</v>
      </c>
      <c r="H19" s="158">
        <v>106.70057310177698</v>
      </c>
    </row>
    <row r="20" spans="1:8" ht="12.75" customHeight="1">
      <c r="A20" s="37"/>
      <c r="B20" s="37" t="s">
        <v>28</v>
      </c>
      <c r="C20" s="158">
        <v>105.52569999999999</v>
      </c>
      <c r="D20" s="158">
        <v>106.30239999999999</v>
      </c>
      <c r="E20" s="158">
        <v>94.61005</v>
      </c>
      <c r="F20" s="158">
        <v>103.90669</v>
      </c>
      <c r="G20" s="158">
        <v>99.64999999999999</v>
      </c>
      <c r="H20" s="158">
        <v>101.99996199999998</v>
      </c>
    </row>
    <row r="21" spans="1:8" ht="12.75" customHeight="1">
      <c r="A21" s="37"/>
      <c r="B21" s="37" t="s">
        <v>76</v>
      </c>
      <c r="C21" s="158">
        <v>0.8532377543686541</v>
      </c>
      <c r="D21" s="158">
        <v>1.0126846981634865</v>
      </c>
      <c r="E21" s="158">
        <v>3.8573695482799737</v>
      </c>
      <c r="F21" s="158">
        <v>3.8013379343576323</v>
      </c>
      <c r="G21" s="158">
        <v>2.9076626931654035</v>
      </c>
      <c r="H21" s="158">
        <v>3.56616680462679</v>
      </c>
    </row>
    <row r="22" spans="1:8" ht="12.75" customHeight="1">
      <c r="A22" s="53" t="s">
        <v>39</v>
      </c>
      <c r="B22" s="7" t="s">
        <v>168</v>
      </c>
      <c r="C22" s="158">
        <v>163.4491075092328</v>
      </c>
      <c r="D22" s="158">
        <v>127.8584531059989</v>
      </c>
      <c r="E22" s="160">
        <v>148.2677126080262</v>
      </c>
      <c r="F22" s="158">
        <v>118.61640872689104</v>
      </c>
      <c r="G22" s="158">
        <v>164.35695134975157</v>
      </c>
      <c r="H22" s="160">
        <v>116.64086373054847</v>
      </c>
    </row>
    <row r="23" spans="1:8" ht="12.75" customHeight="1">
      <c r="A23" s="37"/>
      <c r="B23" s="37" t="s">
        <v>28</v>
      </c>
      <c r="C23" s="158">
        <v>157.1607766666667</v>
      </c>
      <c r="D23" s="158">
        <v>123.91499999999999</v>
      </c>
      <c r="E23" s="158">
        <v>144.224</v>
      </c>
      <c r="F23" s="158">
        <v>115.54624999999999</v>
      </c>
      <c r="G23" s="158">
        <v>160.70824999999996</v>
      </c>
      <c r="H23" s="158">
        <v>111.4315625</v>
      </c>
    </row>
    <row r="24" spans="1:8" ht="12.75" customHeight="1">
      <c r="A24" s="37"/>
      <c r="B24" s="37" t="s">
        <v>76</v>
      </c>
      <c r="C24" s="158">
        <v>1.6790757847899431</v>
      </c>
      <c r="D24" s="158">
        <v>1.5368425659458353</v>
      </c>
      <c r="E24" s="158">
        <v>7.019519007934768</v>
      </c>
      <c r="F24" s="158">
        <v>6.148428216742275</v>
      </c>
      <c r="G24" s="158">
        <v>4.684044696189746</v>
      </c>
      <c r="H24" s="158">
        <v>4.460289778774912</v>
      </c>
    </row>
    <row r="25" spans="1:8" ht="12.75" customHeight="1">
      <c r="A25" s="37" t="s">
        <v>40</v>
      </c>
      <c r="B25" s="7" t="s">
        <v>168</v>
      </c>
      <c r="C25" s="158">
        <v>173.31225837371943</v>
      </c>
      <c r="D25" s="158">
        <v>144.87323285919226</v>
      </c>
      <c r="E25" s="158">
        <v>169.07687893804174</v>
      </c>
      <c r="F25" s="158">
        <v>139.31561523483012</v>
      </c>
      <c r="G25" s="158">
        <v>172.76821475583753</v>
      </c>
      <c r="H25" s="158">
        <v>148.51311063478215</v>
      </c>
    </row>
    <row r="26" spans="1:8" ht="12.75" customHeight="1">
      <c r="A26" s="37"/>
      <c r="B26" s="37" t="s">
        <v>28</v>
      </c>
      <c r="C26" s="158">
        <v>166.04807692307693</v>
      </c>
      <c r="D26" s="158">
        <v>139.86708333333334</v>
      </c>
      <c r="E26" s="158">
        <v>155.22115384615384</v>
      </c>
      <c r="F26" s="158">
        <v>136.12866666666667</v>
      </c>
      <c r="G26" s="158">
        <v>166.4050375</v>
      </c>
      <c r="H26" s="158">
        <v>142.83002666666667</v>
      </c>
    </row>
    <row r="27" spans="1:8" ht="12.75" customHeight="1">
      <c r="A27" s="37"/>
      <c r="B27" s="37" t="s">
        <v>76</v>
      </c>
      <c r="C27" s="158">
        <v>2.314536209112638</v>
      </c>
      <c r="D27" s="158">
        <v>1.530940769763869</v>
      </c>
      <c r="E27" s="158">
        <v>7.787066852844012</v>
      </c>
      <c r="F27" s="158">
        <v>5.310523264973023</v>
      </c>
      <c r="G27" s="158">
        <v>6.657050266232076</v>
      </c>
      <c r="H27" s="158">
        <v>4.730775448945077</v>
      </c>
    </row>
    <row r="28" spans="1:8" ht="12.75" customHeight="1">
      <c r="A28" s="37" t="s">
        <v>41</v>
      </c>
      <c r="B28" s="7" t="s">
        <v>168</v>
      </c>
      <c r="C28" s="158">
        <v>176.49907693551023</v>
      </c>
      <c r="D28" s="158">
        <v>247.77013339664282</v>
      </c>
      <c r="E28" s="158">
        <v>174.66635072681873</v>
      </c>
      <c r="F28" s="158">
        <v>272.56750493342673</v>
      </c>
      <c r="G28" s="158">
        <v>167.50766171838316</v>
      </c>
      <c r="H28" s="158">
        <v>229.69875853845048</v>
      </c>
    </row>
    <row r="29" spans="1:8" ht="12.75" customHeight="1">
      <c r="A29" s="37"/>
      <c r="B29" s="37" t="s">
        <v>28</v>
      </c>
      <c r="C29" s="158">
        <v>166.36395833333333</v>
      </c>
      <c r="D29" s="158">
        <v>235.96406895571425</v>
      </c>
      <c r="E29" s="158">
        <v>159.925</v>
      </c>
      <c r="F29" s="158">
        <v>259.2875</v>
      </c>
      <c r="G29" s="158">
        <v>157.54456875000002</v>
      </c>
      <c r="H29" s="158">
        <v>195.20410714285708</v>
      </c>
    </row>
    <row r="30" spans="1:8" ht="12.75" customHeight="1">
      <c r="A30" s="37"/>
      <c r="B30" s="37" t="s">
        <v>76</v>
      </c>
      <c r="C30" s="158">
        <v>2.1582675699703002</v>
      </c>
      <c r="D30" s="158">
        <v>3.458472563510551</v>
      </c>
      <c r="E30" s="158">
        <v>7.606067995945583</v>
      </c>
      <c r="F30" s="158">
        <v>18.704585775510235</v>
      </c>
      <c r="G30" s="158">
        <v>6.583888890785524</v>
      </c>
      <c r="H30" s="158">
        <v>11.498793959873217</v>
      </c>
    </row>
    <row r="31" spans="1:8" ht="12.75" customHeight="1">
      <c r="A31" s="37" t="s">
        <v>42</v>
      </c>
      <c r="B31" s="7" t="s">
        <v>168</v>
      </c>
      <c r="C31" s="158">
        <v>139.0225237711159</v>
      </c>
      <c r="D31" s="158">
        <v>189.60300172708992</v>
      </c>
      <c r="E31" s="159">
        <v>108.32246141152343</v>
      </c>
      <c r="F31" s="159">
        <v>140.0401993531463</v>
      </c>
      <c r="G31" s="159">
        <v>114.45356612307629</v>
      </c>
      <c r="H31" s="159">
        <v>150.8931249247024</v>
      </c>
    </row>
    <row r="32" spans="1:8" ht="12.75" customHeight="1">
      <c r="A32" s="18"/>
      <c r="B32" s="37" t="s">
        <v>28</v>
      </c>
      <c r="C32" s="158">
        <v>118.9444140625</v>
      </c>
      <c r="D32" s="158">
        <v>182.13799</v>
      </c>
      <c r="E32" s="158">
        <v>82.95047619047618</v>
      </c>
      <c r="F32" s="158">
        <v>129.52549155</v>
      </c>
      <c r="G32" s="158">
        <v>92.13403571428572</v>
      </c>
      <c r="H32" s="158">
        <v>142.61724</v>
      </c>
    </row>
    <row r="33" spans="1:8" s="13" customFormat="1" ht="12.75" customHeight="1">
      <c r="A33" s="37"/>
      <c r="B33" s="37" t="s">
        <v>76</v>
      </c>
      <c r="C33" s="158">
        <v>2.7572666902418694</v>
      </c>
      <c r="D33" s="158">
        <v>2.2733883210934196</v>
      </c>
      <c r="E33" s="158">
        <v>8.642567054997969</v>
      </c>
      <c r="F33" s="158">
        <v>7.409268112247548</v>
      </c>
      <c r="G33" s="158">
        <v>7.846928312284553</v>
      </c>
      <c r="H33" s="158">
        <v>5.755629789800495</v>
      </c>
    </row>
    <row r="34" spans="1:8" s="13" customFormat="1" ht="12.75" customHeight="1">
      <c r="A34" s="47"/>
      <c r="B34" s="47"/>
      <c r="C34" s="158"/>
      <c r="D34" s="158"/>
      <c r="E34" s="158"/>
      <c r="F34" s="158"/>
      <c r="G34" s="158"/>
      <c r="H34" s="158"/>
    </row>
    <row r="35" spans="1:8" s="153" customFormat="1" ht="12.75" customHeight="1">
      <c r="A35" s="68" t="s">
        <v>0</v>
      </c>
      <c r="B35" s="152"/>
      <c r="C35" s="182">
        <v>1201</v>
      </c>
      <c r="D35" s="182">
        <v>1085</v>
      </c>
      <c r="E35" s="182">
        <v>72</v>
      </c>
      <c r="F35" s="182">
        <v>81</v>
      </c>
      <c r="G35" s="182">
        <v>135</v>
      </c>
      <c r="H35" s="182">
        <v>109</v>
      </c>
    </row>
    <row r="36" spans="1:8" ht="27" customHeight="1">
      <c r="A36" s="466" t="s">
        <v>281</v>
      </c>
      <c r="B36" s="466"/>
      <c r="C36" s="466"/>
      <c r="D36" s="466"/>
      <c r="E36" s="466"/>
      <c r="F36" s="466"/>
      <c r="G36" s="466"/>
      <c r="H36" s="466"/>
    </row>
  </sheetData>
  <sheetProtection/>
  <mergeCells count="7">
    <mergeCell ref="A36:H36"/>
    <mergeCell ref="A1:H1"/>
    <mergeCell ref="A2:H2"/>
    <mergeCell ref="C4:D4"/>
    <mergeCell ref="E4:F4"/>
    <mergeCell ref="G4:H4"/>
    <mergeCell ref="C3:H3"/>
  </mergeCells>
  <printOptions/>
  <pageMargins left="0.7" right="0.7" top="0.75" bottom="0.75" header="0.3" footer="0.3"/>
  <pageSetup horizontalDpi="600" verticalDpi="600" orientation="portrait" paperSize="9" r:id="rId1"/>
  <headerFooter>
    <oddHeader>&amp;LRESTRICTED: STATISTICS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79"/>
  <sheetViews>
    <sheetView view="pageLayout" workbookViewId="0" topLeftCell="A1">
      <selection activeCell="A1" sqref="A1:I1"/>
    </sheetView>
  </sheetViews>
  <sheetFormatPr defaultColWidth="9.00390625" defaultRowHeight="12.75"/>
  <cols>
    <col min="1" max="1" width="17.75390625" style="10" customWidth="1"/>
    <col min="2" max="2" width="7.75390625" style="10" customWidth="1"/>
    <col min="3" max="4" width="7.75390625" style="16" customWidth="1"/>
    <col min="5" max="9" width="7.75390625" style="10" customWidth="1"/>
    <col min="10" max="229" width="9.00390625" style="10" customWidth="1"/>
    <col min="230" max="230" width="18.25390625" style="10" bestFit="1" customWidth="1"/>
    <col min="231" max="231" width="23.25390625" style="10" customWidth="1"/>
    <col min="232" max="232" width="9.125" style="10" bestFit="1" customWidth="1"/>
    <col min="233" max="233" width="9.00390625" style="10" customWidth="1"/>
    <col min="234" max="234" width="6.75390625" style="10" customWidth="1"/>
    <col min="235" max="238" width="9.00390625" style="10" customWidth="1"/>
    <col min="239" max="239" width="6.375" style="10" customWidth="1"/>
    <col min="240" max="249" width="9.00390625" style="10" customWidth="1"/>
    <col min="250" max="250" width="11.50390625" style="10" bestFit="1" customWidth="1"/>
    <col min="251" max="254" width="7.25390625" style="10" customWidth="1"/>
    <col min="255" max="255" width="9.25390625" style="10" bestFit="1" customWidth="1"/>
    <col min="256" max="16384" width="9.00390625" style="10" customWidth="1"/>
  </cols>
  <sheetData>
    <row r="1" spans="1:9" ht="15" customHeight="1">
      <c r="A1" s="438" t="s">
        <v>108</v>
      </c>
      <c r="B1" s="438"/>
      <c r="C1" s="438"/>
      <c r="D1" s="438"/>
      <c r="E1" s="438"/>
      <c r="F1" s="438"/>
      <c r="G1" s="438"/>
      <c r="H1" s="438"/>
      <c r="I1" s="438"/>
    </row>
    <row r="2" spans="1:9" ht="30" customHeight="1">
      <c r="A2" s="467" t="s">
        <v>158</v>
      </c>
      <c r="B2" s="467"/>
      <c r="C2" s="467"/>
      <c r="D2" s="467"/>
      <c r="E2" s="467"/>
      <c r="F2" s="467"/>
      <c r="G2" s="467"/>
      <c r="H2" s="467"/>
      <c r="I2" s="502"/>
    </row>
    <row r="3" spans="1:9" ht="15" customHeight="1">
      <c r="A3" s="408" t="s">
        <v>73</v>
      </c>
      <c r="B3" s="475" t="s">
        <v>1</v>
      </c>
      <c r="C3" s="475"/>
      <c r="D3" s="475"/>
      <c r="E3" s="475"/>
      <c r="F3" s="411"/>
      <c r="G3" s="411"/>
      <c r="H3" s="411"/>
      <c r="I3" s="411"/>
    </row>
    <row r="4" spans="1:9" s="11" customFormat="1" ht="30" customHeight="1">
      <c r="A4" s="410"/>
      <c r="B4" s="476" t="s">
        <v>44</v>
      </c>
      <c r="C4" s="476"/>
      <c r="D4" s="476" t="s">
        <v>45</v>
      </c>
      <c r="E4" s="476"/>
      <c r="F4" s="476" t="s">
        <v>46</v>
      </c>
      <c r="G4" s="476"/>
      <c r="H4" s="476" t="s">
        <v>74</v>
      </c>
      <c r="I4" s="476"/>
    </row>
    <row r="5" spans="1:9" s="70" customFormat="1" ht="15" customHeight="1">
      <c r="A5" s="404"/>
      <c r="B5" s="155" t="s">
        <v>43</v>
      </c>
      <c r="C5" s="155" t="s">
        <v>2</v>
      </c>
      <c r="D5" s="155" t="s">
        <v>43</v>
      </c>
      <c r="E5" s="155" t="s">
        <v>2</v>
      </c>
      <c r="F5" s="155" t="s">
        <v>43</v>
      </c>
      <c r="G5" s="155" t="s">
        <v>2</v>
      </c>
      <c r="H5" s="155" t="s">
        <v>43</v>
      </c>
      <c r="I5" s="155" t="s">
        <v>2</v>
      </c>
    </row>
    <row r="6" spans="1:9" s="11" customFormat="1" ht="15" customHeight="1">
      <c r="A6" s="86"/>
      <c r="B6" s="156" t="s">
        <v>3</v>
      </c>
      <c r="C6" s="156" t="s">
        <v>3</v>
      </c>
      <c r="D6" s="156" t="s">
        <v>3</v>
      </c>
      <c r="E6" s="156" t="s">
        <v>3</v>
      </c>
      <c r="F6" s="156" t="s">
        <v>3</v>
      </c>
      <c r="G6" s="156" t="s">
        <v>3</v>
      </c>
      <c r="H6" s="156" t="s">
        <v>3</v>
      </c>
      <c r="I6" s="156" t="s">
        <v>3</v>
      </c>
    </row>
    <row r="7" spans="1:9" ht="12.75" customHeight="1">
      <c r="A7" s="37" t="s">
        <v>34</v>
      </c>
      <c r="B7" s="158">
        <v>12.425886377249352</v>
      </c>
      <c r="C7" s="158">
        <v>7.984590446805778</v>
      </c>
      <c r="D7" s="158">
        <v>15.306972446503075</v>
      </c>
      <c r="E7" s="160">
        <v>13.677535254556714</v>
      </c>
      <c r="F7" s="158">
        <v>11.50945683199152</v>
      </c>
      <c r="G7" s="159">
        <v>16.66268787962444</v>
      </c>
      <c r="H7" s="158">
        <v>8.173088891791673</v>
      </c>
      <c r="I7" s="159">
        <v>23.112661682522383</v>
      </c>
    </row>
    <row r="8" spans="1:9" ht="12.75" customHeight="1">
      <c r="A8" s="37" t="s">
        <v>273</v>
      </c>
      <c r="B8" s="158">
        <v>0.33609794673471605</v>
      </c>
      <c r="C8" s="158">
        <v>0.3047648905285324</v>
      </c>
      <c r="D8" s="158">
        <v>0.5772764771802147</v>
      </c>
      <c r="E8" s="158">
        <v>0.2953896228794598</v>
      </c>
      <c r="F8" s="158">
        <v>1.2759381801642773</v>
      </c>
      <c r="G8" s="158">
        <v>0.2953896228794598</v>
      </c>
      <c r="H8" s="158">
        <v>0.2953896228794598</v>
      </c>
      <c r="I8" s="158">
        <v>0.2953896228794598</v>
      </c>
    </row>
    <row r="9" spans="1:9" ht="12.75" customHeight="1">
      <c r="A9" s="37" t="s">
        <v>274</v>
      </c>
      <c r="B9" s="158">
        <v>2.159472949491238</v>
      </c>
      <c r="C9" s="158">
        <v>0.3047648905285324</v>
      </c>
      <c r="D9" s="160">
        <v>5.955095005459828</v>
      </c>
      <c r="E9" s="158">
        <v>0.2953896228794598</v>
      </c>
      <c r="F9" s="160">
        <v>5.344972227126134</v>
      </c>
      <c r="G9" s="158">
        <v>0.6077292862048657</v>
      </c>
      <c r="H9" s="158">
        <v>3.815746677990365</v>
      </c>
      <c r="I9" s="158">
        <v>0.2953896228794598</v>
      </c>
    </row>
    <row r="10" spans="1:9" ht="12.75" customHeight="1">
      <c r="A10" s="37" t="s">
        <v>275</v>
      </c>
      <c r="B10" s="158">
        <v>0</v>
      </c>
      <c r="C10" s="158">
        <v>0.24210045163868327</v>
      </c>
      <c r="D10" s="158">
        <v>0.5772764771802147</v>
      </c>
      <c r="E10" s="158">
        <v>0.2953896228794598</v>
      </c>
      <c r="F10" s="158">
        <v>0.5282152758773256</v>
      </c>
      <c r="G10" s="158">
        <v>0</v>
      </c>
      <c r="H10" s="158">
        <v>0.9576377432335428</v>
      </c>
      <c r="I10" s="158">
        <v>0.2953896228794598</v>
      </c>
    </row>
    <row r="11" spans="1:9" ht="12.75" customHeight="1">
      <c r="A11" s="37" t="s">
        <v>38</v>
      </c>
      <c r="B11" s="158">
        <v>3.364746881008446</v>
      </c>
      <c r="C11" s="158">
        <v>2.283104413977487</v>
      </c>
      <c r="D11" s="158">
        <v>4.7875478849582755</v>
      </c>
      <c r="E11" s="158">
        <v>2.913639733250261</v>
      </c>
      <c r="F11" s="158">
        <v>3.6965584965887457</v>
      </c>
      <c r="G11" s="160">
        <v>5.901620727812264</v>
      </c>
      <c r="H11" s="158">
        <v>3.5698791163596435</v>
      </c>
      <c r="I11" s="159">
        <v>9.224559719317954</v>
      </c>
    </row>
    <row r="12" spans="1:9" ht="12.75" customHeight="1">
      <c r="A12" s="37" t="s">
        <v>272</v>
      </c>
      <c r="B12" s="158">
        <v>0</v>
      </c>
      <c r="C12" s="158">
        <v>0.24210045163868327</v>
      </c>
      <c r="D12" s="158">
        <v>0.359526235573076</v>
      </c>
      <c r="E12" s="159">
        <v>0</v>
      </c>
      <c r="F12" s="158">
        <v>0.1788950340810607</v>
      </c>
      <c r="G12" s="158">
        <v>1.3391717965533139</v>
      </c>
      <c r="H12" s="158">
        <v>0</v>
      </c>
      <c r="I12" s="158">
        <v>0.9576377432335428</v>
      </c>
    </row>
    <row r="13" spans="1:9" ht="12.75" customHeight="1">
      <c r="A13" s="37" t="s">
        <v>278</v>
      </c>
      <c r="B13" s="158">
        <v>0</v>
      </c>
      <c r="C13" s="158">
        <v>0.3047648905285324</v>
      </c>
      <c r="D13" s="158">
        <v>0.359526235573076</v>
      </c>
      <c r="E13" s="158">
        <v>0.4316509651534421</v>
      </c>
      <c r="F13" s="158">
        <v>1</v>
      </c>
      <c r="G13" s="158">
        <v>0.556862262516731</v>
      </c>
      <c r="H13" s="158">
        <v>0</v>
      </c>
      <c r="I13" s="158">
        <v>0.9576377432335428</v>
      </c>
    </row>
    <row r="14" spans="1:9" s="13" customFormat="1" ht="12.75" customHeight="1">
      <c r="A14" s="37" t="s">
        <v>277</v>
      </c>
      <c r="B14" s="158">
        <v>7.230917341516141</v>
      </c>
      <c r="C14" s="158">
        <v>0.5462561926730192</v>
      </c>
      <c r="D14" s="158">
        <v>11.499345115500509</v>
      </c>
      <c r="E14" s="158">
        <v>0.5167968072307367</v>
      </c>
      <c r="F14" s="158">
        <v>8.34286605136191</v>
      </c>
      <c r="G14" s="158">
        <v>0.8596766427537795</v>
      </c>
      <c r="H14" s="158">
        <v>8.362042349031025</v>
      </c>
      <c r="I14" s="158">
        <v>0.9576377432335428</v>
      </c>
    </row>
    <row r="15" spans="1:9" s="13" customFormat="1" ht="12.75" customHeight="1">
      <c r="A15" s="47"/>
      <c r="B15" s="178"/>
      <c r="C15" s="178"/>
      <c r="D15" s="178"/>
      <c r="E15" s="178"/>
      <c r="F15" s="178"/>
      <c r="G15" s="178"/>
      <c r="H15" s="178"/>
      <c r="I15" s="178"/>
    </row>
    <row r="16" spans="1:9" s="13" customFormat="1" ht="12.75" customHeight="1">
      <c r="A16" s="68" t="s">
        <v>0</v>
      </c>
      <c r="B16" s="180">
        <v>586</v>
      </c>
      <c r="C16" s="180">
        <v>499</v>
      </c>
      <c r="D16" s="180">
        <v>241</v>
      </c>
      <c r="E16" s="180">
        <v>240</v>
      </c>
      <c r="F16" s="180">
        <v>487</v>
      </c>
      <c r="G16" s="180">
        <v>445</v>
      </c>
      <c r="H16" s="180">
        <v>94</v>
      </c>
      <c r="I16" s="180">
        <v>91</v>
      </c>
    </row>
    <row r="17" spans="1:9" s="13" customFormat="1" ht="25.5" customHeight="1">
      <c r="A17" s="486" t="s">
        <v>312</v>
      </c>
      <c r="B17" s="486"/>
      <c r="C17" s="486"/>
      <c r="D17" s="486"/>
      <c r="E17" s="486"/>
      <c r="F17" s="486"/>
      <c r="G17" s="486"/>
      <c r="H17" s="486"/>
      <c r="I17" s="486"/>
    </row>
    <row r="18" spans="1:9" s="13" customFormat="1" ht="25.5" customHeight="1">
      <c r="A18" s="481" t="s">
        <v>313</v>
      </c>
      <c r="B18" s="481"/>
      <c r="C18" s="481"/>
      <c r="D18" s="481"/>
      <c r="E18" s="481"/>
      <c r="F18" s="481"/>
      <c r="G18" s="481"/>
      <c r="H18" s="481"/>
      <c r="I18" s="481"/>
    </row>
    <row r="19" spans="1:9" s="13" customFormat="1" ht="25.5" customHeight="1">
      <c r="A19" s="440" t="s">
        <v>280</v>
      </c>
      <c r="B19" s="440"/>
      <c r="C19" s="440"/>
      <c r="D19" s="440"/>
      <c r="E19" s="440"/>
      <c r="F19" s="440"/>
      <c r="G19" s="440"/>
      <c r="H19" s="440"/>
      <c r="I19" s="440"/>
    </row>
    <row r="20" s="13" customFormat="1" ht="12.75" customHeight="1"/>
    <row r="21" spans="1:9" s="13" customFormat="1" ht="12.75" customHeight="1">
      <c r="A21" s="43"/>
      <c r="B21" s="45"/>
      <c r="C21" s="45"/>
      <c r="D21" s="45"/>
      <c r="E21" s="45"/>
      <c r="F21" s="45"/>
      <c r="G21" s="45"/>
      <c r="H21" s="45"/>
      <c r="I21" s="45"/>
    </row>
    <row r="22" spans="1:9" s="13" customFormat="1" ht="12.75" customHeight="1">
      <c r="A22" s="43"/>
      <c r="B22" s="45"/>
      <c r="C22" s="45"/>
      <c r="D22" s="45"/>
      <c r="E22" s="45"/>
      <c r="F22" s="45"/>
      <c r="G22" s="45"/>
      <c r="H22" s="45"/>
      <c r="I22" s="45"/>
    </row>
    <row r="23" spans="1:9" s="13" customFormat="1" ht="12.75" customHeight="1">
      <c r="A23" s="43"/>
      <c r="B23" s="45"/>
      <c r="C23" s="45"/>
      <c r="D23" s="45"/>
      <c r="E23" s="45"/>
      <c r="F23" s="45"/>
      <c r="G23" s="45"/>
      <c r="H23" s="45"/>
      <c r="I23" s="45"/>
    </row>
    <row r="24" spans="1:9" s="13" customFormat="1" ht="12.75" customHeight="1">
      <c r="A24" s="43"/>
      <c r="B24" s="9"/>
      <c r="C24" s="9"/>
      <c r="D24" s="9"/>
      <c r="E24" s="9"/>
      <c r="F24" s="9"/>
      <c r="G24" s="9"/>
      <c r="H24" s="9"/>
      <c r="I24" s="9"/>
    </row>
    <row r="25" spans="1:9" s="13" customFormat="1" ht="12.75" customHeight="1">
      <c r="A25" s="43"/>
      <c r="B25" s="9"/>
      <c r="C25" s="9"/>
      <c r="D25" s="9"/>
      <c r="E25" s="9"/>
      <c r="F25" s="9"/>
      <c r="G25" s="9"/>
      <c r="H25" s="9"/>
      <c r="I25" s="9"/>
    </row>
    <row r="26" spans="1:9" s="13" customFormat="1" ht="12.75" customHeight="1">
      <c r="A26" s="43"/>
      <c r="B26" s="9"/>
      <c r="C26" s="9"/>
      <c r="D26" s="9"/>
      <c r="E26" s="9"/>
      <c r="F26" s="9"/>
      <c r="G26" s="9"/>
      <c r="H26" s="9"/>
      <c r="I26" s="9"/>
    </row>
    <row r="27" spans="1:9" s="13" customFormat="1" ht="12.75" customHeight="1">
      <c r="A27" s="43"/>
      <c r="B27" s="9"/>
      <c r="C27" s="9"/>
      <c r="D27" s="9"/>
      <c r="E27" s="9"/>
      <c r="F27" s="9"/>
      <c r="G27" s="9"/>
      <c r="H27" s="9"/>
      <c r="I27" s="9"/>
    </row>
    <row r="28" spans="1:9" s="13" customFormat="1" ht="12.75" customHeight="1">
      <c r="A28" s="43"/>
      <c r="B28" s="9"/>
      <c r="C28" s="9"/>
      <c r="D28" s="9"/>
      <c r="E28" s="9"/>
      <c r="F28" s="9"/>
      <c r="G28" s="9"/>
      <c r="H28" s="9"/>
      <c r="I28" s="9"/>
    </row>
    <row r="29" spans="3:4" s="13" customFormat="1" ht="12.75" customHeight="1">
      <c r="C29" s="14"/>
      <c r="D29" s="14"/>
    </row>
    <row r="30" spans="1:9" s="13" customFormat="1" ht="12.75" customHeight="1">
      <c r="A30" s="3"/>
      <c r="B30" s="3"/>
      <c r="C30" s="3"/>
      <c r="D30" s="3"/>
      <c r="E30" s="3"/>
      <c r="F30" s="3"/>
      <c r="G30" s="3"/>
      <c r="H30" s="3"/>
      <c r="I30" s="3"/>
    </row>
    <row r="31" s="13" customFormat="1" ht="12.75" customHeight="1"/>
    <row r="32" spans="1:9" s="13" customFormat="1" ht="12.75" customHeight="1">
      <c r="A32" s="38"/>
      <c r="B32" s="38"/>
      <c r="C32" s="38"/>
      <c r="D32" s="38"/>
      <c r="E32" s="38"/>
      <c r="F32" s="38"/>
      <c r="G32" s="38"/>
      <c r="H32" s="38"/>
      <c r="I32" s="38"/>
    </row>
    <row r="33" spans="1:9" s="13" customFormat="1" ht="12.7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5" s="13" customFormat="1" ht="12.75" customHeight="1">
      <c r="A34" s="4"/>
      <c r="B34" s="131"/>
      <c r="C34" s="131"/>
      <c r="D34" s="131"/>
      <c r="E34" s="131"/>
    </row>
    <row r="35" spans="1:9" s="13" customFormat="1" ht="12.75" customHeight="1">
      <c r="A35" s="38"/>
      <c r="B35" s="39"/>
      <c r="C35" s="39"/>
      <c r="D35" s="39"/>
      <c r="E35" s="39"/>
      <c r="F35" s="39"/>
      <c r="G35" s="39"/>
      <c r="H35" s="39"/>
      <c r="I35" s="39"/>
    </row>
    <row r="36" spans="1:9" s="13" customFormat="1" ht="12.75" customHeight="1">
      <c r="A36" s="40"/>
      <c r="B36" s="41"/>
      <c r="C36" s="41"/>
      <c r="D36" s="41"/>
      <c r="E36" s="41"/>
      <c r="F36" s="41"/>
      <c r="G36" s="41"/>
      <c r="H36" s="41"/>
      <c r="I36" s="41"/>
    </row>
    <row r="37" spans="3:4" s="13" customFormat="1" ht="12.75" customHeight="1">
      <c r="C37" s="14"/>
      <c r="D37" s="14"/>
    </row>
    <row r="38" spans="1:9" s="13" customFormat="1" ht="12.75" customHeight="1">
      <c r="A38" s="43"/>
      <c r="B38" s="48"/>
      <c r="C38" s="48"/>
      <c r="D38" s="48"/>
      <c r="E38" s="48"/>
      <c r="F38" s="48"/>
      <c r="G38" s="48"/>
      <c r="H38" s="48"/>
      <c r="I38" s="48"/>
    </row>
    <row r="39" spans="1:9" s="13" customFormat="1" ht="12.75" customHeight="1">
      <c r="A39" s="43"/>
      <c r="B39" s="48"/>
      <c r="C39" s="48"/>
      <c r="D39" s="48"/>
      <c r="E39" s="48"/>
      <c r="F39" s="48"/>
      <c r="G39" s="48"/>
      <c r="H39" s="48"/>
      <c r="I39" s="48"/>
    </row>
    <row r="40" spans="1:9" s="13" customFormat="1" ht="12.75" customHeight="1">
      <c r="A40" s="43"/>
      <c r="B40" s="48"/>
      <c r="C40" s="48"/>
      <c r="D40" s="48"/>
      <c r="E40" s="48"/>
      <c r="F40" s="48"/>
      <c r="G40" s="48"/>
      <c r="H40" s="48"/>
      <c r="I40" s="48"/>
    </row>
    <row r="41" spans="1:9" s="13" customFormat="1" ht="12.75" customHeight="1">
      <c r="A41" s="43"/>
      <c r="B41" s="48"/>
      <c r="C41" s="48"/>
      <c r="D41" s="48"/>
      <c r="E41" s="48"/>
      <c r="F41" s="48"/>
      <c r="G41" s="48"/>
      <c r="H41" s="48"/>
      <c r="I41" s="48"/>
    </row>
    <row r="42" spans="1:9" s="13" customFormat="1" ht="12.75" customHeight="1">
      <c r="A42" s="43"/>
      <c r="B42" s="48"/>
      <c r="C42" s="48"/>
      <c r="D42" s="48"/>
      <c r="E42" s="48"/>
      <c r="F42" s="48"/>
      <c r="G42" s="48"/>
      <c r="H42" s="48"/>
      <c r="I42" s="48"/>
    </row>
    <row r="43" spans="1:9" s="13" customFormat="1" ht="12.75" customHeight="1">
      <c r="A43" s="43"/>
      <c r="B43" s="48"/>
      <c r="C43" s="48"/>
      <c r="D43" s="48"/>
      <c r="E43" s="48"/>
      <c r="F43" s="48"/>
      <c r="G43" s="48"/>
      <c r="H43" s="48"/>
      <c r="I43" s="48"/>
    </row>
    <row r="44" spans="1:9" s="13" customFormat="1" ht="12.75" customHeight="1">
      <c r="A44" s="43"/>
      <c r="B44" s="48"/>
      <c r="C44" s="48"/>
      <c r="D44" s="48"/>
      <c r="E44" s="48"/>
      <c r="F44" s="48"/>
      <c r="G44" s="48"/>
      <c r="H44" s="48"/>
      <c r="I44" s="48"/>
    </row>
    <row r="45" spans="1:9" s="13" customFormat="1" ht="12.75" customHeight="1">
      <c r="A45" s="43"/>
      <c r="B45" s="48"/>
      <c r="C45" s="48"/>
      <c r="D45" s="48"/>
      <c r="E45" s="48"/>
      <c r="F45" s="48"/>
      <c r="G45" s="48"/>
      <c r="H45" s="48"/>
      <c r="I45" s="48"/>
    </row>
    <row r="46" spans="1:9" s="13" customFormat="1" ht="12.75" customHeight="1">
      <c r="A46" s="43"/>
      <c r="B46" s="48"/>
      <c r="C46" s="48"/>
      <c r="D46" s="48"/>
      <c r="E46" s="48"/>
      <c r="F46" s="48"/>
      <c r="G46" s="48"/>
      <c r="H46" s="48"/>
      <c r="I46" s="48"/>
    </row>
    <row r="47" spans="1:9" s="13" customFormat="1" ht="12.75" customHeight="1">
      <c r="A47" s="43"/>
      <c r="B47" s="48"/>
      <c r="C47" s="48"/>
      <c r="D47" s="48"/>
      <c r="E47" s="48"/>
      <c r="F47" s="48"/>
      <c r="G47" s="48"/>
      <c r="H47" s="48"/>
      <c r="I47" s="48"/>
    </row>
    <row r="48" spans="1:9" s="13" customFormat="1" ht="12.75" customHeight="1">
      <c r="A48" s="43"/>
      <c r="B48" s="48"/>
      <c r="C48" s="48"/>
      <c r="D48" s="48"/>
      <c r="E48" s="48"/>
      <c r="F48" s="48"/>
      <c r="G48" s="48"/>
      <c r="H48" s="48"/>
      <c r="I48" s="48"/>
    </row>
    <row r="49" spans="3:4" s="13" customFormat="1" ht="12.75" customHeight="1">
      <c r="C49" s="14"/>
      <c r="D49" s="14"/>
    </row>
    <row r="50" spans="1:4" s="13" customFormat="1" ht="12.75" customHeight="1">
      <c r="A50" s="43"/>
      <c r="C50" s="14"/>
      <c r="D50" s="14"/>
    </row>
    <row r="51" spans="3:4" s="13" customFormat="1" ht="12.75" customHeight="1">
      <c r="C51" s="14"/>
      <c r="D51" s="14"/>
    </row>
    <row r="52" spans="3:4" s="13" customFormat="1" ht="12.75" customHeight="1">
      <c r="C52" s="14"/>
      <c r="D52" s="14"/>
    </row>
    <row r="53" spans="3:4" s="13" customFormat="1" ht="12.75" customHeight="1">
      <c r="C53" s="14"/>
      <c r="D53" s="14"/>
    </row>
    <row r="54" spans="3:4" s="13" customFormat="1" ht="12.75" customHeight="1">
      <c r="C54" s="14"/>
      <c r="D54" s="14"/>
    </row>
    <row r="55" spans="3:4" s="13" customFormat="1" ht="12.75" customHeight="1">
      <c r="C55" s="14"/>
      <c r="D55" s="14"/>
    </row>
    <row r="56" spans="3:4" s="13" customFormat="1" ht="12.75" customHeight="1">
      <c r="C56" s="14"/>
      <c r="D56" s="14"/>
    </row>
    <row r="57" spans="3:4" s="13" customFormat="1" ht="12.75" customHeight="1">
      <c r="C57" s="14"/>
      <c r="D57" s="14"/>
    </row>
    <row r="58" spans="3:4" s="13" customFormat="1" ht="12.75" customHeight="1">
      <c r="C58" s="14"/>
      <c r="D58" s="14"/>
    </row>
    <row r="59" spans="3:4" s="13" customFormat="1" ht="12.75" customHeight="1">
      <c r="C59" s="14"/>
      <c r="D59" s="14"/>
    </row>
    <row r="60" spans="3:4" s="13" customFormat="1" ht="12.75" customHeight="1">
      <c r="C60" s="14"/>
      <c r="D60" s="14"/>
    </row>
    <row r="61" spans="3:4" s="13" customFormat="1" ht="12.75" customHeight="1">
      <c r="C61" s="14"/>
      <c r="D61" s="14"/>
    </row>
    <row r="62" spans="3:4" s="13" customFormat="1" ht="12.75" customHeight="1">
      <c r="C62" s="14"/>
      <c r="D62" s="14"/>
    </row>
    <row r="63" spans="3:4" s="13" customFormat="1" ht="12.75" customHeight="1">
      <c r="C63" s="14"/>
      <c r="D63" s="14"/>
    </row>
    <row r="64" spans="3:4" s="13" customFormat="1" ht="12.75" customHeight="1">
      <c r="C64" s="14"/>
      <c r="D64" s="14"/>
    </row>
    <row r="65" spans="3:4" s="13" customFormat="1" ht="12.75" customHeight="1">
      <c r="C65" s="14"/>
      <c r="D65" s="14"/>
    </row>
    <row r="66" spans="3:4" s="13" customFormat="1" ht="12.75" customHeight="1">
      <c r="C66" s="14"/>
      <c r="D66" s="14"/>
    </row>
    <row r="67" spans="3:4" s="13" customFormat="1" ht="12.75" customHeight="1">
      <c r="C67" s="14"/>
      <c r="D67" s="14"/>
    </row>
    <row r="68" spans="3:4" s="13" customFormat="1" ht="12.75" customHeight="1">
      <c r="C68" s="14"/>
      <c r="D68" s="14"/>
    </row>
    <row r="69" spans="3:4" s="13" customFormat="1" ht="12.75" customHeight="1">
      <c r="C69" s="14"/>
      <c r="D69" s="14"/>
    </row>
    <row r="70" spans="3:4" s="13" customFormat="1" ht="12.75" customHeight="1">
      <c r="C70" s="14"/>
      <c r="D70" s="14"/>
    </row>
    <row r="71" spans="3:4" s="13" customFormat="1" ht="12.75" customHeight="1">
      <c r="C71" s="14"/>
      <c r="D71" s="14"/>
    </row>
    <row r="72" spans="3:4" s="13" customFormat="1" ht="12.75" customHeight="1">
      <c r="C72" s="14"/>
      <c r="D72" s="14"/>
    </row>
    <row r="73" spans="3:4" s="13" customFormat="1" ht="12.75" customHeight="1">
      <c r="C73" s="14"/>
      <c r="D73" s="14"/>
    </row>
    <row r="74" spans="3:4" s="13" customFormat="1" ht="12.75" customHeight="1">
      <c r="C74" s="14"/>
      <c r="D74" s="14"/>
    </row>
    <row r="75" spans="3:4" s="13" customFormat="1" ht="12.75" customHeight="1">
      <c r="C75" s="14"/>
      <c r="D75" s="14"/>
    </row>
    <row r="76" spans="3:4" s="13" customFormat="1" ht="12.75" customHeight="1">
      <c r="C76" s="14"/>
      <c r="D76" s="14"/>
    </row>
    <row r="77" spans="3:4" s="13" customFormat="1" ht="12.75" customHeight="1">
      <c r="C77" s="14"/>
      <c r="D77" s="14"/>
    </row>
    <row r="78" spans="3:4" s="13" customFormat="1" ht="12.75" customHeight="1">
      <c r="C78" s="14"/>
      <c r="D78" s="14"/>
    </row>
    <row r="79" spans="3:4" s="13" customFormat="1" ht="12.75" customHeight="1">
      <c r="C79" s="14"/>
      <c r="D79" s="14"/>
    </row>
  </sheetData>
  <sheetProtection/>
  <mergeCells count="10">
    <mergeCell ref="A19:I19"/>
    <mergeCell ref="A17:I17"/>
    <mergeCell ref="F4:G4"/>
    <mergeCell ref="H4:I4"/>
    <mergeCell ref="A18:I18"/>
    <mergeCell ref="A2:I2"/>
    <mergeCell ref="A1:I1"/>
    <mergeCell ref="B3:E3"/>
    <mergeCell ref="B4:C4"/>
    <mergeCell ref="D4:E4"/>
  </mergeCells>
  <printOptions/>
  <pageMargins left="0.7" right="0.7" top="0.75" bottom="0.75" header="0.3" footer="0.3"/>
  <pageSetup horizontalDpi="600" verticalDpi="600" orientation="portrait" r:id="rId1"/>
  <headerFooter>
    <oddHeader>&amp;LRESTRICTED: STATISTICS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G97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16.875" style="10" customWidth="1"/>
    <col min="2" max="2" width="9.875" style="10" customWidth="1"/>
    <col min="3" max="4" width="9.875" style="16" customWidth="1"/>
    <col min="5" max="7" width="9.875" style="10" customWidth="1"/>
    <col min="8" max="223" width="9.00390625" style="10" customWidth="1"/>
    <col min="224" max="224" width="18.25390625" style="10" bestFit="1" customWidth="1"/>
    <col min="225" max="225" width="23.25390625" style="10" customWidth="1"/>
    <col min="226" max="226" width="9.125" style="10" bestFit="1" customWidth="1"/>
    <col min="227" max="227" width="9.00390625" style="10" customWidth="1"/>
    <col min="228" max="228" width="6.75390625" style="10" customWidth="1"/>
    <col min="229" max="232" width="9.00390625" style="10" customWidth="1"/>
    <col min="233" max="233" width="6.375" style="10" customWidth="1"/>
    <col min="234" max="243" width="9.00390625" style="10" customWidth="1"/>
    <col min="244" max="244" width="11.50390625" style="10" bestFit="1" customWidth="1"/>
    <col min="245" max="248" width="7.25390625" style="10" customWidth="1"/>
    <col min="249" max="249" width="9.25390625" style="10" bestFit="1" customWidth="1"/>
    <col min="250" max="16384" width="9.00390625" style="10" customWidth="1"/>
  </cols>
  <sheetData>
    <row r="1" spans="1:7" ht="15" customHeight="1">
      <c r="A1" s="438" t="s">
        <v>109</v>
      </c>
      <c r="B1" s="438"/>
      <c r="C1" s="438"/>
      <c r="D1" s="438"/>
      <c r="E1" s="438"/>
      <c r="F1" s="438"/>
      <c r="G1" s="438"/>
    </row>
    <row r="2" spans="1:7" ht="30" customHeight="1">
      <c r="A2" s="467" t="s">
        <v>159</v>
      </c>
      <c r="B2" s="467"/>
      <c r="C2" s="467"/>
      <c r="D2" s="467"/>
      <c r="E2" s="467"/>
      <c r="F2" s="467"/>
      <c r="G2" s="467"/>
    </row>
    <row r="3" spans="1:7" ht="15" customHeight="1">
      <c r="A3" s="408" t="s">
        <v>73</v>
      </c>
      <c r="B3" s="475" t="s">
        <v>1</v>
      </c>
      <c r="C3" s="475"/>
      <c r="D3" s="475"/>
      <c r="E3" s="475"/>
      <c r="F3" s="409"/>
      <c r="G3" s="409"/>
    </row>
    <row r="4" spans="1:7" s="11" customFormat="1" ht="15.75" customHeight="1">
      <c r="A4" s="410"/>
      <c r="B4" s="476" t="s">
        <v>49</v>
      </c>
      <c r="C4" s="476"/>
      <c r="D4" s="476" t="s">
        <v>47</v>
      </c>
      <c r="E4" s="476"/>
      <c r="F4" s="470" t="s">
        <v>48</v>
      </c>
      <c r="G4" s="470"/>
    </row>
    <row r="5" spans="1:7" s="70" customFormat="1" ht="15" customHeight="1">
      <c r="A5" s="404"/>
      <c r="B5" s="155" t="s">
        <v>43</v>
      </c>
      <c r="C5" s="155" t="s">
        <v>2</v>
      </c>
      <c r="D5" s="155" t="s">
        <v>43</v>
      </c>
      <c r="E5" s="155" t="s">
        <v>2</v>
      </c>
      <c r="F5" s="166" t="s">
        <v>43</v>
      </c>
      <c r="G5" s="166" t="s">
        <v>2</v>
      </c>
    </row>
    <row r="6" spans="1:7" s="11" customFormat="1" ht="15" customHeight="1">
      <c r="A6" s="86"/>
      <c r="B6" s="156" t="s">
        <v>3</v>
      </c>
      <c r="C6" s="156" t="s">
        <v>3</v>
      </c>
      <c r="D6" s="156" t="s">
        <v>3</v>
      </c>
      <c r="E6" s="156" t="s">
        <v>3</v>
      </c>
      <c r="F6" s="156" t="s">
        <v>3</v>
      </c>
      <c r="G6" s="156" t="s">
        <v>3</v>
      </c>
    </row>
    <row r="7" spans="1:7" ht="12.75" customHeight="1">
      <c r="A7" s="37" t="s">
        <v>34</v>
      </c>
      <c r="B7" s="158">
        <v>11.150125625665689</v>
      </c>
      <c r="C7" s="158">
        <v>10.90453735562066</v>
      </c>
      <c r="D7" s="158">
        <v>16.0107388936414</v>
      </c>
      <c r="E7" s="159">
        <v>28.131863116152523</v>
      </c>
      <c r="F7" s="158">
        <v>18.142702284081235</v>
      </c>
      <c r="G7" s="159">
        <v>19.479970281939533</v>
      </c>
    </row>
    <row r="8" spans="1:7" ht="12.75" customHeight="1">
      <c r="A8" s="37" t="s">
        <v>273</v>
      </c>
      <c r="B8" s="158">
        <v>0.48246784524195496</v>
      </c>
      <c r="C8" s="158">
        <v>0.24137175362333946</v>
      </c>
      <c r="D8" s="158">
        <v>0</v>
      </c>
      <c r="E8" s="158">
        <v>0</v>
      </c>
      <c r="F8" s="158">
        <v>2.3984536229569504</v>
      </c>
      <c r="G8" s="158">
        <v>0.22984506958820378</v>
      </c>
    </row>
    <row r="9" spans="1:7" ht="12.75" customHeight="1">
      <c r="A9" s="37" t="s">
        <v>274</v>
      </c>
      <c r="B9" s="158">
        <v>3.2182996679748923</v>
      </c>
      <c r="C9" s="158">
        <v>0.22998710892019192</v>
      </c>
      <c r="D9" s="159">
        <v>9.886906693103626</v>
      </c>
      <c r="E9" s="158">
        <v>0</v>
      </c>
      <c r="F9" s="158">
        <v>6.5165784113371625</v>
      </c>
      <c r="G9" s="158">
        <v>1.3698324997245854</v>
      </c>
    </row>
    <row r="10" spans="1:7" ht="12.75" customHeight="1">
      <c r="A10" s="37" t="s">
        <v>275</v>
      </c>
      <c r="B10" s="158">
        <v>0.19039154398328934</v>
      </c>
      <c r="C10" s="158">
        <v>0.11387800147138233</v>
      </c>
      <c r="D10" s="158">
        <v>0</v>
      </c>
      <c r="E10" s="158">
        <v>0</v>
      </c>
      <c r="F10" s="158">
        <v>1.6764318912211178</v>
      </c>
      <c r="G10" s="158">
        <v>0</v>
      </c>
    </row>
    <row r="11" spans="1:7" ht="12.75" customHeight="1">
      <c r="A11" s="37" t="s">
        <v>38</v>
      </c>
      <c r="B11" s="158">
        <v>2.911645701588566</v>
      </c>
      <c r="C11" s="158">
        <v>3.305656183438046</v>
      </c>
      <c r="D11" s="160">
        <v>8.66482555297987</v>
      </c>
      <c r="E11" s="158">
        <v>5.664609720361547</v>
      </c>
      <c r="F11" s="160">
        <v>6.794951830286309</v>
      </c>
      <c r="G11" s="159">
        <v>9.812801434598045</v>
      </c>
    </row>
    <row r="12" spans="1:7" ht="12.75" customHeight="1">
      <c r="A12" s="37" t="s">
        <v>276</v>
      </c>
      <c r="B12" s="158">
        <v>0.07600302502797567</v>
      </c>
      <c r="C12" s="158">
        <v>0.5316801911383203</v>
      </c>
      <c r="D12" s="158">
        <v>0</v>
      </c>
      <c r="E12" s="158">
        <v>0.9721940837783726</v>
      </c>
      <c r="F12" s="158">
        <v>0.5148496153071231</v>
      </c>
      <c r="G12" s="158">
        <v>1.1399874301363817</v>
      </c>
    </row>
    <row r="13" spans="1:7" ht="12.75" customHeight="1">
      <c r="A13" s="37" t="s">
        <v>278</v>
      </c>
      <c r="B13" s="158">
        <v>0.24166650895751846</v>
      </c>
      <c r="C13" s="158">
        <v>0.3031671084353278</v>
      </c>
      <c r="D13" s="158">
        <v>0.9817972419706271</v>
      </c>
      <c r="E13" s="158">
        <v>0.9721940837783726</v>
      </c>
      <c r="F13" s="158">
        <v>0.8497590568218746</v>
      </c>
      <c r="G13" s="158">
        <v>1.3242964103844717</v>
      </c>
    </row>
    <row r="14" spans="1:7" s="13" customFormat="1" ht="12.75" customHeight="1">
      <c r="A14" s="37" t="s">
        <v>277</v>
      </c>
      <c r="B14" s="158">
        <v>6.510396850581312</v>
      </c>
      <c r="C14" s="158">
        <v>0.32472425375412556</v>
      </c>
      <c r="D14" s="159">
        <v>22.0942173028161</v>
      </c>
      <c r="E14" s="158">
        <v>2</v>
      </c>
      <c r="F14" s="159">
        <v>14.328550089631795</v>
      </c>
      <c r="G14" s="158">
        <v>2.104402276843057</v>
      </c>
    </row>
    <row r="15" spans="1:7" s="13" customFormat="1" ht="12.75" customHeight="1">
      <c r="A15" s="47"/>
      <c r="B15" s="178"/>
      <c r="C15" s="178"/>
      <c r="D15" s="178"/>
      <c r="E15" s="178"/>
      <c r="F15" s="179"/>
      <c r="G15" s="179"/>
    </row>
    <row r="16" spans="1:7" s="13" customFormat="1" ht="12.75" customHeight="1">
      <c r="A16" s="68" t="s">
        <v>0</v>
      </c>
      <c r="B16" s="180">
        <f>'[22]Sheet1'!A28</f>
        <v>1201</v>
      </c>
      <c r="C16" s="180">
        <f>'[22]Sheet1'!B28</f>
        <v>1085</v>
      </c>
      <c r="D16" s="180">
        <f>'[22]Sheet1'!C28</f>
        <v>72</v>
      </c>
      <c r="E16" s="180">
        <f>'[22]Sheet1'!D28</f>
        <v>81</v>
      </c>
      <c r="F16" s="180">
        <f>'[22]Sheet1'!E28</f>
        <v>135</v>
      </c>
      <c r="G16" s="180">
        <f>'[22]Sheet1'!F28</f>
        <v>109</v>
      </c>
    </row>
    <row r="17" spans="1:7" s="13" customFormat="1" ht="26.25" customHeight="1">
      <c r="A17" s="486" t="s">
        <v>310</v>
      </c>
      <c r="B17" s="486"/>
      <c r="C17" s="486"/>
      <c r="D17" s="486"/>
      <c r="E17" s="486"/>
      <c r="F17" s="486"/>
      <c r="G17" s="486"/>
    </row>
    <row r="18" spans="1:7" s="13" customFormat="1" ht="26.25" customHeight="1">
      <c r="A18" s="481" t="s">
        <v>311</v>
      </c>
      <c r="B18" s="481"/>
      <c r="C18" s="481"/>
      <c r="D18" s="481"/>
      <c r="E18" s="481"/>
      <c r="F18" s="481"/>
      <c r="G18" s="481"/>
    </row>
    <row r="19" spans="1:7" s="13" customFormat="1" ht="27.75" customHeight="1">
      <c r="A19" s="440" t="s">
        <v>281</v>
      </c>
      <c r="B19" s="440"/>
      <c r="C19" s="440"/>
      <c r="D19" s="440"/>
      <c r="E19" s="440"/>
      <c r="F19" s="440"/>
      <c r="G19" s="440"/>
    </row>
    <row r="20" spans="1:2" s="13" customFormat="1" ht="11.25">
      <c r="A20" s="4"/>
      <c r="B20" s="4"/>
    </row>
    <row r="21" spans="1:6" s="13" customFormat="1" ht="11.25">
      <c r="A21" s="38"/>
      <c r="B21" s="39"/>
      <c r="C21" s="39"/>
      <c r="D21" s="39"/>
      <c r="E21" s="39"/>
      <c r="F21" s="4"/>
    </row>
    <row r="22" spans="1:6" s="13" customFormat="1" ht="11.25">
      <c r="A22" s="40"/>
      <c r="B22" s="41"/>
      <c r="C22" s="41"/>
      <c r="D22" s="41"/>
      <c r="E22" s="41"/>
      <c r="F22" s="42"/>
    </row>
    <row r="23" spans="1:6" s="13" customFormat="1" ht="11.25">
      <c r="A23" s="43"/>
      <c r="B23" s="44"/>
      <c r="C23" s="44"/>
      <c r="D23" s="44"/>
      <c r="E23" s="44"/>
      <c r="F23" s="44"/>
    </row>
    <row r="24" spans="1:5" s="13" customFormat="1" ht="11.25">
      <c r="A24" s="43"/>
      <c r="B24" s="45"/>
      <c r="C24" s="45"/>
      <c r="D24" s="45"/>
      <c r="E24" s="45"/>
    </row>
    <row r="25" spans="1:5" s="13" customFormat="1" ht="11.25">
      <c r="A25" s="43"/>
      <c r="B25" s="45"/>
      <c r="C25" s="45"/>
      <c r="D25" s="45"/>
      <c r="E25" s="45"/>
    </row>
    <row r="26" spans="1:5" s="13" customFormat="1" ht="11.25">
      <c r="A26" s="43"/>
      <c r="B26" s="45"/>
      <c r="C26" s="45"/>
      <c r="D26" s="45"/>
      <c r="E26" s="45"/>
    </row>
    <row r="27" spans="1:5" s="13" customFormat="1" ht="11.25">
      <c r="A27" s="43"/>
      <c r="B27" s="45"/>
      <c r="C27" s="45"/>
      <c r="D27" s="45"/>
      <c r="E27" s="45"/>
    </row>
    <row r="28" spans="1:5" s="13" customFormat="1" ht="11.25">
      <c r="A28" s="43"/>
      <c r="B28" s="45"/>
      <c r="C28" s="45"/>
      <c r="D28" s="45"/>
      <c r="E28" s="45"/>
    </row>
    <row r="29" spans="1:5" s="13" customFormat="1" ht="11.25">
      <c r="A29" s="43"/>
      <c r="B29" s="45"/>
      <c r="C29" s="44"/>
      <c r="D29" s="44"/>
      <c r="E29" s="44"/>
    </row>
    <row r="30" spans="1:5" s="13" customFormat="1" ht="11.25">
      <c r="A30" s="43"/>
      <c r="B30" s="45"/>
      <c r="C30" s="45"/>
      <c r="D30" s="45"/>
      <c r="E30" s="45"/>
    </row>
    <row r="31" spans="1:5" s="13" customFormat="1" ht="11.25">
      <c r="A31" s="43"/>
      <c r="B31" s="45"/>
      <c r="C31" s="45"/>
      <c r="D31" s="45"/>
      <c r="E31" s="45"/>
    </row>
    <row r="32" spans="1:5" s="13" customFormat="1" ht="11.25">
      <c r="A32" s="43"/>
      <c r="B32" s="45"/>
      <c r="C32" s="45"/>
      <c r="D32" s="45"/>
      <c r="E32" s="45"/>
    </row>
    <row r="33" spans="1:5" s="13" customFormat="1" ht="11.25">
      <c r="A33" s="43"/>
      <c r="B33" s="45"/>
      <c r="C33" s="45"/>
      <c r="D33" s="45"/>
      <c r="E33" s="45"/>
    </row>
    <row r="34" spans="1:5" s="13" customFormat="1" ht="11.25">
      <c r="A34" s="43"/>
      <c r="B34" s="45"/>
      <c r="C34" s="45"/>
      <c r="D34" s="45"/>
      <c r="E34" s="45"/>
    </row>
    <row r="35" spans="1:5" s="13" customFormat="1" ht="11.25">
      <c r="A35" s="43"/>
      <c r="B35" s="45"/>
      <c r="C35" s="45"/>
      <c r="D35" s="45"/>
      <c r="E35" s="45"/>
    </row>
    <row r="36" spans="1:5" s="13" customFormat="1" ht="11.25">
      <c r="A36" s="43"/>
      <c r="B36" s="45"/>
      <c r="C36" s="45"/>
      <c r="D36" s="45"/>
      <c r="E36" s="45"/>
    </row>
    <row r="37" spans="1:5" s="13" customFormat="1" ht="11.25">
      <c r="A37" s="43"/>
      <c r="B37" s="45"/>
      <c r="C37" s="45"/>
      <c r="D37" s="45"/>
      <c r="E37" s="45"/>
    </row>
    <row r="38" spans="1:5" s="13" customFormat="1" ht="11.25">
      <c r="A38" s="43"/>
      <c r="B38" s="45"/>
      <c r="C38" s="45"/>
      <c r="D38" s="45"/>
      <c r="E38" s="45"/>
    </row>
    <row r="39" spans="1:5" s="13" customFormat="1" ht="11.25">
      <c r="A39" s="43"/>
      <c r="B39" s="45"/>
      <c r="C39" s="45"/>
      <c r="D39" s="45"/>
      <c r="E39" s="45"/>
    </row>
    <row r="40" spans="1:5" s="13" customFormat="1" ht="11.25">
      <c r="A40" s="43"/>
      <c r="B40" s="45"/>
      <c r="C40" s="45"/>
      <c r="D40" s="45"/>
      <c r="E40" s="45"/>
    </row>
    <row r="41" spans="1:5" s="13" customFormat="1" ht="11.25">
      <c r="A41" s="43"/>
      <c r="B41" s="45"/>
      <c r="C41" s="45"/>
      <c r="D41" s="45"/>
      <c r="E41" s="45"/>
    </row>
    <row r="42" spans="1:5" s="13" customFormat="1" ht="11.25">
      <c r="A42" s="43"/>
      <c r="B42" s="9"/>
      <c r="C42" s="9"/>
      <c r="D42" s="9"/>
      <c r="E42" s="9"/>
    </row>
    <row r="43" spans="1:5" s="13" customFormat="1" ht="11.25">
      <c r="A43" s="43"/>
      <c r="B43" s="9"/>
      <c r="C43" s="9"/>
      <c r="D43" s="9"/>
      <c r="E43" s="9"/>
    </row>
    <row r="44" spans="1:5" s="13" customFormat="1" ht="11.25">
      <c r="A44" s="43"/>
      <c r="B44" s="9"/>
      <c r="C44" s="9"/>
      <c r="D44" s="9"/>
      <c r="E44" s="9"/>
    </row>
    <row r="45" spans="1:5" s="13" customFormat="1" ht="11.25">
      <c r="A45" s="43"/>
      <c r="B45" s="9"/>
      <c r="C45" s="9"/>
      <c r="D45" s="9"/>
      <c r="E45" s="9"/>
    </row>
    <row r="46" spans="1:5" s="13" customFormat="1" ht="11.25">
      <c r="A46" s="43"/>
      <c r="B46" s="9"/>
      <c r="C46" s="9"/>
      <c r="D46" s="9"/>
      <c r="E46" s="9"/>
    </row>
    <row r="47" spans="3:4" s="13" customFormat="1" ht="11.25">
      <c r="C47" s="14"/>
      <c r="D47" s="14"/>
    </row>
    <row r="48" spans="1:5" s="13" customFormat="1" ht="11.25">
      <c r="A48" s="3"/>
      <c r="B48" s="3"/>
      <c r="C48" s="3"/>
      <c r="D48" s="3"/>
      <c r="E48" s="3"/>
    </row>
    <row r="49" spans="1:5" s="13" customFormat="1" ht="11.25">
      <c r="A49" s="491"/>
      <c r="B49" s="491"/>
      <c r="C49" s="491"/>
      <c r="D49" s="491"/>
      <c r="E49" s="491"/>
    </row>
    <row r="50" spans="1:5" s="13" customFormat="1" ht="11.25">
      <c r="A50" s="38"/>
      <c r="B50" s="38"/>
      <c r="C50" s="38"/>
      <c r="D50" s="38"/>
      <c r="E50" s="38"/>
    </row>
    <row r="51" spans="1:5" s="13" customFormat="1" ht="11.25">
      <c r="A51" s="5"/>
      <c r="B51" s="5"/>
      <c r="C51" s="5"/>
      <c r="D51" s="5"/>
      <c r="E51" s="5"/>
    </row>
    <row r="52" spans="1:5" s="13" customFormat="1" ht="11.25">
      <c r="A52" s="4"/>
      <c r="B52" s="491"/>
      <c r="C52" s="491"/>
      <c r="D52" s="491"/>
      <c r="E52" s="491"/>
    </row>
    <row r="53" spans="1:5" s="13" customFormat="1" ht="11.25">
      <c r="A53" s="38"/>
      <c r="B53" s="39"/>
      <c r="C53" s="39"/>
      <c r="D53" s="39"/>
      <c r="E53" s="39"/>
    </row>
    <row r="54" spans="1:5" s="13" customFormat="1" ht="11.25">
      <c r="A54" s="40"/>
      <c r="B54" s="41"/>
      <c r="C54" s="41"/>
      <c r="D54" s="41"/>
      <c r="E54" s="41"/>
    </row>
    <row r="55" spans="3:4" s="13" customFormat="1" ht="11.25">
      <c r="C55" s="14"/>
      <c r="D55" s="14"/>
    </row>
    <row r="56" spans="1:5" s="13" customFormat="1" ht="11.25">
      <c r="A56" s="43"/>
      <c r="B56" s="48"/>
      <c r="C56" s="48"/>
      <c r="D56" s="48"/>
      <c r="E56" s="48"/>
    </row>
    <row r="57" spans="1:5" s="13" customFormat="1" ht="11.25">
      <c r="A57" s="43"/>
      <c r="B57" s="48"/>
      <c r="C57" s="48"/>
      <c r="D57" s="48"/>
      <c r="E57" s="48"/>
    </row>
    <row r="58" spans="1:5" s="13" customFormat="1" ht="11.25">
      <c r="A58" s="43"/>
      <c r="B58" s="48"/>
      <c r="C58" s="48"/>
      <c r="D58" s="48"/>
      <c r="E58" s="48"/>
    </row>
    <row r="59" spans="1:5" s="13" customFormat="1" ht="11.25">
      <c r="A59" s="43"/>
      <c r="B59" s="48"/>
      <c r="C59" s="48"/>
      <c r="D59" s="48"/>
      <c r="E59" s="48"/>
    </row>
    <row r="60" spans="1:5" s="13" customFormat="1" ht="11.25">
      <c r="A60" s="43"/>
      <c r="B60" s="48"/>
      <c r="C60" s="48"/>
      <c r="D60" s="48"/>
      <c r="E60" s="48"/>
    </row>
    <row r="61" spans="1:5" s="13" customFormat="1" ht="11.25">
      <c r="A61" s="43"/>
      <c r="B61" s="48"/>
      <c r="C61" s="48"/>
      <c r="D61" s="48"/>
      <c r="E61" s="48"/>
    </row>
    <row r="62" spans="1:5" s="13" customFormat="1" ht="11.25">
      <c r="A62" s="43"/>
      <c r="B62" s="48"/>
      <c r="C62" s="48"/>
      <c r="D62" s="48"/>
      <c r="E62" s="48"/>
    </row>
    <row r="63" spans="1:5" s="13" customFormat="1" ht="11.25">
      <c r="A63" s="43"/>
      <c r="B63" s="48"/>
      <c r="C63" s="48"/>
      <c r="D63" s="48"/>
      <c r="E63" s="48"/>
    </row>
    <row r="64" spans="1:5" s="13" customFormat="1" ht="11.25">
      <c r="A64" s="43"/>
      <c r="B64" s="48"/>
      <c r="C64" s="48"/>
      <c r="D64" s="48"/>
      <c r="E64" s="48"/>
    </row>
    <row r="65" spans="1:5" s="13" customFormat="1" ht="11.25">
      <c r="A65" s="43"/>
      <c r="B65" s="48"/>
      <c r="C65" s="48"/>
      <c r="D65" s="48"/>
      <c r="E65" s="48"/>
    </row>
    <row r="66" spans="1:5" s="13" customFormat="1" ht="11.25">
      <c r="A66" s="43"/>
      <c r="B66" s="48"/>
      <c r="C66" s="48"/>
      <c r="D66" s="48"/>
      <c r="E66" s="48"/>
    </row>
    <row r="67" spans="3:4" s="13" customFormat="1" ht="11.25">
      <c r="C67" s="14"/>
      <c r="D67" s="14"/>
    </row>
    <row r="68" spans="1:4" s="13" customFormat="1" ht="11.25">
      <c r="A68" s="43"/>
      <c r="C68" s="14"/>
      <c r="D68" s="14"/>
    </row>
    <row r="69" spans="3:4" s="13" customFormat="1" ht="11.25">
      <c r="C69" s="14"/>
      <c r="D69" s="14"/>
    </row>
    <row r="70" spans="3:4" s="13" customFormat="1" ht="11.25">
      <c r="C70" s="14"/>
      <c r="D70" s="14"/>
    </row>
    <row r="71" spans="3:4" s="13" customFormat="1" ht="11.25">
      <c r="C71" s="14"/>
      <c r="D71" s="14"/>
    </row>
    <row r="72" spans="3:4" s="13" customFormat="1" ht="11.25">
      <c r="C72" s="14"/>
      <c r="D72" s="14"/>
    </row>
    <row r="73" spans="3:4" s="13" customFormat="1" ht="11.25">
      <c r="C73" s="14"/>
      <c r="D73" s="14"/>
    </row>
    <row r="74" spans="3:4" s="13" customFormat="1" ht="11.25">
      <c r="C74" s="14"/>
      <c r="D74" s="14"/>
    </row>
    <row r="75" spans="3:4" s="13" customFormat="1" ht="11.25">
      <c r="C75" s="14"/>
      <c r="D75" s="14"/>
    </row>
    <row r="76" spans="3:4" s="13" customFormat="1" ht="11.25">
      <c r="C76" s="14"/>
      <c r="D76" s="14"/>
    </row>
    <row r="77" spans="3:4" s="13" customFormat="1" ht="11.25">
      <c r="C77" s="14"/>
      <c r="D77" s="14"/>
    </row>
    <row r="78" spans="3:4" s="13" customFormat="1" ht="11.25">
      <c r="C78" s="14"/>
      <c r="D78" s="14"/>
    </row>
    <row r="79" spans="3:4" s="13" customFormat="1" ht="11.25">
      <c r="C79" s="14"/>
      <c r="D79" s="14"/>
    </row>
    <row r="80" spans="3:4" s="13" customFormat="1" ht="11.25">
      <c r="C80" s="14"/>
      <c r="D80" s="14"/>
    </row>
    <row r="81" spans="3:4" s="13" customFormat="1" ht="11.25">
      <c r="C81" s="14"/>
      <c r="D81" s="14"/>
    </row>
    <row r="82" spans="3:4" s="13" customFormat="1" ht="11.25">
      <c r="C82" s="14"/>
      <c r="D82" s="14"/>
    </row>
    <row r="83" spans="3:4" s="13" customFormat="1" ht="11.25">
      <c r="C83" s="14"/>
      <c r="D83" s="14"/>
    </row>
    <row r="84" spans="3:4" s="13" customFormat="1" ht="11.25">
      <c r="C84" s="14"/>
      <c r="D84" s="14"/>
    </row>
    <row r="85" spans="3:4" s="13" customFormat="1" ht="11.25">
      <c r="C85" s="14"/>
      <c r="D85" s="14"/>
    </row>
    <row r="86" spans="3:4" s="13" customFormat="1" ht="11.25">
      <c r="C86" s="14"/>
      <c r="D86" s="14"/>
    </row>
    <row r="87" spans="3:4" s="13" customFormat="1" ht="11.25">
      <c r="C87" s="14"/>
      <c r="D87" s="14"/>
    </row>
    <row r="88" spans="3:4" s="13" customFormat="1" ht="11.25">
      <c r="C88" s="14"/>
      <c r="D88" s="14"/>
    </row>
    <row r="89" spans="3:4" s="13" customFormat="1" ht="11.25">
      <c r="C89" s="14"/>
      <c r="D89" s="14"/>
    </row>
    <row r="90" spans="3:4" s="13" customFormat="1" ht="11.25">
      <c r="C90" s="14"/>
      <c r="D90" s="14"/>
    </row>
    <row r="91" spans="3:4" s="13" customFormat="1" ht="11.25">
      <c r="C91" s="14"/>
      <c r="D91" s="14"/>
    </row>
    <row r="92" spans="3:4" s="13" customFormat="1" ht="11.25">
      <c r="C92" s="14"/>
      <c r="D92" s="14"/>
    </row>
    <row r="93" spans="3:4" s="13" customFormat="1" ht="11.25">
      <c r="C93" s="14"/>
      <c r="D93" s="14"/>
    </row>
    <row r="94" spans="3:4" s="13" customFormat="1" ht="11.25">
      <c r="C94" s="14"/>
      <c r="D94" s="14"/>
    </row>
    <row r="95" spans="3:4" s="13" customFormat="1" ht="11.25">
      <c r="C95" s="14"/>
      <c r="D95" s="14"/>
    </row>
    <row r="96" spans="3:4" s="13" customFormat="1" ht="11.25">
      <c r="C96" s="14"/>
      <c r="D96" s="14"/>
    </row>
    <row r="97" spans="3:4" s="13" customFormat="1" ht="11.25">
      <c r="C97" s="14"/>
      <c r="D97" s="14"/>
    </row>
  </sheetData>
  <sheetProtection/>
  <mergeCells count="11">
    <mergeCell ref="A49:E49"/>
    <mergeCell ref="B52:E52"/>
    <mergeCell ref="A1:G1"/>
    <mergeCell ref="A2:G2"/>
    <mergeCell ref="B3:E3"/>
    <mergeCell ref="B4:C4"/>
    <mergeCell ref="D4:E4"/>
    <mergeCell ref="F4:G4"/>
    <mergeCell ref="A17:G17"/>
    <mergeCell ref="A19:G19"/>
    <mergeCell ref="A18:G18"/>
  </mergeCells>
  <printOptions/>
  <pageMargins left="0.7" right="0.7" top="0.75" bottom="0.75" header="0.3" footer="0.3"/>
  <pageSetup horizontalDpi="600" verticalDpi="600" orientation="portrait" paperSize="9" r:id="rId1"/>
  <headerFooter>
    <oddHeader>&amp;LRESTRICTED: STATISTICS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view="pageLayout" workbookViewId="0" topLeftCell="A1">
      <selection activeCell="C15" sqref="C15"/>
    </sheetView>
  </sheetViews>
  <sheetFormatPr defaultColWidth="9.00390625" defaultRowHeight="12.75"/>
  <cols>
    <col min="1" max="1" width="24.50390625" style="10" customWidth="1"/>
    <col min="2" max="2" width="6.625" style="10" customWidth="1"/>
    <col min="3" max="4" width="6.625" style="16" customWidth="1"/>
    <col min="5" max="9" width="6.625" style="10" customWidth="1"/>
    <col min="10" max="242" width="9.00390625" style="10" customWidth="1"/>
    <col min="243" max="243" width="39.375" style="10" customWidth="1"/>
    <col min="244" max="249" width="7.625" style="10" customWidth="1"/>
    <col min="250" max="16384" width="9.00390625" style="10" customWidth="1"/>
  </cols>
  <sheetData>
    <row r="1" spans="1:9" ht="15" customHeight="1">
      <c r="A1" s="438" t="s">
        <v>285</v>
      </c>
      <c r="B1" s="438"/>
      <c r="C1" s="438"/>
      <c r="D1" s="438"/>
      <c r="E1" s="438"/>
      <c r="F1" s="438"/>
      <c r="G1" s="438"/>
      <c r="H1" s="441"/>
      <c r="I1" s="441"/>
    </row>
    <row r="2" spans="1:9" ht="30" customHeight="1">
      <c r="A2" s="437" t="s">
        <v>170</v>
      </c>
      <c r="B2" s="437"/>
      <c r="C2" s="437"/>
      <c r="D2" s="437"/>
      <c r="E2" s="437"/>
      <c r="F2" s="437"/>
      <c r="G2" s="437"/>
      <c r="H2" s="437"/>
      <c r="I2" s="437"/>
    </row>
    <row r="3" spans="1:9" ht="15" customHeight="1">
      <c r="A3" s="310" t="s">
        <v>53</v>
      </c>
      <c r="B3" s="309" t="s">
        <v>1</v>
      </c>
      <c r="C3" s="306"/>
      <c r="D3" s="306"/>
      <c r="E3" s="306"/>
      <c r="F3" s="133"/>
      <c r="G3" s="306"/>
      <c r="H3" s="306"/>
      <c r="I3" s="306"/>
    </row>
    <row r="4" spans="1:9" ht="30" customHeight="1">
      <c r="A4" s="19"/>
      <c r="B4" s="442" t="s">
        <v>44</v>
      </c>
      <c r="C4" s="442"/>
      <c r="D4" s="442" t="s">
        <v>45</v>
      </c>
      <c r="E4" s="442"/>
      <c r="F4" s="442" t="s">
        <v>46</v>
      </c>
      <c r="G4" s="442"/>
      <c r="H4" s="442" t="s">
        <v>74</v>
      </c>
      <c r="I4" s="442"/>
    </row>
    <row r="5" spans="1:9" s="11" customFormat="1" ht="15" customHeight="1">
      <c r="A5" s="32"/>
      <c r="B5" s="237" t="s">
        <v>43</v>
      </c>
      <c r="C5" s="237" t="s">
        <v>2</v>
      </c>
      <c r="D5" s="237" t="s">
        <v>43</v>
      </c>
      <c r="E5" s="237" t="s">
        <v>2</v>
      </c>
      <c r="F5" s="237" t="s">
        <v>43</v>
      </c>
      <c r="G5" s="237" t="s">
        <v>2</v>
      </c>
      <c r="H5" s="237" t="s">
        <v>43</v>
      </c>
      <c r="I5" s="237" t="s">
        <v>2</v>
      </c>
    </row>
    <row r="6" spans="1:9" ht="11.25" customHeight="1">
      <c r="A6" s="80" t="s">
        <v>55</v>
      </c>
      <c r="B6" s="277"/>
      <c r="C6" s="277"/>
      <c r="D6" s="277"/>
      <c r="E6" s="277"/>
      <c r="F6" s="208"/>
      <c r="G6" s="277"/>
      <c r="H6" s="277"/>
      <c r="I6" s="277"/>
    </row>
    <row r="7" spans="1:9" ht="11.25" customHeight="1">
      <c r="A7" s="76" t="s">
        <v>168</v>
      </c>
      <c r="B7" s="206">
        <v>87.35276517007055</v>
      </c>
      <c r="C7" s="206">
        <v>83.21889739379566</v>
      </c>
      <c r="D7" s="208">
        <v>71.67607605825725</v>
      </c>
      <c r="E7" s="206">
        <v>77.45957726996538</v>
      </c>
      <c r="F7" s="208">
        <v>64.79353075687678</v>
      </c>
      <c r="G7" s="208">
        <v>65.12912758418982</v>
      </c>
      <c r="H7" s="208">
        <v>58.10845500775713</v>
      </c>
      <c r="I7" s="208">
        <v>59.73380325624097</v>
      </c>
    </row>
    <row r="8" spans="1:9" ht="11.25" customHeight="1">
      <c r="A8" s="76" t="s">
        <v>28</v>
      </c>
      <c r="B8" s="206">
        <v>79.471994</v>
      </c>
      <c r="C8" s="206">
        <v>75.8975</v>
      </c>
      <c r="D8" s="206">
        <v>64.9125</v>
      </c>
      <c r="E8" s="206">
        <v>68.8</v>
      </c>
      <c r="F8" s="206">
        <v>57.780702500000004</v>
      </c>
      <c r="G8" s="206">
        <v>59.19560249999999</v>
      </c>
      <c r="H8" s="206">
        <v>51.94199999999999</v>
      </c>
      <c r="I8" s="206">
        <v>51.474999999999994</v>
      </c>
    </row>
    <row r="9" spans="1:9" ht="11.25" customHeight="1">
      <c r="A9" s="76" t="s">
        <v>76</v>
      </c>
      <c r="B9" s="206">
        <v>2.7996639140568162</v>
      </c>
      <c r="C9" s="206">
        <v>2.3675036313236846</v>
      </c>
      <c r="D9" s="206">
        <v>3.1838409031875563</v>
      </c>
      <c r="E9" s="206">
        <v>3.9455515569821666</v>
      </c>
      <c r="F9" s="206">
        <v>2.5558988226600583</v>
      </c>
      <c r="G9" s="206">
        <v>2.1633681394852062</v>
      </c>
      <c r="H9" s="206">
        <v>4.884098349011352</v>
      </c>
      <c r="I9" s="206">
        <v>5.179810211183271</v>
      </c>
    </row>
    <row r="10" spans="1:9" ht="11.25" customHeight="1">
      <c r="A10" s="76"/>
      <c r="B10" s="206"/>
      <c r="C10" s="206"/>
      <c r="D10" s="206"/>
      <c r="E10" s="206"/>
      <c r="F10" s="206"/>
      <c r="G10" s="206"/>
      <c r="H10" s="206"/>
      <c r="I10" s="206"/>
    </row>
    <row r="11" spans="1:9" ht="25.5" customHeight="1">
      <c r="A11" s="80" t="s">
        <v>169</v>
      </c>
      <c r="B11" s="277"/>
      <c r="C11" s="277"/>
      <c r="D11" s="277"/>
      <c r="E11" s="277"/>
      <c r="F11" s="277"/>
      <c r="G11" s="277"/>
      <c r="H11" s="277"/>
      <c r="I11" s="277"/>
    </row>
    <row r="12" spans="1:9" ht="11.25" customHeight="1">
      <c r="A12" s="76" t="s">
        <v>168</v>
      </c>
      <c r="B12" s="206">
        <v>87.14210011203085</v>
      </c>
      <c r="C12" s="206">
        <v>121.64222306318572</v>
      </c>
      <c r="D12" s="208">
        <v>69.42649457667602</v>
      </c>
      <c r="E12" s="208">
        <v>93.57475324623704</v>
      </c>
      <c r="F12" s="208">
        <v>56.1713351124234</v>
      </c>
      <c r="G12" s="208">
        <v>74.43218954642114</v>
      </c>
      <c r="H12" s="208">
        <v>44.15319120841318</v>
      </c>
      <c r="I12" s="208">
        <v>70.51144478074787</v>
      </c>
    </row>
    <row r="13" spans="1:9" ht="11.25" customHeight="1">
      <c r="A13" s="76" t="s">
        <v>28</v>
      </c>
      <c r="B13" s="206">
        <v>80.337575</v>
      </c>
      <c r="C13" s="206">
        <v>113.209</v>
      </c>
      <c r="D13" s="206">
        <v>57.08175</v>
      </c>
      <c r="E13" s="206">
        <v>80.6625</v>
      </c>
      <c r="F13" s="206">
        <v>43.875</v>
      </c>
      <c r="G13" s="206">
        <v>65.060875</v>
      </c>
      <c r="H13" s="206">
        <v>33.2993</v>
      </c>
      <c r="I13" s="206">
        <v>59.0825</v>
      </c>
    </row>
    <row r="14" spans="1:9" ht="11.25" customHeight="1">
      <c r="A14" s="76" t="s">
        <v>76</v>
      </c>
      <c r="B14" s="206">
        <v>2.964218921825037</v>
      </c>
      <c r="C14" s="206">
        <v>3.167859152404303</v>
      </c>
      <c r="D14" s="206">
        <v>3.7732432492497883</v>
      </c>
      <c r="E14" s="206">
        <v>4.585453690278893</v>
      </c>
      <c r="F14" s="206">
        <v>2.278182019455296</v>
      </c>
      <c r="G14" s="206">
        <v>3.0389047075139595</v>
      </c>
      <c r="H14" s="206">
        <v>5.285333370187151</v>
      </c>
      <c r="I14" s="206">
        <v>5.924485926046755</v>
      </c>
    </row>
    <row r="15" spans="1:9" ht="11.25" customHeight="1">
      <c r="A15" s="80"/>
      <c r="B15" s="206"/>
      <c r="C15" s="206"/>
      <c r="D15" s="206"/>
      <c r="E15" s="206"/>
      <c r="F15" s="206"/>
      <c r="G15" s="206"/>
      <c r="H15" s="206"/>
      <c r="I15" s="206"/>
    </row>
    <row r="16" spans="1:9" ht="26.25" customHeight="1">
      <c r="A16" s="27" t="s">
        <v>56</v>
      </c>
      <c r="B16" s="206"/>
      <c r="C16" s="206"/>
      <c r="D16" s="206"/>
      <c r="E16" s="206"/>
      <c r="F16" s="206"/>
      <c r="G16" s="206"/>
      <c r="H16" s="206"/>
      <c r="I16" s="206"/>
    </row>
    <row r="17" spans="1:9" ht="11.25" customHeight="1">
      <c r="A17" s="76" t="s">
        <v>168</v>
      </c>
      <c r="B17" s="224">
        <v>174.4948652821016</v>
      </c>
      <c r="C17" s="224">
        <v>204.86112045698138</v>
      </c>
      <c r="D17" s="208">
        <v>141.10257063493322</v>
      </c>
      <c r="E17" s="208">
        <v>171.0343305162024</v>
      </c>
      <c r="F17" s="208">
        <v>120.96486586930024</v>
      </c>
      <c r="G17" s="208">
        <v>139.56131713061095</v>
      </c>
      <c r="H17" s="208">
        <v>102.26164621617032</v>
      </c>
      <c r="I17" s="208">
        <v>130.24524803698876</v>
      </c>
    </row>
    <row r="18" spans="1:9" ht="11.25" customHeight="1">
      <c r="A18" s="76" t="s">
        <v>28</v>
      </c>
      <c r="B18" s="224">
        <v>159.83162499999997</v>
      </c>
      <c r="C18" s="224">
        <v>190.67314250000004</v>
      </c>
      <c r="D18" s="224">
        <v>133.3062</v>
      </c>
      <c r="E18" s="224">
        <v>164.5756375</v>
      </c>
      <c r="F18" s="224">
        <v>115.39240625000001</v>
      </c>
      <c r="G18" s="224">
        <v>130.652405</v>
      </c>
      <c r="H18" s="224">
        <v>91.21</v>
      </c>
      <c r="I18" s="224">
        <v>113.18112500000001</v>
      </c>
    </row>
    <row r="19" spans="1:9" ht="11.25" customHeight="1">
      <c r="A19" s="76" t="s">
        <v>76</v>
      </c>
      <c r="B19" s="206">
        <v>4.780346546284919</v>
      </c>
      <c r="C19" s="206">
        <v>4.317762670383972</v>
      </c>
      <c r="D19" s="206">
        <v>5.98079535996242</v>
      </c>
      <c r="E19" s="206">
        <v>6.195574035004314</v>
      </c>
      <c r="F19" s="164">
        <v>3.989432087814864</v>
      </c>
      <c r="G19" s="164">
        <v>4.050513773725108</v>
      </c>
      <c r="H19" s="164">
        <v>7.143937992126098</v>
      </c>
      <c r="I19" s="164">
        <v>9.454418897266288</v>
      </c>
    </row>
    <row r="20" spans="1:9" ht="11.25" customHeight="1">
      <c r="A20" s="76"/>
      <c r="B20" s="185"/>
      <c r="C20" s="185"/>
      <c r="D20" s="185"/>
      <c r="E20" s="185"/>
      <c r="F20" s="185"/>
      <c r="G20" s="185"/>
      <c r="H20" s="185"/>
      <c r="I20" s="185"/>
    </row>
    <row r="21" spans="1:9" ht="11.25" customHeight="1">
      <c r="A21" s="65" t="s">
        <v>57</v>
      </c>
      <c r="B21" s="277"/>
      <c r="C21" s="277"/>
      <c r="D21" s="277"/>
      <c r="E21" s="277"/>
      <c r="F21" s="206"/>
      <c r="G21" s="206"/>
      <c r="H21" s="206"/>
      <c r="I21" s="206"/>
    </row>
    <row r="22" spans="1:9" ht="11.25" customHeight="1">
      <c r="A22" s="76" t="s">
        <v>168</v>
      </c>
      <c r="B22" s="206">
        <v>16.246391191783953</v>
      </c>
      <c r="C22" s="206">
        <v>26.577361686754156</v>
      </c>
      <c r="D22" s="206">
        <v>16.22821026684405</v>
      </c>
      <c r="E22" s="206">
        <v>28.5786719276804</v>
      </c>
      <c r="F22" s="206">
        <v>15.596142427789365</v>
      </c>
      <c r="G22" s="206">
        <v>32.35583026716647</v>
      </c>
      <c r="H22" s="206">
        <v>15.247102011981397</v>
      </c>
      <c r="I22" s="206">
        <v>29.029473587782345</v>
      </c>
    </row>
    <row r="23" spans="1:9" ht="11.25" customHeight="1">
      <c r="A23" s="76" t="s">
        <v>28</v>
      </c>
      <c r="B23" s="206">
        <v>13.200000000000001</v>
      </c>
      <c r="C23" s="206">
        <v>22.925</v>
      </c>
      <c r="D23" s="206">
        <v>10.7195</v>
      </c>
      <c r="E23" s="206">
        <v>25.7</v>
      </c>
      <c r="F23" s="206">
        <v>11.600000000000001</v>
      </c>
      <c r="G23" s="206">
        <v>30.3</v>
      </c>
      <c r="H23" s="206">
        <v>10.3125</v>
      </c>
      <c r="I23" s="206">
        <v>28.180000000000003</v>
      </c>
    </row>
    <row r="24" spans="1:9" ht="11.25" customHeight="1">
      <c r="A24" s="76" t="s">
        <v>76</v>
      </c>
      <c r="B24" s="206">
        <v>0.6962354765382598</v>
      </c>
      <c r="C24" s="206">
        <v>1.0042085287405738</v>
      </c>
      <c r="D24" s="206">
        <v>1.2750211467733483</v>
      </c>
      <c r="E24" s="206">
        <v>1.3296607202129882</v>
      </c>
      <c r="F24" s="206">
        <v>0.8052317588206395</v>
      </c>
      <c r="G24" s="206">
        <v>1.2062733269089354</v>
      </c>
      <c r="H24" s="206">
        <v>1.498897477681804</v>
      </c>
      <c r="I24" s="206">
        <v>2.2977164733319446</v>
      </c>
    </row>
    <row r="25" spans="1:9" ht="11.25" customHeight="1">
      <c r="A25" s="65"/>
      <c r="B25" s="206"/>
      <c r="C25" s="206"/>
      <c r="D25" s="206"/>
      <c r="E25" s="206"/>
      <c r="F25" s="206"/>
      <c r="G25" s="206"/>
      <c r="H25" s="206"/>
      <c r="I25" s="206"/>
    </row>
    <row r="26" spans="1:9" ht="11.25" customHeight="1">
      <c r="A26" s="303" t="s">
        <v>77</v>
      </c>
      <c r="B26" s="277"/>
      <c r="C26" s="277"/>
      <c r="D26" s="277"/>
      <c r="E26" s="277"/>
      <c r="F26" s="206"/>
      <c r="G26" s="206"/>
      <c r="H26" s="206"/>
      <c r="I26" s="206"/>
    </row>
    <row r="27" spans="1:9" ht="11.25" customHeight="1">
      <c r="A27" s="76" t="s">
        <v>168</v>
      </c>
      <c r="B27" s="206">
        <v>4.181993511592923</v>
      </c>
      <c r="C27" s="206">
        <v>7.177846006660074</v>
      </c>
      <c r="D27" s="208">
        <v>3.368646313178922</v>
      </c>
      <c r="E27" s="206">
        <v>6.312794823416533</v>
      </c>
      <c r="F27" s="208">
        <v>3.0019262802752786</v>
      </c>
      <c r="G27" s="208">
        <v>5.971314692616336</v>
      </c>
      <c r="H27" s="208">
        <v>3.2974925511570485</v>
      </c>
      <c r="I27" s="206">
        <v>5.280211346099737</v>
      </c>
    </row>
    <row r="28" spans="1:9" ht="11.25" customHeight="1">
      <c r="A28" s="76" t="s">
        <v>28</v>
      </c>
      <c r="B28" s="206">
        <v>0</v>
      </c>
      <c r="C28" s="206">
        <v>4.326</v>
      </c>
      <c r="D28" s="206">
        <v>0</v>
      </c>
      <c r="E28" s="206">
        <v>1.45452</v>
      </c>
      <c r="F28" s="206">
        <v>0</v>
      </c>
      <c r="G28" s="206">
        <v>0.6</v>
      </c>
      <c r="H28" s="206">
        <v>0</v>
      </c>
      <c r="I28" s="206">
        <v>2.278125</v>
      </c>
    </row>
    <row r="29" spans="1:9" ht="11.25" customHeight="1">
      <c r="A29" s="76" t="s">
        <v>76</v>
      </c>
      <c r="B29" s="206">
        <v>0.35694719079191445</v>
      </c>
      <c r="C29" s="206">
        <v>0.5016982934147599</v>
      </c>
      <c r="D29" s="206">
        <v>0.4521022707639555</v>
      </c>
      <c r="E29" s="206">
        <v>0.7637598726040224</v>
      </c>
      <c r="F29" s="206">
        <v>0.31265271783948634</v>
      </c>
      <c r="G29" s="206">
        <v>0.44847603569768596</v>
      </c>
      <c r="H29" s="206">
        <v>1.0154108120601075</v>
      </c>
      <c r="I29" s="206">
        <v>0.760860065122202</v>
      </c>
    </row>
    <row r="30" spans="1:9" ht="11.25" customHeight="1">
      <c r="A30" s="76"/>
      <c r="B30" s="206"/>
      <c r="C30" s="206"/>
      <c r="D30" s="206"/>
      <c r="E30" s="206"/>
      <c r="F30" s="206"/>
      <c r="G30" s="206"/>
      <c r="H30" s="206"/>
      <c r="I30" s="206"/>
    </row>
    <row r="31" spans="1:9" ht="15" customHeight="1">
      <c r="A31" s="66" t="s">
        <v>0</v>
      </c>
      <c r="B31" s="279">
        <v>586</v>
      </c>
      <c r="C31" s="279">
        <v>499</v>
      </c>
      <c r="D31" s="279">
        <v>241</v>
      </c>
      <c r="E31" s="279">
        <v>240</v>
      </c>
      <c r="F31" s="279">
        <v>487</v>
      </c>
      <c r="G31" s="279">
        <v>445</v>
      </c>
      <c r="H31" s="279">
        <v>94</v>
      </c>
      <c r="I31" s="279">
        <v>91</v>
      </c>
    </row>
    <row r="32" spans="1:9" ht="29.25" customHeight="1">
      <c r="A32" s="440" t="s">
        <v>280</v>
      </c>
      <c r="B32" s="440"/>
      <c r="C32" s="440"/>
      <c r="D32" s="440"/>
      <c r="E32" s="440"/>
      <c r="F32" s="440"/>
      <c r="G32" s="440"/>
      <c r="H32" s="440"/>
      <c r="I32" s="440"/>
    </row>
  </sheetData>
  <sheetProtection/>
  <mergeCells count="7">
    <mergeCell ref="A32:I32"/>
    <mergeCell ref="A1:I1"/>
    <mergeCell ref="B4:C4"/>
    <mergeCell ref="D4:E4"/>
    <mergeCell ref="F4:G4"/>
    <mergeCell ref="H4:I4"/>
    <mergeCell ref="A2:I2"/>
  </mergeCells>
  <printOptions/>
  <pageMargins left="0.7" right="0.7" top="0.75" bottom="0.75" header="0.3" footer="0.3"/>
  <pageSetup horizontalDpi="600" verticalDpi="600" orientation="portrait" paperSize="9" r:id="rId1"/>
  <headerFooter>
    <oddHeader>&amp;LRESTRICTED: STATISTICS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114"/>
  <sheetViews>
    <sheetView view="pageLayout" workbookViewId="0" topLeftCell="A1">
      <selection activeCell="A1" sqref="A1:I1"/>
    </sheetView>
  </sheetViews>
  <sheetFormatPr defaultColWidth="9.00390625" defaultRowHeight="12.75"/>
  <cols>
    <col min="1" max="1" width="23.75390625" style="26" customWidth="1"/>
    <col min="2" max="2" width="6.75390625" style="26" customWidth="1"/>
    <col min="3" max="4" width="6.75390625" style="31" customWidth="1"/>
    <col min="5" max="9" width="6.75390625" style="26" customWidth="1"/>
    <col min="10" max="223" width="9.00390625" style="26" customWidth="1"/>
    <col min="224" max="224" width="39.75390625" style="26" customWidth="1"/>
    <col min="225" max="232" width="5.875" style="26" customWidth="1"/>
    <col min="233" max="233" width="6.75390625" style="26" bestFit="1" customWidth="1"/>
    <col min="234" max="239" width="5.875" style="26" customWidth="1"/>
    <col min="240" max="16384" width="9.00390625" style="26" customWidth="1"/>
  </cols>
  <sheetData>
    <row r="1" spans="1:9" s="6" customFormat="1" ht="15" customHeight="1">
      <c r="A1" s="462" t="s">
        <v>110</v>
      </c>
      <c r="B1" s="462"/>
      <c r="C1" s="462"/>
      <c r="D1" s="462"/>
      <c r="E1" s="462"/>
      <c r="F1" s="462"/>
      <c r="G1" s="462"/>
      <c r="H1" s="462"/>
      <c r="I1" s="462"/>
    </row>
    <row r="2" spans="1:9" s="6" customFormat="1" ht="15" customHeight="1">
      <c r="A2" s="467" t="s">
        <v>162</v>
      </c>
      <c r="B2" s="467"/>
      <c r="C2" s="467"/>
      <c r="D2" s="467"/>
      <c r="E2" s="467"/>
      <c r="F2" s="467"/>
      <c r="G2" s="467"/>
      <c r="H2" s="467"/>
      <c r="I2" s="502"/>
    </row>
    <row r="3" spans="1:9" s="6" customFormat="1" ht="15.75" customHeight="1">
      <c r="A3" s="83" t="s">
        <v>289</v>
      </c>
      <c r="B3" s="500" t="s">
        <v>1</v>
      </c>
      <c r="C3" s="500"/>
      <c r="D3" s="500"/>
      <c r="E3" s="500"/>
      <c r="F3" s="407"/>
      <c r="G3" s="407"/>
      <c r="H3" s="407"/>
      <c r="I3" s="407"/>
    </row>
    <row r="4" spans="1:9" s="21" customFormat="1" ht="30" customHeight="1">
      <c r="A4" s="84"/>
      <c r="B4" s="476" t="s">
        <v>44</v>
      </c>
      <c r="C4" s="476"/>
      <c r="D4" s="476" t="s">
        <v>45</v>
      </c>
      <c r="E4" s="476"/>
      <c r="F4" s="476" t="s">
        <v>46</v>
      </c>
      <c r="G4" s="476"/>
      <c r="H4" s="476" t="s">
        <v>75</v>
      </c>
      <c r="I4" s="476"/>
    </row>
    <row r="5" spans="1:9" s="71" customFormat="1" ht="15" customHeight="1">
      <c r="A5" s="404"/>
      <c r="B5" s="155" t="s">
        <v>43</v>
      </c>
      <c r="C5" s="155" t="s">
        <v>2</v>
      </c>
      <c r="D5" s="155" t="s">
        <v>43</v>
      </c>
      <c r="E5" s="155" t="s">
        <v>2</v>
      </c>
      <c r="F5" s="155" t="s">
        <v>43</v>
      </c>
      <c r="G5" s="155" t="s">
        <v>2</v>
      </c>
      <c r="H5" s="155" t="s">
        <v>43</v>
      </c>
      <c r="I5" s="155" t="s">
        <v>2</v>
      </c>
    </row>
    <row r="6" spans="1:9" s="22" customFormat="1" ht="15" customHeight="1">
      <c r="A6" s="86"/>
      <c r="B6" s="156" t="s">
        <v>3</v>
      </c>
      <c r="C6" s="156" t="s">
        <v>3</v>
      </c>
      <c r="D6" s="156" t="s">
        <v>3</v>
      </c>
      <c r="E6" s="156" t="s">
        <v>3</v>
      </c>
      <c r="F6" s="156" t="s">
        <v>3</v>
      </c>
      <c r="G6" s="156" t="s">
        <v>3</v>
      </c>
      <c r="H6" s="156" t="s">
        <v>3</v>
      </c>
      <c r="I6" s="156" t="s">
        <v>3</v>
      </c>
    </row>
    <row r="7" spans="1:9" s="6" customFormat="1" ht="13.5" customHeight="1">
      <c r="A7" s="87" t="s">
        <v>10</v>
      </c>
      <c r="B7" s="157"/>
      <c r="C7" s="157"/>
      <c r="D7" s="157"/>
      <c r="E7" s="157"/>
      <c r="F7" s="157"/>
      <c r="G7" s="157"/>
      <c r="H7" s="157"/>
      <c r="I7" s="157"/>
    </row>
    <row r="8" spans="1:9" s="6" customFormat="1" ht="13.5" customHeight="1">
      <c r="A8" s="88" t="s">
        <v>4</v>
      </c>
      <c r="B8" s="158">
        <v>12.329031870575916</v>
      </c>
      <c r="C8" s="158">
        <v>27.11337961124827</v>
      </c>
      <c r="D8" s="158">
        <v>11.81858852810288</v>
      </c>
      <c r="E8" s="158">
        <v>27.28682631490192</v>
      </c>
      <c r="F8" s="158">
        <v>9.785948671223482</v>
      </c>
      <c r="G8" s="158">
        <v>28.050824978621616</v>
      </c>
      <c r="H8" s="158">
        <v>11.739093432521171</v>
      </c>
      <c r="I8" s="158">
        <v>29.227974679656626</v>
      </c>
    </row>
    <row r="9" spans="1:9" s="6" customFormat="1" ht="13.5" customHeight="1">
      <c r="A9" s="88" t="s">
        <v>5</v>
      </c>
      <c r="B9" s="158">
        <v>1.2160513658216503</v>
      </c>
      <c r="C9" s="158">
        <v>1.859614521267453</v>
      </c>
      <c r="D9" s="158">
        <v>1.3231777263574167</v>
      </c>
      <c r="E9" s="158">
        <v>1.8081976608003834</v>
      </c>
      <c r="F9" s="159">
        <v>0.9838134068115607</v>
      </c>
      <c r="G9" s="158">
        <v>1.6893031860224452</v>
      </c>
      <c r="H9" s="160">
        <v>0.794843841078573</v>
      </c>
      <c r="I9" s="158">
        <v>1.5231766399428586</v>
      </c>
    </row>
    <row r="10" spans="1:9" s="6" customFormat="1" ht="12.75" customHeight="1">
      <c r="A10" s="88" t="s">
        <v>122</v>
      </c>
      <c r="B10" s="158">
        <v>0.08090446960219451</v>
      </c>
      <c r="C10" s="158">
        <v>0.21064350896364345</v>
      </c>
      <c r="D10" s="158">
        <v>0.06287785919973317</v>
      </c>
      <c r="E10" s="158">
        <v>0.16694632808310103</v>
      </c>
      <c r="F10" s="160">
        <v>0.047636339570007555</v>
      </c>
      <c r="G10" s="159">
        <v>0.1514274548750139</v>
      </c>
      <c r="H10" s="158">
        <v>0.016362715318223715</v>
      </c>
      <c r="I10" s="158">
        <v>0.33550085073216035</v>
      </c>
    </row>
    <row r="11" spans="1:9" s="6" customFormat="1" ht="12.75" customHeight="1">
      <c r="A11" s="27" t="s">
        <v>84</v>
      </c>
      <c r="B11" s="158">
        <v>3.2712955934484973</v>
      </c>
      <c r="C11" s="158">
        <v>8.94920349117195</v>
      </c>
      <c r="D11" s="158">
        <v>3.3253071214408667</v>
      </c>
      <c r="E11" s="158">
        <v>9.43298935136358</v>
      </c>
      <c r="F11" s="158">
        <v>3.3954522183794436</v>
      </c>
      <c r="G11" s="158">
        <v>10.649597291661863</v>
      </c>
      <c r="H11" s="158">
        <v>2.794836864463793</v>
      </c>
      <c r="I11" s="158">
        <v>10.08831946660116</v>
      </c>
    </row>
    <row r="12" spans="1:9" s="6" customFormat="1" ht="12.75" customHeight="1">
      <c r="A12" s="65" t="s">
        <v>6</v>
      </c>
      <c r="B12" s="158">
        <v>1.9566927030621455</v>
      </c>
      <c r="C12" s="158">
        <v>4.789591821479943</v>
      </c>
      <c r="D12" s="160">
        <v>1.3463093660966474</v>
      </c>
      <c r="E12" s="158">
        <v>5.076434444219298</v>
      </c>
      <c r="F12" s="159">
        <v>1.3700369382386792</v>
      </c>
      <c r="G12" s="160">
        <v>5.453826453198917</v>
      </c>
      <c r="H12" s="160">
        <v>1.6140116403628124</v>
      </c>
      <c r="I12" s="158">
        <v>6.889635766970496</v>
      </c>
    </row>
    <row r="13" spans="1:9" s="6" customFormat="1" ht="12.75" customHeight="1">
      <c r="A13" s="65" t="s">
        <v>7</v>
      </c>
      <c r="B13" s="158">
        <v>5.245469517278064</v>
      </c>
      <c r="C13" s="158">
        <v>9.904743926173847</v>
      </c>
      <c r="D13" s="158">
        <v>4.578952248007732</v>
      </c>
      <c r="E13" s="158">
        <v>10.849139983113005</v>
      </c>
      <c r="F13" s="159">
        <v>3.6423239587134266</v>
      </c>
      <c r="G13" s="158">
        <v>10.076080005026967</v>
      </c>
      <c r="H13" s="160">
        <v>3.3360160435179274</v>
      </c>
      <c r="I13" s="158">
        <v>10.361339022097601</v>
      </c>
    </row>
    <row r="14" spans="1:9" s="6" customFormat="1" ht="12.75" customHeight="1">
      <c r="A14" s="65" t="s">
        <v>11</v>
      </c>
      <c r="B14" s="158">
        <v>0.12489116585034271</v>
      </c>
      <c r="C14" s="158">
        <v>0.45837091664683216</v>
      </c>
      <c r="D14" s="158">
        <v>0.07848432006005737</v>
      </c>
      <c r="E14" s="158">
        <v>1.0185595803437522</v>
      </c>
      <c r="F14" s="158">
        <v>0.11576325718287808</v>
      </c>
      <c r="G14" s="158">
        <v>0.6303902518893338</v>
      </c>
      <c r="H14" s="158">
        <v>0.15583606368196767</v>
      </c>
      <c r="I14" s="158">
        <v>1.4412192044851322</v>
      </c>
    </row>
    <row r="15" spans="1:9" s="6" customFormat="1" ht="12.75" customHeight="1">
      <c r="A15" s="65" t="s">
        <v>8</v>
      </c>
      <c r="B15" s="158">
        <v>1.2522150352267702</v>
      </c>
      <c r="C15" s="158">
        <v>3.1896938411007483</v>
      </c>
      <c r="D15" s="158">
        <v>1.1534514585008362</v>
      </c>
      <c r="E15" s="158">
        <v>4.02287872808762</v>
      </c>
      <c r="F15" s="158">
        <v>1.131859916131415</v>
      </c>
      <c r="G15" s="158">
        <v>3.8187930250826967</v>
      </c>
      <c r="H15" s="158">
        <v>1.3611136732640656</v>
      </c>
      <c r="I15" s="158">
        <v>3.699042171624219</v>
      </c>
    </row>
    <row r="16" spans="1:9" s="6" customFormat="1" ht="12.75" customHeight="1">
      <c r="A16" s="65"/>
      <c r="B16" s="158"/>
      <c r="C16" s="158"/>
      <c r="D16" s="158"/>
      <c r="E16" s="158"/>
      <c r="F16" s="158"/>
      <c r="G16" s="158"/>
      <c r="H16" s="158"/>
      <c r="I16" s="158"/>
    </row>
    <row r="17" spans="1:9" s="6" customFormat="1" ht="12.75" customHeight="1">
      <c r="A17" s="78" t="s">
        <v>19</v>
      </c>
      <c r="B17" s="158"/>
      <c r="C17" s="158"/>
      <c r="D17" s="158"/>
      <c r="E17" s="158"/>
      <c r="F17" s="158"/>
      <c r="G17" s="158"/>
      <c r="H17" s="158"/>
      <c r="I17" s="158"/>
    </row>
    <row r="18" spans="1:9" s="6" customFormat="1" ht="12.75" customHeight="1">
      <c r="A18" s="65" t="s">
        <v>290</v>
      </c>
      <c r="B18" s="158">
        <v>56.03521471650896</v>
      </c>
      <c r="C18" s="158">
        <v>23.603433209612675</v>
      </c>
      <c r="D18" s="158">
        <v>55.97781221992986</v>
      </c>
      <c r="E18" s="158">
        <v>19.76263640105658</v>
      </c>
      <c r="F18" s="158">
        <v>60.25832575105171</v>
      </c>
      <c r="G18" s="158">
        <v>21.538119035856973</v>
      </c>
      <c r="H18" s="158">
        <v>60.895653477315236</v>
      </c>
      <c r="I18" s="158">
        <v>19.110789484370063</v>
      </c>
    </row>
    <row r="19" spans="1:9" s="6" customFormat="1" ht="12.75" customHeight="1">
      <c r="A19" s="65" t="s">
        <v>64</v>
      </c>
      <c r="B19" s="158">
        <v>12.381280408706969</v>
      </c>
      <c r="C19" s="158">
        <v>11.621375421810864</v>
      </c>
      <c r="D19" s="160">
        <v>14.509498448545218</v>
      </c>
      <c r="E19" s="158">
        <v>12.955838635583714</v>
      </c>
      <c r="F19" s="159">
        <v>14.12383470698756</v>
      </c>
      <c r="G19" s="160">
        <v>10.99757317107719</v>
      </c>
      <c r="H19" s="160">
        <v>14.35057528894578</v>
      </c>
      <c r="I19" s="160">
        <v>10.876246161593746</v>
      </c>
    </row>
    <row r="20" spans="1:9" ht="12.75" customHeight="1">
      <c r="A20" s="27"/>
      <c r="B20" s="161"/>
      <c r="C20" s="161"/>
      <c r="D20" s="161"/>
      <c r="E20" s="161"/>
      <c r="F20" s="161"/>
      <c r="G20" s="161"/>
      <c r="H20" s="161"/>
      <c r="I20" s="161"/>
    </row>
    <row r="21" spans="1:9" ht="23.25" customHeight="1">
      <c r="A21" s="67" t="s">
        <v>68</v>
      </c>
      <c r="B21" s="168">
        <v>7.1088148173069765</v>
      </c>
      <c r="C21" s="168">
        <v>6.624053120690174</v>
      </c>
      <c r="D21" s="168">
        <v>6.784822134705844</v>
      </c>
      <c r="E21" s="168">
        <v>6.3125039197549295</v>
      </c>
      <c r="F21" s="168">
        <v>7.161278170841953</v>
      </c>
      <c r="G21" s="168">
        <v>6.196836825099127</v>
      </c>
      <c r="H21" s="168">
        <v>7.285668101446989</v>
      </c>
      <c r="I21" s="168">
        <v>5.994839163988022</v>
      </c>
    </row>
    <row r="22" spans="1:9" ht="12.75" customHeight="1">
      <c r="A22" s="30" t="s">
        <v>9</v>
      </c>
      <c r="B22" s="163"/>
      <c r="C22" s="164"/>
      <c r="D22" s="164"/>
      <c r="E22" s="164"/>
      <c r="F22" s="163"/>
      <c r="G22" s="164"/>
      <c r="H22" s="164"/>
      <c r="I22" s="164"/>
    </row>
    <row r="23" spans="1:9" ht="12.75" customHeight="1">
      <c r="A23" s="77" t="s">
        <v>0</v>
      </c>
      <c r="B23" s="165">
        <v>586</v>
      </c>
      <c r="C23" s="165">
        <v>499</v>
      </c>
      <c r="D23" s="165">
        <v>241</v>
      </c>
      <c r="E23" s="165">
        <v>240</v>
      </c>
      <c r="F23" s="165">
        <v>487</v>
      </c>
      <c r="G23" s="165">
        <v>445</v>
      </c>
      <c r="H23" s="165">
        <v>94</v>
      </c>
      <c r="I23" s="165">
        <v>91</v>
      </c>
    </row>
    <row r="24" spans="1:9" ht="36" customHeight="1">
      <c r="A24" s="501" t="s">
        <v>270</v>
      </c>
      <c r="B24" s="501"/>
      <c r="C24" s="501"/>
      <c r="D24" s="501"/>
      <c r="E24" s="501"/>
      <c r="F24" s="501"/>
      <c r="G24" s="501"/>
      <c r="H24" s="501"/>
      <c r="I24" s="501"/>
    </row>
    <row r="25" spans="1:9" ht="22.5" customHeight="1">
      <c r="A25" s="461" t="s">
        <v>172</v>
      </c>
      <c r="B25" s="461"/>
      <c r="C25" s="461"/>
      <c r="D25" s="461"/>
      <c r="E25" s="461"/>
      <c r="F25" s="461"/>
      <c r="G25" s="461"/>
      <c r="H25" s="461"/>
      <c r="I25" s="461"/>
    </row>
    <row r="26" spans="1:9" ht="11.25">
      <c r="A26" s="134" t="s">
        <v>204</v>
      </c>
      <c r="B26" s="110"/>
      <c r="C26" s="110"/>
      <c r="D26" s="110"/>
      <c r="E26" s="110"/>
      <c r="F26" s="110"/>
      <c r="G26" s="110"/>
      <c r="H26" s="110"/>
      <c r="I26" s="110"/>
    </row>
    <row r="27" spans="1:9" ht="27" customHeight="1">
      <c r="A27" s="440" t="s">
        <v>280</v>
      </c>
      <c r="B27" s="440"/>
      <c r="C27" s="440"/>
      <c r="D27" s="440"/>
      <c r="E27" s="440"/>
      <c r="F27" s="440"/>
      <c r="G27" s="440"/>
      <c r="H27" s="440"/>
      <c r="I27" s="440"/>
    </row>
    <row r="28" spans="1:9" ht="11.25">
      <c r="A28" s="440"/>
      <c r="B28" s="440"/>
      <c r="C28" s="440"/>
      <c r="D28" s="440"/>
      <c r="E28" s="440"/>
      <c r="F28" s="440"/>
      <c r="G28" s="440"/>
      <c r="H28" s="440"/>
      <c r="I28" s="440"/>
    </row>
    <row r="34" spans="3:4" ht="11.25">
      <c r="C34" s="26"/>
      <c r="D34" s="26"/>
    </row>
    <row r="35" spans="3:4" ht="11.25">
      <c r="C35" s="26"/>
      <c r="D35" s="26"/>
    </row>
    <row r="36" spans="3:4" ht="11.25">
      <c r="C36" s="26"/>
      <c r="D36" s="26"/>
    </row>
    <row r="37" spans="3:4" ht="11.25">
      <c r="C37" s="26"/>
      <c r="D37" s="26"/>
    </row>
    <row r="38" spans="3:4" ht="11.25">
      <c r="C38" s="26"/>
      <c r="D38" s="26"/>
    </row>
    <row r="39" spans="3:4" ht="11.25">
      <c r="C39" s="26"/>
      <c r="D39" s="26"/>
    </row>
    <row r="40" spans="3:4" ht="11.25">
      <c r="C40" s="26"/>
      <c r="D40" s="26"/>
    </row>
    <row r="41" spans="3:4" ht="11.25">
      <c r="C41" s="26"/>
      <c r="D41" s="26"/>
    </row>
    <row r="42" spans="3:4" ht="11.25">
      <c r="C42" s="26"/>
      <c r="D42" s="26"/>
    </row>
    <row r="43" spans="3:4" ht="11.25">
      <c r="C43" s="26"/>
      <c r="D43" s="26"/>
    </row>
    <row r="44" spans="3:4" ht="11.25">
      <c r="C44" s="26"/>
      <c r="D44" s="26"/>
    </row>
    <row r="45" spans="3:4" ht="11.25">
      <c r="C45" s="26"/>
      <c r="D45" s="26"/>
    </row>
    <row r="46" spans="3:4" ht="11.25">
      <c r="C46" s="26"/>
      <c r="D46" s="26"/>
    </row>
    <row r="47" spans="3:4" ht="11.25">
      <c r="C47" s="26"/>
      <c r="D47" s="26"/>
    </row>
    <row r="48" spans="3:4" ht="11.25">
      <c r="C48" s="26"/>
      <c r="D48" s="26"/>
    </row>
    <row r="49" spans="3:4" ht="11.25">
      <c r="C49" s="26"/>
      <c r="D49" s="26"/>
    </row>
    <row r="50" spans="3:4" ht="11.25">
      <c r="C50" s="26"/>
      <c r="D50" s="26"/>
    </row>
    <row r="51" spans="3:4" ht="11.25">
      <c r="C51" s="26"/>
      <c r="D51" s="26"/>
    </row>
    <row r="52" spans="3:4" ht="11.25">
      <c r="C52" s="26"/>
      <c r="D52" s="26"/>
    </row>
    <row r="53" spans="3:4" ht="11.25">
      <c r="C53" s="26"/>
      <c r="D53" s="26"/>
    </row>
    <row r="54" spans="3:4" ht="11.25">
      <c r="C54" s="26"/>
      <c r="D54" s="26"/>
    </row>
    <row r="55" spans="3:4" ht="11.25">
      <c r="C55" s="26"/>
      <c r="D55" s="26"/>
    </row>
    <row r="56" spans="3:4" ht="11.25">
      <c r="C56" s="26"/>
      <c r="D56" s="26"/>
    </row>
    <row r="57" spans="3:4" ht="11.25">
      <c r="C57" s="26"/>
      <c r="D57" s="26"/>
    </row>
    <row r="58" spans="3:4" ht="11.25">
      <c r="C58" s="26"/>
      <c r="D58" s="26"/>
    </row>
    <row r="59" spans="3:4" ht="11.25">
      <c r="C59" s="26"/>
      <c r="D59" s="26"/>
    </row>
    <row r="60" spans="3:4" ht="11.25">
      <c r="C60" s="26"/>
      <c r="D60" s="26"/>
    </row>
    <row r="61" spans="3:4" ht="11.25">
      <c r="C61" s="26"/>
      <c r="D61" s="26"/>
    </row>
    <row r="62" spans="3:4" ht="11.25">
      <c r="C62" s="26"/>
      <c r="D62" s="26"/>
    </row>
    <row r="63" spans="3:4" ht="11.25">
      <c r="C63" s="26"/>
      <c r="D63" s="26"/>
    </row>
    <row r="64" spans="3:4" ht="11.25">
      <c r="C64" s="26"/>
      <c r="D64" s="26"/>
    </row>
    <row r="65" spans="3:4" ht="11.25">
      <c r="C65" s="26"/>
      <c r="D65" s="26"/>
    </row>
    <row r="66" spans="3:4" ht="11.25">
      <c r="C66" s="26"/>
      <c r="D66" s="26"/>
    </row>
    <row r="67" spans="3:4" ht="11.25">
      <c r="C67" s="26"/>
      <c r="D67" s="26"/>
    </row>
    <row r="68" spans="3:4" ht="11.25">
      <c r="C68" s="26"/>
      <c r="D68" s="26"/>
    </row>
    <row r="69" spans="3:4" ht="11.25">
      <c r="C69" s="26"/>
      <c r="D69" s="26"/>
    </row>
    <row r="70" spans="3:4" ht="11.25">
      <c r="C70" s="26"/>
      <c r="D70" s="26"/>
    </row>
    <row r="71" spans="3:4" ht="11.25">
      <c r="C71" s="26"/>
      <c r="D71" s="26"/>
    </row>
    <row r="72" spans="3:4" ht="11.25">
      <c r="C72" s="26"/>
      <c r="D72" s="26"/>
    </row>
    <row r="73" spans="3:4" ht="11.25">
      <c r="C73" s="26"/>
      <c r="D73" s="26"/>
    </row>
    <row r="74" spans="3:4" ht="11.25">
      <c r="C74" s="26"/>
      <c r="D74" s="26"/>
    </row>
    <row r="75" spans="3:4" ht="11.25">
      <c r="C75" s="26"/>
      <c r="D75" s="26"/>
    </row>
    <row r="76" spans="3:4" ht="11.25">
      <c r="C76" s="26"/>
      <c r="D76" s="26"/>
    </row>
    <row r="77" spans="3:4" ht="11.25">
      <c r="C77" s="26"/>
      <c r="D77" s="26"/>
    </row>
    <row r="78" spans="3:4" ht="11.25">
      <c r="C78" s="26"/>
      <c r="D78" s="26"/>
    </row>
    <row r="79" spans="3:4" ht="11.25">
      <c r="C79" s="26"/>
      <c r="D79" s="26"/>
    </row>
    <row r="80" spans="3:4" ht="11.25">
      <c r="C80" s="26"/>
      <c r="D80" s="26"/>
    </row>
    <row r="81" spans="3:4" ht="11.25">
      <c r="C81" s="26"/>
      <c r="D81" s="26"/>
    </row>
    <row r="82" spans="3:4" ht="11.25">
      <c r="C82" s="26"/>
      <c r="D82" s="26"/>
    </row>
    <row r="83" spans="3:4" ht="11.25">
      <c r="C83" s="26"/>
      <c r="D83" s="26"/>
    </row>
    <row r="84" spans="3:4" ht="11.25">
      <c r="C84" s="26"/>
      <c r="D84" s="26"/>
    </row>
    <row r="85" spans="3:4" ht="11.25">
      <c r="C85" s="26"/>
      <c r="D85" s="26"/>
    </row>
    <row r="86" spans="3:4" ht="11.25">
      <c r="C86" s="26"/>
      <c r="D86" s="26"/>
    </row>
    <row r="87" spans="3:4" ht="11.25">
      <c r="C87" s="26"/>
      <c r="D87" s="26"/>
    </row>
    <row r="88" spans="3:4" ht="11.25">
      <c r="C88" s="26"/>
      <c r="D88" s="26"/>
    </row>
    <row r="89" spans="3:4" ht="11.25">
      <c r="C89" s="26"/>
      <c r="D89" s="26"/>
    </row>
    <row r="90" spans="3:4" ht="11.25">
      <c r="C90" s="26"/>
      <c r="D90" s="26"/>
    </row>
    <row r="91" spans="3:4" ht="11.25">
      <c r="C91" s="26"/>
      <c r="D91" s="26"/>
    </row>
    <row r="92" spans="3:4" ht="11.25">
      <c r="C92" s="26"/>
      <c r="D92" s="26"/>
    </row>
    <row r="93" spans="3:4" ht="11.25">
      <c r="C93" s="26"/>
      <c r="D93" s="26"/>
    </row>
    <row r="94" spans="3:4" ht="11.25">
      <c r="C94" s="26"/>
      <c r="D94" s="26"/>
    </row>
    <row r="95" spans="3:4" ht="11.25">
      <c r="C95" s="26"/>
      <c r="D95" s="26"/>
    </row>
    <row r="96" spans="3:4" ht="11.25">
      <c r="C96" s="26"/>
      <c r="D96" s="26"/>
    </row>
    <row r="97" spans="3:4" ht="11.25">
      <c r="C97" s="26"/>
      <c r="D97" s="26"/>
    </row>
    <row r="98" spans="3:4" ht="11.25">
      <c r="C98" s="26"/>
      <c r="D98" s="26"/>
    </row>
    <row r="99" spans="3:4" ht="11.25">
      <c r="C99" s="26"/>
      <c r="D99" s="26"/>
    </row>
    <row r="100" spans="3:4" ht="11.25">
      <c r="C100" s="26"/>
      <c r="D100" s="26"/>
    </row>
    <row r="101" spans="3:4" ht="11.25">
      <c r="C101" s="26"/>
      <c r="D101" s="26"/>
    </row>
    <row r="102" spans="3:4" ht="11.25">
      <c r="C102" s="26"/>
      <c r="D102" s="26"/>
    </row>
    <row r="103" spans="3:4" ht="11.25">
      <c r="C103" s="26"/>
      <c r="D103" s="26"/>
    </row>
    <row r="104" spans="3:4" ht="11.25">
      <c r="C104" s="26"/>
      <c r="D104" s="26"/>
    </row>
    <row r="105" spans="3:4" ht="11.25">
      <c r="C105" s="26"/>
      <c r="D105" s="26"/>
    </row>
    <row r="106" spans="3:4" ht="11.25">
      <c r="C106" s="26"/>
      <c r="D106" s="26"/>
    </row>
    <row r="107" spans="3:4" ht="11.25">
      <c r="C107" s="26"/>
      <c r="D107" s="26"/>
    </row>
    <row r="108" spans="3:4" ht="11.25">
      <c r="C108" s="26"/>
      <c r="D108" s="26"/>
    </row>
    <row r="109" spans="3:4" ht="11.25">
      <c r="C109" s="26"/>
      <c r="D109" s="26"/>
    </row>
    <row r="110" spans="3:4" ht="11.25">
      <c r="C110" s="26"/>
      <c r="D110" s="26"/>
    </row>
    <row r="111" spans="3:4" ht="11.25">
      <c r="C111" s="26"/>
      <c r="D111" s="26"/>
    </row>
    <row r="112" spans="3:4" ht="11.25">
      <c r="C112" s="26"/>
      <c r="D112" s="26"/>
    </row>
    <row r="113" spans="3:4" ht="11.25">
      <c r="C113" s="26"/>
      <c r="D113" s="26"/>
    </row>
    <row r="114" spans="3:4" ht="11.25">
      <c r="C114" s="26"/>
      <c r="D114" s="26"/>
    </row>
  </sheetData>
  <sheetProtection/>
  <mergeCells count="11">
    <mergeCell ref="A27:I27"/>
    <mergeCell ref="A28:I28"/>
    <mergeCell ref="B3:E3"/>
    <mergeCell ref="A2:I2"/>
    <mergeCell ref="A1:I1"/>
    <mergeCell ref="A24:I24"/>
    <mergeCell ref="A25:I25"/>
    <mergeCell ref="B4:C4"/>
    <mergeCell ref="D4:E4"/>
    <mergeCell ref="F4:G4"/>
    <mergeCell ref="H4:I4"/>
  </mergeCells>
  <printOptions/>
  <pageMargins left="0.7" right="0.7" top="0.75" bottom="0.75" header="0.3" footer="0.3"/>
  <pageSetup fitToHeight="0" horizontalDpi="600" verticalDpi="600" orientation="portrait" r:id="rId1"/>
  <headerFooter>
    <oddHeader>&amp;LRESTRICTED: STATISTICS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33.50390625" style="26" customWidth="1"/>
    <col min="2" max="2" width="7.625" style="26" customWidth="1"/>
    <col min="3" max="4" width="7.625" style="31" customWidth="1"/>
    <col min="5" max="7" width="7.625" style="26" customWidth="1"/>
    <col min="8" max="209" width="9.00390625" style="26" customWidth="1"/>
    <col min="210" max="210" width="39.75390625" style="26" customWidth="1"/>
    <col min="211" max="218" width="5.875" style="26" customWidth="1"/>
    <col min="219" max="219" width="6.75390625" style="26" bestFit="1" customWidth="1"/>
    <col min="220" max="225" width="5.875" style="26" customWidth="1"/>
    <col min="226" max="16384" width="9.00390625" style="26" customWidth="1"/>
  </cols>
  <sheetData>
    <row r="1" spans="1:7" s="6" customFormat="1" ht="15" customHeight="1">
      <c r="A1" s="462" t="s">
        <v>111</v>
      </c>
      <c r="B1" s="462"/>
      <c r="C1" s="462"/>
      <c r="D1" s="462"/>
      <c r="E1" s="462"/>
      <c r="F1" s="462"/>
      <c r="G1" s="462"/>
    </row>
    <row r="2" spans="1:7" s="6" customFormat="1" ht="15" customHeight="1">
      <c r="A2" s="467" t="s">
        <v>161</v>
      </c>
      <c r="B2" s="467"/>
      <c r="C2" s="467"/>
      <c r="D2" s="467"/>
      <c r="E2" s="467"/>
      <c r="F2" s="467"/>
      <c r="G2" s="467"/>
    </row>
    <row r="3" spans="1:7" s="6" customFormat="1" ht="15" customHeight="1">
      <c r="A3" s="83" t="s">
        <v>289</v>
      </c>
      <c r="B3" s="500" t="s">
        <v>1</v>
      </c>
      <c r="C3" s="500"/>
      <c r="D3" s="500"/>
      <c r="E3" s="500"/>
      <c r="F3" s="500"/>
      <c r="G3" s="500"/>
    </row>
    <row r="4" spans="1:7" s="21" customFormat="1" ht="12.75" customHeight="1">
      <c r="A4" s="84"/>
      <c r="B4" s="476" t="s">
        <v>49</v>
      </c>
      <c r="C4" s="476"/>
      <c r="D4" s="476" t="s">
        <v>47</v>
      </c>
      <c r="E4" s="476"/>
      <c r="F4" s="470" t="s">
        <v>48</v>
      </c>
      <c r="G4" s="470"/>
    </row>
    <row r="5" spans="1:7" s="71" customFormat="1" ht="15.75" customHeight="1">
      <c r="A5" s="404"/>
      <c r="B5" s="155" t="s">
        <v>43</v>
      </c>
      <c r="C5" s="155" t="s">
        <v>2</v>
      </c>
      <c r="D5" s="155" t="s">
        <v>43</v>
      </c>
      <c r="E5" s="155" t="s">
        <v>2</v>
      </c>
      <c r="F5" s="166" t="s">
        <v>43</v>
      </c>
      <c r="G5" s="166" t="s">
        <v>2</v>
      </c>
    </row>
    <row r="6" spans="1:7" s="22" customFormat="1" ht="15.75" customHeight="1">
      <c r="A6" s="86"/>
      <c r="B6" s="156" t="s">
        <v>3</v>
      </c>
      <c r="C6" s="156" t="s">
        <v>3</v>
      </c>
      <c r="D6" s="156" t="s">
        <v>3</v>
      </c>
      <c r="E6" s="156" t="s">
        <v>3</v>
      </c>
      <c r="F6" s="156" t="s">
        <v>3</v>
      </c>
      <c r="G6" s="156" t="s">
        <v>3</v>
      </c>
    </row>
    <row r="7" spans="1:7" s="6" customFormat="1" ht="12.75" customHeight="1">
      <c r="A7" s="87" t="s">
        <v>10</v>
      </c>
      <c r="B7" s="157"/>
      <c r="C7" s="157"/>
      <c r="D7" s="157"/>
      <c r="E7" s="157"/>
      <c r="F7" s="157"/>
      <c r="G7" s="157"/>
    </row>
    <row r="8" spans="1:7" s="6" customFormat="1" ht="12.75" customHeight="1">
      <c r="A8" s="88" t="s">
        <v>4</v>
      </c>
      <c r="B8" s="158">
        <v>11.381400812737441</v>
      </c>
      <c r="C8" s="158">
        <v>28.455217572920372</v>
      </c>
      <c r="D8" s="158">
        <v>13.165460362476606</v>
      </c>
      <c r="E8" s="158">
        <v>26.433045241541024</v>
      </c>
      <c r="F8" s="158">
        <v>9.874610718913395</v>
      </c>
      <c r="G8" s="159">
        <v>22.155025673663243</v>
      </c>
    </row>
    <row r="9" spans="1:7" s="6" customFormat="1" ht="12.75" customHeight="1">
      <c r="A9" s="88" t="s">
        <v>5</v>
      </c>
      <c r="B9" s="158">
        <v>1.1671481373503578</v>
      </c>
      <c r="C9" s="158">
        <v>1.811767708336819</v>
      </c>
      <c r="D9" s="159">
        <v>0.5313672640402912</v>
      </c>
      <c r="E9" s="158">
        <v>1.3042593052596134</v>
      </c>
      <c r="F9" s="158">
        <v>1.1336158700365935</v>
      </c>
      <c r="G9" s="158">
        <v>1.7734076661829503</v>
      </c>
    </row>
    <row r="10" spans="1:7" s="6" customFormat="1" ht="12.75" customHeight="1">
      <c r="A10" s="88" t="s">
        <v>122</v>
      </c>
      <c r="B10" s="158">
        <v>0.06754423024161668</v>
      </c>
      <c r="C10" s="158">
        <v>0.19635809450777789</v>
      </c>
      <c r="D10" s="158">
        <v>0.02093117181534846</v>
      </c>
      <c r="E10" s="158">
        <v>0.249144391307976</v>
      </c>
      <c r="F10" s="158">
        <v>0.042201770640197284</v>
      </c>
      <c r="G10" s="158">
        <v>0.09773731520373363</v>
      </c>
    </row>
    <row r="11" spans="1:7" s="6" customFormat="1" ht="12.75" customHeight="1">
      <c r="A11" s="27" t="s">
        <v>84</v>
      </c>
      <c r="B11" s="158">
        <v>3.367161742799484</v>
      </c>
      <c r="C11" s="158">
        <v>10.107326294196543</v>
      </c>
      <c r="D11" s="158">
        <v>2.658478294713852</v>
      </c>
      <c r="E11" s="159">
        <v>8.991889891744616</v>
      </c>
      <c r="F11" s="158">
        <v>3.0863803620960706</v>
      </c>
      <c r="G11" s="159">
        <v>7.30745109147446</v>
      </c>
    </row>
    <row r="12" spans="1:7" s="6" customFormat="1" ht="11.25">
      <c r="A12" s="65" t="s">
        <v>6</v>
      </c>
      <c r="B12" s="158">
        <v>1.6995341740184964</v>
      </c>
      <c r="C12" s="158">
        <v>5.343518348328806</v>
      </c>
      <c r="D12" s="158">
        <v>1.457978100032517</v>
      </c>
      <c r="E12" s="158">
        <v>5.065773927779146</v>
      </c>
      <c r="F12" s="158">
        <v>1.193313335151151</v>
      </c>
      <c r="G12" s="158">
        <v>4.48993088416932</v>
      </c>
    </row>
    <row r="13" spans="1:7" s="6" customFormat="1" ht="12.75" customHeight="1">
      <c r="A13" s="65" t="s">
        <v>7</v>
      </c>
      <c r="B13" s="158">
        <v>4.520186432195587</v>
      </c>
      <c r="C13" s="158">
        <v>10.24067032565927</v>
      </c>
      <c r="D13" s="158">
        <v>4.59234684467981</v>
      </c>
      <c r="E13" s="158">
        <v>11.441638944318768</v>
      </c>
      <c r="F13" s="158">
        <v>3.773802526496999</v>
      </c>
      <c r="G13" s="160">
        <v>8.711354677304435</v>
      </c>
    </row>
    <row r="14" spans="1:7" s="6" customFormat="1" ht="12.75" customHeight="1">
      <c r="A14" s="65" t="s">
        <v>11</v>
      </c>
      <c r="B14" s="158">
        <v>0.10426035234698913</v>
      </c>
      <c r="C14" s="158">
        <v>0.5770821850192912</v>
      </c>
      <c r="D14" s="158">
        <v>0.18681940753461174</v>
      </c>
      <c r="E14" s="158">
        <v>1.214599210714139</v>
      </c>
      <c r="F14" s="160">
        <v>0.1598481530447853</v>
      </c>
      <c r="G14" s="158">
        <v>1.2386728821195874</v>
      </c>
    </row>
    <row r="15" spans="1:7" s="6" customFormat="1" ht="12.75" customHeight="1">
      <c r="A15" s="65" t="s">
        <v>8</v>
      </c>
      <c r="B15" s="158">
        <v>1.2437195690525908</v>
      </c>
      <c r="C15" s="158">
        <v>3.7869390209819818</v>
      </c>
      <c r="D15" s="159">
        <v>0.7018534861387072</v>
      </c>
      <c r="E15" s="159">
        <v>3.075827615922568</v>
      </c>
      <c r="F15" s="158">
        <v>1.1773104912715</v>
      </c>
      <c r="G15" s="158">
        <v>2.6526148881919993</v>
      </c>
    </row>
    <row r="16" spans="1:7" s="6" customFormat="1" ht="12.75" customHeight="1">
      <c r="A16" s="65"/>
      <c r="B16" s="158"/>
      <c r="C16" s="158"/>
      <c r="D16" s="158"/>
      <c r="E16" s="158"/>
      <c r="F16" s="167"/>
      <c r="G16" s="167"/>
    </row>
    <row r="17" spans="1:7" s="6" customFormat="1" ht="12.75" customHeight="1">
      <c r="A17" s="78" t="s">
        <v>19</v>
      </c>
      <c r="B17" s="158"/>
      <c r="C17" s="158"/>
      <c r="D17" s="158"/>
      <c r="E17" s="158"/>
      <c r="F17" s="167"/>
      <c r="G17" s="167"/>
    </row>
    <row r="18" spans="1:7" s="6" customFormat="1" ht="12.75" customHeight="1">
      <c r="A18" s="65" t="s">
        <v>290</v>
      </c>
      <c r="B18" s="158">
        <v>58.41545238991053</v>
      </c>
      <c r="C18" s="158">
        <v>20.869492870689136</v>
      </c>
      <c r="D18" s="158">
        <v>57.34780332042503</v>
      </c>
      <c r="E18" s="158">
        <v>18.78275584680756</v>
      </c>
      <c r="F18" s="158">
        <v>54.19143110144167</v>
      </c>
      <c r="G18" s="159">
        <v>31.524250060582958</v>
      </c>
    </row>
    <row r="19" spans="1:7" s="6" customFormat="1" ht="12.75" customHeight="1">
      <c r="A19" s="65" t="s">
        <v>64</v>
      </c>
      <c r="B19" s="158">
        <v>12.995579904710771</v>
      </c>
      <c r="C19" s="158">
        <v>10.959202202145011</v>
      </c>
      <c r="D19" s="158">
        <v>14.161722823522652</v>
      </c>
      <c r="E19" s="158">
        <v>14.965383224421675</v>
      </c>
      <c r="F19" s="158">
        <v>16.554625758219373</v>
      </c>
      <c r="G19" s="158">
        <v>13.97195213476437</v>
      </c>
    </row>
    <row r="20" spans="1:7" ht="12.75" customHeight="1">
      <c r="A20" s="27"/>
      <c r="B20" s="161"/>
      <c r="C20" s="161"/>
      <c r="D20" s="161"/>
      <c r="E20" s="161"/>
      <c r="F20" s="167"/>
      <c r="G20" s="167"/>
    </row>
    <row r="21" spans="1:7" ht="23.25" customHeight="1">
      <c r="A21" s="67" t="s">
        <v>68</v>
      </c>
      <c r="B21" s="168">
        <v>7.12641241266536</v>
      </c>
      <c r="C21" s="168">
        <v>6.437889973537714</v>
      </c>
      <c r="D21" s="168">
        <v>6.807291701676356</v>
      </c>
      <c r="E21" s="168">
        <v>5.68478765698475</v>
      </c>
      <c r="F21" s="168">
        <v>6.946513161877699</v>
      </c>
      <c r="G21" s="168">
        <v>6.369233373778852</v>
      </c>
    </row>
    <row r="22" spans="1:7" ht="12.75" customHeight="1">
      <c r="A22" s="30" t="s">
        <v>9</v>
      </c>
      <c r="B22" s="163"/>
      <c r="C22" s="164"/>
      <c r="D22" s="164"/>
      <c r="E22" s="164"/>
      <c r="F22" s="167"/>
      <c r="G22" s="167"/>
    </row>
    <row r="23" spans="1:7" ht="12.75" customHeight="1">
      <c r="A23" s="77" t="s">
        <v>0</v>
      </c>
      <c r="B23" s="165">
        <v>1201</v>
      </c>
      <c r="C23" s="165">
        <v>1085</v>
      </c>
      <c r="D23" s="165">
        <v>72</v>
      </c>
      <c r="E23" s="165">
        <v>81</v>
      </c>
      <c r="F23" s="165">
        <v>135</v>
      </c>
      <c r="G23" s="165">
        <v>109</v>
      </c>
    </row>
    <row r="24" spans="1:7" ht="30.75" customHeight="1">
      <c r="A24" s="501" t="s">
        <v>270</v>
      </c>
      <c r="B24" s="501"/>
      <c r="C24" s="501"/>
      <c r="D24" s="501"/>
      <c r="E24" s="501"/>
      <c r="F24" s="501"/>
      <c r="G24" s="501"/>
    </row>
    <row r="25" spans="1:7" ht="24" customHeight="1">
      <c r="A25" s="461" t="s">
        <v>172</v>
      </c>
      <c r="B25" s="461"/>
      <c r="C25" s="461"/>
      <c r="D25" s="461"/>
      <c r="E25" s="461"/>
      <c r="F25" s="461"/>
      <c r="G25" s="461"/>
    </row>
    <row r="26" spans="1:7" ht="11.25">
      <c r="A26" s="134" t="s">
        <v>204</v>
      </c>
      <c r="B26" s="59"/>
      <c r="C26" s="59"/>
      <c r="D26" s="59"/>
      <c r="E26" s="59"/>
      <c r="F26" s="59"/>
      <c r="G26" s="59"/>
    </row>
    <row r="27" spans="1:7" ht="28.5" customHeight="1">
      <c r="A27" s="440" t="s">
        <v>281</v>
      </c>
      <c r="B27" s="440"/>
      <c r="C27" s="440"/>
      <c r="D27" s="440"/>
      <c r="E27" s="440"/>
      <c r="F27" s="440"/>
      <c r="G27" s="440"/>
    </row>
    <row r="28" spans="1:7" ht="11.25">
      <c r="A28" s="440"/>
      <c r="B28" s="440"/>
      <c r="C28" s="440"/>
      <c r="D28" s="440"/>
      <c r="E28" s="440"/>
      <c r="F28" s="440"/>
      <c r="G28" s="440"/>
    </row>
  </sheetData>
  <sheetProtection/>
  <mergeCells count="10">
    <mergeCell ref="A27:G27"/>
    <mergeCell ref="A28:G28"/>
    <mergeCell ref="A1:G1"/>
    <mergeCell ref="A2:G2"/>
    <mergeCell ref="A25:G25"/>
    <mergeCell ref="B3:G3"/>
    <mergeCell ref="B4:C4"/>
    <mergeCell ref="D4:E4"/>
    <mergeCell ref="F4:G4"/>
    <mergeCell ref="A24:G24"/>
  </mergeCells>
  <printOptions/>
  <pageMargins left="0.7" right="0.7" top="0.75" bottom="0.75" header="0.3" footer="0.3"/>
  <pageSetup fitToHeight="0" horizontalDpi="600" verticalDpi="600" orientation="portrait" r:id="rId1"/>
  <headerFooter>
    <oddHeader>&amp;LRESTRICTED: STATISTICS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115"/>
  <sheetViews>
    <sheetView view="pageLayout" zoomScale="0" zoomScalePageLayoutView="0" workbookViewId="0" topLeftCell="A1">
      <selection activeCell="H21" sqref="H21"/>
    </sheetView>
  </sheetViews>
  <sheetFormatPr defaultColWidth="9.00390625" defaultRowHeight="12.75"/>
  <cols>
    <col min="1" max="1" width="25.375" style="26" customWidth="1"/>
    <col min="2" max="2" width="6.375" style="26" customWidth="1"/>
    <col min="3" max="4" width="6.375" style="31" customWidth="1"/>
    <col min="5" max="9" width="6.375" style="26" customWidth="1"/>
    <col min="10" max="222" width="9.00390625" style="26" customWidth="1"/>
    <col min="223" max="223" width="39.75390625" style="26" customWidth="1"/>
    <col min="224" max="231" width="5.875" style="26" customWidth="1"/>
    <col min="232" max="232" width="6.75390625" style="26" bestFit="1" customWidth="1"/>
    <col min="233" max="238" width="5.875" style="26" customWidth="1"/>
    <col min="239" max="16384" width="9.00390625" style="26" customWidth="1"/>
  </cols>
  <sheetData>
    <row r="1" spans="1:9" s="6" customFormat="1" ht="15" customHeight="1">
      <c r="A1" s="462" t="s">
        <v>112</v>
      </c>
      <c r="B1" s="462"/>
      <c r="C1" s="462"/>
      <c r="D1" s="462"/>
      <c r="E1" s="462"/>
      <c r="F1" s="462"/>
      <c r="G1" s="462"/>
      <c r="H1" s="462"/>
      <c r="I1" s="462"/>
    </row>
    <row r="2" spans="1:9" s="6" customFormat="1" ht="15" customHeight="1">
      <c r="A2" s="467" t="s">
        <v>160</v>
      </c>
      <c r="B2" s="467"/>
      <c r="C2" s="467"/>
      <c r="D2" s="467"/>
      <c r="E2" s="467"/>
      <c r="F2" s="467"/>
      <c r="G2" s="467"/>
      <c r="H2" s="467"/>
      <c r="I2" s="502"/>
    </row>
    <row r="3" spans="1:9" s="6" customFormat="1" ht="15" customHeight="1">
      <c r="A3" s="83" t="s">
        <v>289</v>
      </c>
      <c r="B3" s="467" t="s">
        <v>1</v>
      </c>
      <c r="C3" s="467"/>
      <c r="D3" s="467"/>
      <c r="E3" s="467"/>
      <c r="F3" s="405"/>
      <c r="G3" s="405"/>
      <c r="H3" s="405"/>
      <c r="I3" s="282"/>
    </row>
    <row r="4" spans="1:9" s="21" customFormat="1" ht="30" customHeight="1">
      <c r="A4" s="84"/>
      <c r="B4" s="476" t="s">
        <v>44</v>
      </c>
      <c r="C4" s="476"/>
      <c r="D4" s="476" t="s">
        <v>45</v>
      </c>
      <c r="E4" s="476"/>
      <c r="F4" s="476" t="s">
        <v>46</v>
      </c>
      <c r="G4" s="476"/>
      <c r="H4" s="476" t="s">
        <v>75</v>
      </c>
      <c r="I4" s="476"/>
    </row>
    <row r="5" spans="1:9" s="71" customFormat="1" ht="15" customHeight="1">
      <c r="A5" s="404"/>
      <c r="B5" s="155" t="s">
        <v>43</v>
      </c>
      <c r="C5" s="155" t="s">
        <v>2</v>
      </c>
      <c r="D5" s="155" t="s">
        <v>43</v>
      </c>
      <c r="E5" s="155" t="s">
        <v>2</v>
      </c>
      <c r="F5" s="155" t="s">
        <v>43</v>
      </c>
      <c r="G5" s="155" t="s">
        <v>2</v>
      </c>
      <c r="H5" s="155" t="s">
        <v>43</v>
      </c>
      <c r="I5" s="155" t="s">
        <v>2</v>
      </c>
    </row>
    <row r="6" spans="1:9" s="22" customFormat="1" ht="15" customHeight="1">
      <c r="A6" s="86"/>
      <c r="B6" s="156" t="s">
        <v>3</v>
      </c>
      <c r="C6" s="156" t="s">
        <v>3</v>
      </c>
      <c r="D6" s="156" t="s">
        <v>3</v>
      </c>
      <c r="E6" s="156" t="s">
        <v>3</v>
      </c>
      <c r="F6" s="156" t="s">
        <v>3</v>
      </c>
      <c r="G6" s="156" t="s">
        <v>3</v>
      </c>
      <c r="H6" s="156" t="s">
        <v>3</v>
      </c>
      <c r="I6" s="156" t="s">
        <v>3</v>
      </c>
    </row>
    <row r="7" spans="1:9" s="6" customFormat="1" ht="15" customHeight="1">
      <c r="A7" s="87" t="s">
        <v>10</v>
      </c>
      <c r="B7" s="157"/>
      <c r="C7" s="157"/>
      <c r="D7" s="157"/>
      <c r="E7" s="157"/>
      <c r="F7" s="157"/>
      <c r="G7" s="157"/>
      <c r="H7" s="157"/>
      <c r="I7" s="157"/>
    </row>
    <row r="8" spans="1:9" s="6" customFormat="1" ht="15" customHeight="1">
      <c r="A8" s="88" t="s">
        <v>4</v>
      </c>
      <c r="B8" s="158">
        <v>6.907924256967017</v>
      </c>
      <c r="C8" s="158">
        <v>9.616709096522271</v>
      </c>
      <c r="D8" s="158">
        <v>6.628275649915222</v>
      </c>
      <c r="E8" s="158">
        <v>9.37555814110063</v>
      </c>
      <c r="F8" s="158">
        <v>5.25645993002208</v>
      </c>
      <c r="G8" s="158">
        <v>10.4054231636319</v>
      </c>
      <c r="H8" s="158">
        <v>5.626073490019077</v>
      </c>
      <c r="I8" s="158">
        <v>9.238295837666605</v>
      </c>
    </row>
    <row r="9" spans="1:9" s="6" customFormat="1" ht="15" customHeight="1">
      <c r="A9" s="88" t="s">
        <v>5</v>
      </c>
      <c r="B9" s="158">
        <v>21.238898142991342</v>
      </c>
      <c r="C9" s="158">
        <v>52.37421502989209</v>
      </c>
      <c r="D9" s="158">
        <v>21.881297720307547</v>
      </c>
      <c r="E9" s="158">
        <v>54.12211926192707</v>
      </c>
      <c r="F9" s="158">
        <v>17.738645609645893</v>
      </c>
      <c r="G9" s="158">
        <v>51.5938158424427</v>
      </c>
      <c r="H9" s="158">
        <v>19.802705541575314</v>
      </c>
      <c r="I9" s="158">
        <v>51.58714060664521</v>
      </c>
    </row>
    <row r="10" spans="1:9" s="6" customFormat="1" ht="15" customHeight="1">
      <c r="A10" s="88" t="s">
        <v>122</v>
      </c>
      <c r="B10" s="158">
        <v>0.13168622152318712</v>
      </c>
      <c r="C10" s="158">
        <v>0.30829626799899135</v>
      </c>
      <c r="D10" s="158">
        <v>0.15334880409873816</v>
      </c>
      <c r="E10" s="158">
        <v>0.31450671738228464</v>
      </c>
      <c r="F10" s="158">
        <v>0.1229106619650733</v>
      </c>
      <c r="G10" s="160">
        <v>0.3177534553601813</v>
      </c>
      <c r="H10" s="158">
        <v>0.14284791761941887</v>
      </c>
      <c r="I10" s="160">
        <v>0.34018105462417086</v>
      </c>
    </row>
    <row r="11" spans="1:9" s="6" customFormat="1" ht="15" customHeight="1">
      <c r="A11" s="27" t="s">
        <v>84</v>
      </c>
      <c r="B11" s="158">
        <v>1.0493493596411105</v>
      </c>
      <c r="C11" s="158">
        <v>2.4689308236885057</v>
      </c>
      <c r="D11" s="158">
        <v>1.1170478944258722</v>
      </c>
      <c r="E11" s="160">
        <v>2.6289467286176933</v>
      </c>
      <c r="F11" s="158">
        <v>1.0327277660909884</v>
      </c>
      <c r="G11" s="160">
        <v>3.128508916027228</v>
      </c>
      <c r="H11" s="158">
        <v>1.3938393773445874</v>
      </c>
      <c r="I11" s="158">
        <v>2.9117253681849586</v>
      </c>
    </row>
    <row r="12" spans="1:9" s="6" customFormat="1" ht="15" customHeight="1">
      <c r="A12" s="65" t="s">
        <v>6</v>
      </c>
      <c r="B12" s="158">
        <v>1.637420438520525</v>
      </c>
      <c r="C12" s="158">
        <v>3.3100007559855222</v>
      </c>
      <c r="D12" s="160">
        <v>1.3470924421232988</v>
      </c>
      <c r="E12" s="158">
        <v>3.327611139021446</v>
      </c>
      <c r="F12" s="159">
        <v>1.3153196812017502</v>
      </c>
      <c r="G12" s="160">
        <v>4.202287576024564</v>
      </c>
      <c r="H12" s="160">
        <v>1.6589330541905414</v>
      </c>
      <c r="I12" s="158">
        <v>4.91605170420999</v>
      </c>
    </row>
    <row r="13" spans="1:9" s="6" customFormat="1" ht="15" customHeight="1">
      <c r="A13" s="65" t="s">
        <v>7</v>
      </c>
      <c r="B13" s="158">
        <v>2.281192058041096</v>
      </c>
      <c r="C13" s="158">
        <v>2.4332370339683402</v>
      </c>
      <c r="D13" s="160">
        <v>1.7199793589887098</v>
      </c>
      <c r="E13" s="158">
        <v>2.6473500268674357</v>
      </c>
      <c r="F13" s="159">
        <v>1.5601497882026256</v>
      </c>
      <c r="G13" s="160">
        <v>2.1110441193512597</v>
      </c>
      <c r="H13" s="159">
        <v>1.2003805914508519</v>
      </c>
      <c r="I13" s="158">
        <v>2.414230663443242</v>
      </c>
    </row>
    <row r="14" spans="1:9" s="6" customFormat="1" ht="15" customHeight="1">
      <c r="A14" s="65" t="s">
        <v>11</v>
      </c>
      <c r="B14" s="158">
        <v>0.11150345331888022</v>
      </c>
      <c r="C14" s="158">
        <v>0.4036280367036883</v>
      </c>
      <c r="D14" s="158">
        <v>0.08400663142403664</v>
      </c>
      <c r="E14" s="159">
        <v>0.6073779263013062</v>
      </c>
      <c r="F14" s="159">
        <v>0.12075911973132564</v>
      </c>
      <c r="G14" s="159">
        <v>0.5270868101837307</v>
      </c>
      <c r="H14" s="160">
        <v>0.16392665570509712</v>
      </c>
      <c r="I14" s="159">
        <v>1.6733538392411624</v>
      </c>
    </row>
    <row r="15" spans="1:9" s="6" customFormat="1" ht="15" customHeight="1">
      <c r="A15" s="65" t="s">
        <v>8</v>
      </c>
      <c r="B15" s="158">
        <v>1.2112983576297411</v>
      </c>
      <c r="C15" s="158">
        <v>1.473212181514404</v>
      </c>
      <c r="D15" s="158">
        <v>1.2333636075801708</v>
      </c>
      <c r="E15" s="158">
        <v>1.4476333821546157</v>
      </c>
      <c r="F15" s="159">
        <v>0.8121165021665995</v>
      </c>
      <c r="G15" s="158">
        <v>1.7324960943970147</v>
      </c>
      <c r="H15" s="158">
        <v>0.7704616733646233</v>
      </c>
      <c r="I15" s="158">
        <v>1.1169568548008861</v>
      </c>
    </row>
    <row r="16" spans="1:9" s="6" customFormat="1" ht="15" customHeight="1">
      <c r="A16" s="65"/>
      <c r="B16" s="158"/>
      <c r="C16" s="158"/>
      <c r="D16" s="158"/>
      <c r="E16" s="158"/>
      <c r="F16" s="158"/>
      <c r="G16" s="158"/>
      <c r="H16" s="158"/>
      <c r="I16" s="158"/>
    </row>
    <row r="17" spans="1:9" s="6" customFormat="1" ht="15" customHeight="1">
      <c r="A17" s="78" t="s">
        <v>19</v>
      </c>
      <c r="B17" s="158"/>
      <c r="C17" s="158"/>
      <c r="D17" s="158"/>
      <c r="E17" s="158"/>
      <c r="F17" s="158"/>
      <c r="G17" s="158"/>
      <c r="H17" s="158"/>
      <c r="I17" s="158"/>
    </row>
    <row r="18" spans="1:9" s="6" customFormat="1" ht="15" customHeight="1">
      <c r="A18" s="65" t="s">
        <v>290</v>
      </c>
      <c r="B18" s="158">
        <v>49.56847533506529</v>
      </c>
      <c r="C18" s="158">
        <v>19.136933365426085</v>
      </c>
      <c r="D18" s="158">
        <v>48.40043534451248</v>
      </c>
      <c r="E18" s="158">
        <v>16.337287822288577</v>
      </c>
      <c r="F18" s="160">
        <v>55.113906159855055</v>
      </c>
      <c r="G18" s="158">
        <v>18.20696951915322</v>
      </c>
      <c r="H18" s="158">
        <v>55.66504217247662</v>
      </c>
      <c r="I18" s="158">
        <v>16.917157743735192</v>
      </c>
    </row>
    <row r="19" spans="1:9" s="6" customFormat="1" ht="15" customHeight="1">
      <c r="A19" s="65" t="s">
        <v>64</v>
      </c>
      <c r="B19" s="158">
        <v>7.8367913980821555</v>
      </c>
      <c r="C19" s="158">
        <v>4.847723619857818</v>
      </c>
      <c r="D19" s="159">
        <v>9.593853461963317</v>
      </c>
      <c r="E19" s="158">
        <v>5.684554943282283</v>
      </c>
      <c r="F19" s="159">
        <v>10.575962047701521</v>
      </c>
      <c r="G19" s="158">
        <v>4.3950368916068925</v>
      </c>
      <c r="H19" s="160">
        <v>9.674683144748126</v>
      </c>
      <c r="I19" s="158">
        <v>5.092423268867208</v>
      </c>
    </row>
    <row r="20" spans="1:9" ht="15" customHeight="1">
      <c r="A20" s="27"/>
      <c r="B20" s="161"/>
      <c r="C20" s="161"/>
      <c r="D20" s="161"/>
      <c r="E20" s="161"/>
      <c r="F20" s="161"/>
      <c r="G20" s="161"/>
      <c r="H20" s="161"/>
      <c r="I20" s="161"/>
    </row>
    <row r="21" spans="1:9" ht="22.5">
      <c r="A21" s="67" t="s">
        <v>70</v>
      </c>
      <c r="B21" s="162">
        <v>584.6947206286912</v>
      </c>
      <c r="C21" s="162">
        <v>783.6457939829025</v>
      </c>
      <c r="D21" s="162">
        <v>569.5326855547246</v>
      </c>
      <c r="E21" s="162">
        <v>803.4855254226362</v>
      </c>
      <c r="F21" s="162">
        <v>578.7416426229402</v>
      </c>
      <c r="G21" s="162">
        <v>800.5281821707508</v>
      </c>
      <c r="H21" s="162">
        <v>605.2521100053661</v>
      </c>
      <c r="I21" s="162">
        <v>721.3645335252642</v>
      </c>
    </row>
    <row r="22" spans="1:9" ht="15" customHeight="1">
      <c r="A22" s="30" t="s">
        <v>9</v>
      </c>
      <c r="B22" s="163"/>
      <c r="C22" s="164"/>
      <c r="D22" s="164"/>
      <c r="E22" s="164"/>
      <c r="F22" s="163"/>
      <c r="G22" s="164"/>
      <c r="H22" s="164"/>
      <c r="I22" s="164"/>
    </row>
    <row r="23" spans="1:9" ht="15" customHeight="1">
      <c r="A23" s="77" t="s">
        <v>0</v>
      </c>
      <c r="B23" s="165">
        <v>586</v>
      </c>
      <c r="C23" s="165">
        <v>499</v>
      </c>
      <c r="D23" s="165">
        <v>241</v>
      </c>
      <c r="E23" s="165">
        <v>240</v>
      </c>
      <c r="F23" s="165">
        <v>487</v>
      </c>
      <c r="G23" s="165">
        <v>445</v>
      </c>
      <c r="H23" s="165">
        <v>94</v>
      </c>
      <c r="I23" s="165">
        <v>91</v>
      </c>
    </row>
    <row r="24" spans="1:9" ht="37.5" customHeight="1">
      <c r="A24" s="466" t="s">
        <v>269</v>
      </c>
      <c r="B24" s="466"/>
      <c r="C24" s="466"/>
      <c r="D24" s="466"/>
      <c r="E24" s="466"/>
      <c r="F24" s="466"/>
      <c r="G24" s="466"/>
      <c r="H24" s="466"/>
      <c r="I24" s="466"/>
    </row>
    <row r="25" spans="1:9" ht="22.5" customHeight="1">
      <c r="A25" s="461" t="s">
        <v>172</v>
      </c>
      <c r="B25" s="461"/>
      <c r="C25" s="461"/>
      <c r="D25" s="461"/>
      <c r="E25" s="461"/>
      <c r="F25" s="461"/>
      <c r="G25" s="461"/>
      <c r="H25" s="461"/>
      <c r="I25" s="461"/>
    </row>
    <row r="26" spans="1:8" ht="11.25">
      <c r="A26" s="134" t="s">
        <v>204</v>
      </c>
      <c r="B26" s="110"/>
      <c r="C26" s="110"/>
      <c r="D26" s="110"/>
      <c r="E26" s="110"/>
      <c r="F26" s="110"/>
      <c r="G26" s="110"/>
      <c r="H26" s="110"/>
    </row>
    <row r="27" spans="1:9" ht="25.5" customHeight="1">
      <c r="A27" s="440" t="s">
        <v>280</v>
      </c>
      <c r="B27" s="440"/>
      <c r="C27" s="440"/>
      <c r="D27" s="440"/>
      <c r="E27" s="440"/>
      <c r="F27" s="440"/>
      <c r="G27" s="440"/>
      <c r="H27" s="440"/>
      <c r="I27" s="440"/>
    </row>
    <row r="28" spans="1:9" ht="11.25">
      <c r="A28" s="440"/>
      <c r="B28" s="440"/>
      <c r="C28" s="440"/>
      <c r="D28" s="440"/>
      <c r="E28" s="440"/>
      <c r="F28" s="440"/>
      <c r="G28" s="440"/>
      <c r="H28" s="440"/>
      <c r="I28" s="440"/>
    </row>
    <row r="35" spans="3:4" ht="11.25">
      <c r="C35" s="26"/>
      <c r="D35" s="26"/>
    </row>
    <row r="36" spans="3:4" ht="11.25">
      <c r="C36" s="26"/>
      <c r="D36" s="26"/>
    </row>
    <row r="37" spans="3:4" ht="11.25">
      <c r="C37" s="26"/>
      <c r="D37" s="26"/>
    </row>
    <row r="38" spans="3:4" ht="11.25">
      <c r="C38" s="26"/>
      <c r="D38" s="26"/>
    </row>
    <row r="39" spans="3:4" ht="11.25">
      <c r="C39" s="26"/>
      <c r="D39" s="26"/>
    </row>
    <row r="40" spans="3:4" ht="11.25">
      <c r="C40" s="26"/>
      <c r="D40" s="26"/>
    </row>
    <row r="41" spans="3:4" ht="11.25">
      <c r="C41" s="26"/>
      <c r="D41" s="26"/>
    </row>
    <row r="42" spans="3:4" ht="11.25">
      <c r="C42" s="26"/>
      <c r="D42" s="26"/>
    </row>
    <row r="43" spans="3:4" ht="11.25">
      <c r="C43" s="26"/>
      <c r="D43" s="26"/>
    </row>
    <row r="44" spans="3:4" ht="11.25">
      <c r="C44" s="26"/>
      <c r="D44" s="26"/>
    </row>
    <row r="45" spans="3:4" ht="11.25">
      <c r="C45" s="26"/>
      <c r="D45" s="26"/>
    </row>
    <row r="46" spans="3:4" ht="11.25">
      <c r="C46" s="26"/>
      <c r="D46" s="26"/>
    </row>
    <row r="47" spans="3:4" ht="11.25">
      <c r="C47" s="26"/>
      <c r="D47" s="26"/>
    </row>
    <row r="48" spans="3:4" ht="11.25">
      <c r="C48" s="26"/>
      <c r="D48" s="26"/>
    </row>
    <row r="49" spans="3:4" ht="11.25">
      <c r="C49" s="26"/>
      <c r="D49" s="26"/>
    </row>
    <row r="50" spans="3:4" ht="11.25">
      <c r="C50" s="26"/>
      <c r="D50" s="26"/>
    </row>
    <row r="51" spans="3:4" ht="11.25">
      <c r="C51" s="26"/>
      <c r="D51" s="26"/>
    </row>
    <row r="52" spans="3:4" ht="11.25">
      <c r="C52" s="26"/>
      <c r="D52" s="26"/>
    </row>
    <row r="53" spans="3:4" ht="11.25">
      <c r="C53" s="26"/>
      <c r="D53" s="26"/>
    </row>
    <row r="54" spans="3:4" ht="11.25">
      <c r="C54" s="26"/>
      <c r="D54" s="26"/>
    </row>
    <row r="55" spans="3:4" ht="11.25">
      <c r="C55" s="26"/>
      <c r="D55" s="26"/>
    </row>
    <row r="56" spans="3:4" ht="11.25">
      <c r="C56" s="26"/>
      <c r="D56" s="26"/>
    </row>
    <row r="57" spans="3:4" ht="11.25">
      <c r="C57" s="26"/>
      <c r="D57" s="26"/>
    </row>
    <row r="58" spans="3:4" ht="11.25">
      <c r="C58" s="26"/>
      <c r="D58" s="26"/>
    </row>
    <row r="59" spans="3:4" ht="11.25">
      <c r="C59" s="26"/>
      <c r="D59" s="26"/>
    </row>
    <row r="60" spans="3:4" ht="11.25">
      <c r="C60" s="26"/>
      <c r="D60" s="26"/>
    </row>
    <row r="61" spans="3:4" ht="11.25">
      <c r="C61" s="26"/>
      <c r="D61" s="26"/>
    </row>
    <row r="62" spans="3:4" ht="11.25">
      <c r="C62" s="26"/>
      <c r="D62" s="26"/>
    </row>
    <row r="63" spans="3:4" ht="11.25">
      <c r="C63" s="26"/>
      <c r="D63" s="26"/>
    </row>
    <row r="64" spans="3:4" ht="11.25">
      <c r="C64" s="26"/>
      <c r="D64" s="26"/>
    </row>
    <row r="65" spans="3:4" ht="11.25">
      <c r="C65" s="26"/>
      <c r="D65" s="26"/>
    </row>
    <row r="66" spans="3:4" ht="11.25">
      <c r="C66" s="26"/>
      <c r="D66" s="26"/>
    </row>
    <row r="67" spans="3:4" ht="11.25">
      <c r="C67" s="26"/>
      <c r="D67" s="26"/>
    </row>
    <row r="68" spans="3:4" ht="11.25">
      <c r="C68" s="26"/>
      <c r="D68" s="26"/>
    </row>
    <row r="69" spans="3:4" ht="11.25">
      <c r="C69" s="26"/>
      <c r="D69" s="26"/>
    </row>
    <row r="70" spans="3:4" ht="11.25">
      <c r="C70" s="26"/>
      <c r="D70" s="26"/>
    </row>
    <row r="71" spans="3:4" ht="11.25">
      <c r="C71" s="26"/>
      <c r="D71" s="26"/>
    </row>
    <row r="72" spans="3:4" ht="11.25">
      <c r="C72" s="26"/>
      <c r="D72" s="26"/>
    </row>
    <row r="73" spans="3:4" ht="11.25">
      <c r="C73" s="26"/>
      <c r="D73" s="26"/>
    </row>
    <row r="74" spans="3:4" ht="11.25">
      <c r="C74" s="26"/>
      <c r="D74" s="26"/>
    </row>
    <row r="75" spans="3:4" ht="11.25">
      <c r="C75" s="26"/>
      <c r="D75" s="26"/>
    </row>
    <row r="76" spans="3:4" ht="11.25">
      <c r="C76" s="26"/>
      <c r="D76" s="26"/>
    </row>
    <row r="77" spans="3:4" ht="11.25">
      <c r="C77" s="26"/>
      <c r="D77" s="26"/>
    </row>
    <row r="78" spans="3:4" ht="11.25">
      <c r="C78" s="26"/>
      <c r="D78" s="26"/>
    </row>
    <row r="79" spans="3:4" ht="11.25">
      <c r="C79" s="26"/>
      <c r="D79" s="26"/>
    </row>
    <row r="80" spans="3:4" ht="11.25">
      <c r="C80" s="26"/>
      <c r="D80" s="26"/>
    </row>
    <row r="81" spans="3:4" ht="11.25">
      <c r="C81" s="26"/>
      <c r="D81" s="26"/>
    </row>
    <row r="82" spans="3:4" ht="11.25">
      <c r="C82" s="26"/>
      <c r="D82" s="26"/>
    </row>
    <row r="83" spans="3:4" ht="11.25">
      <c r="C83" s="26"/>
      <c r="D83" s="26"/>
    </row>
    <row r="84" spans="3:4" ht="11.25">
      <c r="C84" s="26"/>
      <c r="D84" s="26"/>
    </row>
    <row r="85" spans="3:4" ht="11.25">
      <c r="C85" s="26"/>
      <c r="D85" s="26"/>
    </row>
    <row r="86" spans="3:4" ht="11.25">
      <c r="C86" s="26"/>
      <c r="D86" s="26"/>
    </row>
    <row r="87" spans="3:4" ht="11.25">
      <c r="C87" s="26"/>
      <c r="D87" s="26"/>
    </row>
    <row r="88" spans="3:4" ht="11.25">
      <c r="C88" s="26"/>
      <c r="D88" s="26"/>
    </row>
    <row r="89" spans="3:4" ht="11.25">
      <c r="C89" s="26"/>
      <c r="D89" s="26"/>
    </row>
    <row r="90" spans="3:4" ht="11.25">
      <c r="C90" s="26"/>
      <c r="D90" s="26"/>
    </row>
    <row r="91" spans="3:4" ht="11.25">
      <c r="C91" s="26"/>
      <c r="D91" s="26"/>
    </row>
    <row r="92" spans="3:4" ht="11.25">
      <c r="C92" s="26"/>
      <c r="D92" s="26"/>
    </row>
    <row r="93" spans="3:4" ht="11.25">
      <c r="C93" s="26"/>
      <c r="D93" s="26"/>
    </row>
    <row r="94" spans="3:4" ht="11.25">
      <c r="C94" s="26"/>
      <c r="D94" s="26"/>
    </row>
    <row r="95" spans="3:4" ht="11.25">
      <c r="C95" s="26"/>
      <c r="D95" s="26"/>
    </row>
    <row r="96" spans="3:4" ht="11.25">
      <c r="C96" s="26"/>
      <c r="D96" s="26"/>
    </row>
    <row r="97" spans="3:4" ht="11.25">
      <c r="C97" s="26"/>
      <c r="D97" s="26"/>
    </row>
    <row r="98" spans="3:4" ht="11.25">
      <c r="C98" s="26"/>
      <c r="D98" s="26"/>
    </row>
    <row r="99" spans="3:4" ht="11.25">
      <c r="C99" s="26"/>
      <c r="D99" s="26"/>
    </row>
    <row r="100" spans="3:4" ht="11.25">
      <c r="C100" s="26"/>
      <c r="D100" s="26"/>
    </row>
    <row r="101" spans="3:4" ht="11.25">
      <c r="C101" s="26"/>
      <c r="D101" s="26"/>
    </row>
    <row r="102" spans="3:4" ht="11.25">
      <c r="C102" s="26"/>
      <c r="D102" s="26"/>
    </row>
    <row r="103" spans="3:4" ht="11.25">
      <c r="C103" s="26"/>
      <c r="D103" s="26"/>
    </row>
    <row r="104" spans="3:4" ht="11.25">
      <c r="C104" s="26"/>
      <c r="D104" s="26"/>
    </row>
    <row r="105" spans="3:4" ht="11.25">
      <c r="C105" s="26"/>
      <c r="D105" s="26"/>
    </row>
    <row r="106" spans="3:4" ht="11.25">
      <c r="C106" s="26"/>
      <c r="D106" s="26"/>
    </row>
    <row r="107" spans="3:4" ht="11.25">
      <c r="C107" s="26"/>
      <c r="D107" s="26"/>
    </row>
    <row r="108" spans="3:4" ht="11.25">
      <c r="C108" s="26"/>
      <c r="D108" s="26"/>
    </row>
    <row r="109" spans="3:4" ht="11.25">
      <c r="C109" s="26"/>
      <c r="D109" s="26"/>
    </row>
    <row r="110" spans="3:4" ht="11.25">
      <c r="C110" s="26"/>
      <c r="D110" s="26"/>
    </row>
    <row r="111" spans="3:4" ht="11.25">
      <c r="C111" s="26"/>
      <c r="D111" s="26"/>
    </row>
    <row r="112" spans="3:4" ht="11.25">
      <c r="C112" s="26"/>
      <c r="D112" s="26"/>
    </row>
    <row r="113" spans="3:4" ht="11.25">
      <c r="C113" s="26"/>
      <c r="D113" s="26"/>
    </row>
    <row r="114" spans="3:4" ht="11.25">
      <c r="C114" s="26"/>
      <c r="D114" s="26"/>
    </row>
    <row r="115" spans="3:4" ht="11.25">
      <c r="C115" s="26"/>
      <c r="D115" s="26"/>
    </row>
  </sheetData>
  <sheetProtection/>
  <mergeCells count="11">
    <mergeCell ref="A28:I28"/>
    <mergeCell ref="A2:I2"/>
    <mergeCell ref="A1:I1"/>
    <mergeCell ref="A24:I24"/>
    <mergeCell ref="A25:I25"/>
    <mergeCell ref="B3:E3"/>
    <mergeCell ref="B4:C4"/>
    <mergeCell ref="D4:E4"/>
    <mergeCell ref="F4:G4"/>
    <mergeCell ref="H4:I4"/>
    <mergeCell ref="A27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27"/>
  <sheetViews>
    <sheetView view="pageLayout" zoomScale="0" zoomScalePageLayoutView="0" workbookViewId="0" topLeftCell="A1">
      <selection activeCell="A3" sqref="A3"/>
    </sheetView>
  </sheetViews>
  <sheetFormatPr defaultColWidth="9.00390625" defaultRowHeight="12.75"/>
  <cols>
    <col min="1" max="1" width="30.375" style="26" customWidth="1"/>
    <col min="2" max="2" width="7.75390625" style="26" customWidth="1"/>
    <col min="3" max="4" width="7.75390625" style="31" customWidth="1"/>
    <col min="5" max="7" width="7.75390625" style="26" customWidth="1"/>
    <col min="8" max="198" width="9.00390625" style="26" customWidth="1"/>
    <col min="199" max="199" width="39.75390625" style="26" customWidth="1"/>
    <col min="200" max="207" width="5.875" style="26" customWidth="1"/>
    <col min="208" max="208" width="6.75390625" style="26" bestFit="1" customWidth="1"/>
    <col min="209" max="214" width="5.875" style="26" customWidth="1"/>
    <col min="215" max="16384" width="9.00390625" style="26" customWidth="1"/>
  </cols>
  <sheetData>
    <row r="1" spans="1:7" s="6" customFormat="1" ht="15" customHeight="1">
      <c r="A1" s="462" t="s">
        <v>124</v>
      </c>
      <c r="B1" s="462"/>
      <c r="C1" s="462"/>
      <c r="D1" s="462"/>
      <c r="E1" s="462"/>
      <c r="F1" s="462"/>
      <c r="G1" s="462"/>
    </row>
    <row r="2" spans="1:7" s="6" customFormat="1" ht="15" customHeight="1">
      <c r="A2" s="467" t="s">
        <v>163</v>
      </c>
      <c r="B2" s="467"/>
      <c r="C2" s="467"/>
      <c r="D2" s="467"/>
      <c r="E2" s="467"/>
      <c r="F2" s="467"/>
      <c r="G2" s="467"/>
    </row>
    <row r="3" spans="1:7" s="6" customFormat="1" ht="15" customHeight="1">
      <c r="A3" s="83" t="s">
        <v>289</v>
      </c>
      <c r="B3" s="500" t="s">
        <v>1</v>
      </c>
      <c r="C3" s="500"/>
      <c r="D3" s="500"/>
      <c r="E3" s="500"/>
      <c r="F3" s="500"/>
      <c r="G3" s="500"/>
    </row>
    <row r="4" spans="1:7" s="21" customFormat="1" ht="15" customHeight="1">
      <c r="A4" s="406"/>
      <c r="B4" s="476" t="s">
        <v>49</v>
      </c>
      <c r="C4" s="476"/>
      <c r="D4" s="476" t="s">
        <v>47</v>
      </c>
      <c r="E4" s="476"/>
      <c r="F4" s="470" t="s">
        <v>48</v>
      </c>
      <c r="G4" s="470"/>
    </row>
    <row r="5" spans="1:7" s="71" customFormat="1" ht="15" customHeight="1">
      <c r="A5" s="247"/>
      <c r="B5" s="155" t="s">
        <v>43</v>
      </c>
      <c r="C5" s="155" t="s">
        <v>2</v>
      </c>
      <c r="D5" s="155" t="s">
        <v>43</v>
      </c>
      <c r="E5" s="155" t="s">
        <v>2</v>
      </c>
      <c r="F5" s="166" t="s">
        <v>43</v>
      </c>
      <c r="G5" s="166" t="s">
        <v>2</v>
      </c>
    </row>
    <row r="6" spans="1:7" s="22" customFormat="1" ht="15" customHeight="1">
      <c r="A6" s="248"/>
      <c r="B6" s="156" t="s">
        <v>3</v>
      </c>
      <c r="C6" s="156" t="s">
        <v>3</v>
      </c>
      <c r="D6" s="156" t="s">
        <v>3</v>
      </c>
      <c r="E6" s="156" t="s">
        <v>3</v>
      </c>
      <c r="F6" s="156" t="s">
        <v>3</v>
      </c>
      <c r="G6" s="156" t="s">
        <v>3</v>
      </c>
    </row>
    <row r="7" spans="1:7" s="6" customFormat="1" ht="15" customHeight="1">
      <c r="A7" s="173" t="s">
        <v>10</v>
      </c>
      <c r="B7" s="157"/>
      <c r="C7" s="157"/>
      <c r="D7" s="157"/>
      <c r="E7" s="157"/>
      <c r="F7" s="157"/>
      <c r="G7" s="157"/>
    </row>
    <row r="8" spans="1:7" s="6" customFormat="1" ht="15" customHeight="1">
      <c r="A8" s="174" t="s">
        <v>4</v>
      </c>
      <c r="B8" s="158">
        <v>6.46102013511448</v>
      </c>
      <c r="C8" s="158">
        <v>10.190713427205285</v>
      </c>
      <c r="D8" s="158">
        <v>4.758867654636878</v>
      </c>
      <c r="E8" s="159">
        <v>7.327580598984878</v>
      </c>
      <c r="F8" s="160">
        <v>5.112634537886369</v>
      </c>
      <c r="G8" s="159">
        <v>8.9162374570977</v>
      </c>
    </row>
    <row r="9" spans="1:7" s="6" customFormat="1" ht="15" customHeight="1">
      <c r="A9" s="174" t="s">
        <v>5</v>
      </c>
      <c r="B9" s="158">
        <v>20.249615557944516</v>
      </c>
      <c r="C9" s="158">
        <v>52.57826436818366</v>
      </c>
      <c r="D9" s="158">
        <v>20.271860412524116</v>
      </c>
      <c r="E9" s="158">
        <v>57.0657128176987</v>
      </c>
      <c r="F9" s="158">
        <v>18.36281736674479</v>
      </c>
      <c r="G9" s="160">
        <v>47.10459616651346</v>
      </c>
    </row>
    <row r="10" spans="1:7" s="6" customFormat="1" ht="15" customHeight="1">
      <c r="A10" s="174" t="s">
        <v>122</v>
      </c>
      <c r="B10" s="158">
        <v>0.1444412770602351</v>
      </c>
      <c r="C10" s="158">
        <v>0.3429893978994673</v>
      </c>
      <c r="D10" s="159">
        <v>0.08304252796706121</v>
      </c>
      <c r="E10" s="159">
        <v>0.1925790420545885</v>
      </c>
      <c r="F10" s="159">
        <v>0.08187287577369201</v>
      </c>
      <c r="G10" s="159">
        <v>0.19631979328942217</v>
      </c>
    </row>
    <row r="11" spans="1:7" s="6" customFormat="1" ht="15" customHeight="1">
      <c r="A11" s="163" t="s">
        <v>84</v>
      </c>
      <c r="B11" s="158">
        <v>1.1333823083945511</v>
      </c>
      <c r="C11" s="158">
        <v>2.9860550588310755</v>
      </c>
      <c r="D11" s="160">
        <v>0.7141477857210262</v>
      </c>
      <c r="E11" s="159">
        <v>1.5251425952940676</v>
      </c>
      <c r="F11" s="158">
        <v>0.9083354123603878</v>
      </c>
      <c r="G11" s="159">
        <v>2.0219916362989236</v>
      </c>
    </row>
    <row r="12" spans="1:7" s="6" customFormat="1" ht="15" customHeight="1">
      <c r="A12" s="175" t="s">
        <v>6</v>
      </c>
      <c r="B12" s="158">
        <v>1.5334592406063694</v>
      </c>
      <c r="C12" s="158">
        <v>3.844741528379593</v>
      </c>
      <c r="D12" s="158">
        <v>1.6019218313240406</v>
      </c>
      <c r="E12" s="158">
        <v>3.6569704042381277</v>
      </c>
      <c r="F12" s="158">
        <v>1.0271035931013952</v>
      </c>
      <c r="G12" s="158">
        <v>3.02240182291701</v>
      </c>
    </row>
    <row r="13" spans="1:7" s="6" customFormat="1" ht="15" customHeight="1">
      <c r="A13" s="175" t="s">
        <v>7</v>
      </c>
      <c r="B13" s="158">
        <v>1.9164269748472127</v>
      </c>
      <c r="C13" s="158">
        <v>2.4321010662404863</v>
      </c>
      <c r="D13" s="158">
        <v>1.5735582918993827</v>
      </c>
      <c r="E13" s="159">
        <v>1.7890761176637069</v>
      </c>
      <c r="F13" s="158">
        <v>1.5955161239947482</v>
      </c>
      <c r="G13" s="158">
        <v>2.2606132631270057</v>
      </c>
    </row>
    <row r="14" spans="1:7" s="6" customFormat="1" ht="15" customHeight="1">
      <c r="A14" s="175" t="s">
        <v>11</v>
      </c>
      <c r="B14" s="158">
        <v>0.1159540279278747</v>
      </c>
      <c r="C14" s="158">
        <v>0.6035136188780704</v>
      </c>
      <c r="D14" s="158">
        <v>0.11246558469367177</v>
      </c>
      <c r="E14" s="158">
        <v>0.3462047309214404</v>
      </c>
      <c r="F14" s="158">
        <v>0.10017377734080508</v>
      </c>
      <c r="G14" s="158">
        <v>0.5757880264630648</v>
      </c>
    </row>
    <row r="15" spans="1:7" s="6" customFormat="1" ht="15" customHeight="1">
      <c r="A15" s="175" t="s">
        <v>8</v>
      </c>
      <c r="B15" s="158">
        <v>1.1869400559234866</v>
      </c>
      <c r="C15" s="158">
        <v>1.6947538961551651</v>
      </c>
      <c r="D15" s="159">
        <v>0.3600532541048763</v>
      </c>
      <c r="E15" s="159">
        <v>0.5709913006387581</v>
      </c>
      <c r="F15" s="158">
        <v>0.42573526261099803</v>
      </c>
      <c r="G15" s="160">
        <v>1.0447659174653634</v>
      </c>
    </row>
    <row r="16" spans="1:7" s="6" customFormat="1" ht="15" customHeight="1">
      <c r="A16" s="175"/>
      <c r="B16" s="158"/>
      <c r="C16" s="158"/>
      <c r="D16" s="158"/>
      <c r="E16" s="158"/>
      <c r="F16" s="167"/>
      <c r="G16" s="167"/>
    </row>
    <row r="17" spans="1:7" s="6" customFormat="1" ht="15" customHeight="1">
      <c r="A17" s="176" t="s">
        <v>19</v>
      </c>
      <c r="B17" s="158"/>
      <c r="C17" s="158"/>
      <c r="D17" s="158"/>
      <c r="E17" s="158"/>
      <c r="F17" s="167"/>
      <c r="G17" s="167"/>
    </row>
    <row r="18" spans="1:7" s="6" customFormat="1" ht="15" customHeight="1">
      <c r="A18" s="175" t="s">
        <v>290</v>
      </c>
      <c r="B18" s="158">
        <v>52.40662810584102</v>
      </c>
      <c r="C18" s="158">
        <v>17.518436236971272</v>
      </c>
      <c r="D18" s="158">
        <v>49.641570218470484</v>
      </c>
      <c r="E18" s="158">
        <v>15.505223872406427</v>
      </c>
      <c r="F18" s="160">
        <v>48.26949744658092</v>
      </c>
      <c r="G18" s="160">
        <v>24.76167833051623</v>
      </c>
    </row>
    <row r="19" spans="1:7" s="6" customFormat="1" ht="15" customHeight="1">
      <c r="A19" s="175" t="s">
        <v>64</v>
      </c>
      <c r="B19" s="158">
        <v>8.513158234589993</v>
      </c>
      <c r="C19" s="158">
        <v>4.533475196416185</v>
      </c>
      <c r="D19" s="158">
        <v>13.127443560803465</v>
      </c>
      <c r="E19" s="158">
        <v>6.853043224371388</v>
      </c>
      <c r="F19" s="158">
        <v>12.015857761561916</v>
      </c>
      <c r="G19" s="158">
        <v>5.899240816151645</v>
      </c>
    </row>
    <row r="20" spans="1:7" ht="15" customHeight="1">
      <c r="A20" s="163"/>
      <c r="B20" s="161"/>
      <c r="C20" s="161"/>
      <c r="D20" s="161"/>
      <c r="E20" s="161"/>
      <c r="F20" s="167"/>
      <c r="G20" s="167"/>
    </row>
    <row r="21" spans="1:7" ht="24" customHeight="1">
      <c r="A21" s="163" t="s">
        <v>70</v>
      </c>
      <c r="B21" s="162">
        <v>588.6641000716747</v>
      </c>
      <c r="C21" s="162">
        <v>794.5299387091582</v>
      </c>
      <c r="D21" s="169">
        <v>552.83036278989</v>
      </c>
      <c r="E21" s="162">
        <v>791.990968740517</v>
      </c>
      <c r="F21" s="162">
        <v>547.7875569632723</v>
      </c>
      <c r="G21" s="286">
        <v>743.8129729166309</v>
      </c>
    </row>
    <row r="22" spans="1:7" ht="15" customHeight="1">
      <c r="A22" s="177" t="s">
        <v>9</v>
      </c>
      <c r="B22" s="163"/>
      <c r="C22" s="164"/>
      <c r="D22" s="164"/>
      <c r="E22" s="164"/>
      <c r="F22" s="167"/>
      <c r="G22" s="167"/>
    </row>
    <row r="23" spans="1:7" ht="15" customHeight="1">
      <c r="A23" s="77" t="s">
        <v>0</v>
      </c>
      <c r="B23" s="165">
        <f>'[23]Sheet1'!A23</f>
        <v>1201</v>
      </c>
      <c r="C23" s="165">
        <f>'[23]Sheet1'!B23</f>
        <v>1085</v>
      </c>
      <c r="D23" s="165">
        <f>'[23]Sheet1'!C23</f>
        <v>72</v>
      </c>
      <c r="E23" s="165">
        <f>'[23]Sheet1'!D23</f>
        <v>81</v>
      </c>
      <c r="F23" s="165">
        <f>'[23]Sheet1'!E23</f>
        <v>135</v>
      </c>
      <c r="G23" s="165">
        <f>'[23]Sheet1'!F23</f>
        <v>109</v>
      </c>
    </row>
    <row r="24" spans="1:7" ht="33.75" customHeight="1">
      <c r="A24" s="466" t="s">
        <v>269</v>
      </c>
      <c r="B24" s="466"/>
      <c r="C24" s="466"/>
      <c r="D24" s="466"/>
      <c r="E24" s="466"/>
      <c r="F24" s="466"/>
      <c r="G24" s="466"/>
    </row>
    <row r="25" spans="1:7" ht="24" customHeight="1">
      <c r="A25" s="461" t="s">
        <v>172</v>
      </c>
      <c r="B25" s="461"/>
      <c r="C25" s="461"/>
      <c r="D25" s="461"/>
      <c r="E25" s="461"/>
      <c r="F25" s="461"/>
      <c r="G25" s="461"/>
    </row>
    <row r="26" spans="1:7" ht="13.5" customHeight="1">
      <c r="A26" s="134" t="s">
        <v>204</v>
      </c>
      <c r="B26" s="59"/>
      <c r="C26" s="59"/>
      <c r="D26" s="59"/>
      <c r="E26" s="59"/>
      <c r="F26" s="59"/>
      <c r="G26" s="59"/>
    </row>
    <row r="27" spans="1:7" ht="27" customHeight="1">
      <c r="A27" s="440" t="s">
        <v>281</v>
      </c>
      <c r="B27" s="440"/>
      <c r="C27" s="440"/>
      <c r="D27" s="440"/>
      <c r="E27" s="440"/>
      <c r="F27" s="440"/>
      <c r="G27" s="440"/>
    </row>
  </sheetData>
  <sheetProtection/>
  <mergeCells count="9">
    <mergeCell ref="A24:G24"/>
    <mergeCell ref="A27:G27"/>
    <mergeCell ref="A1:G1"/>
    <mergeCell ref="A2:G2"/>
    <mergeCell ref="B3:G3"/>
    <mergeCell ref="B4:C4"/>
    <mergeCell ref="D4:E4"/>
    <mergeCell ref="F4:G4"/>
    <mergeCell ref="A25:G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15"/>
  <sheetViews>
    <sheetView view="pageLayout" zoomScale="0" zoomScalePageLayoutView="0" workbookViewId="0" topLeftCell="A1">
      <selection activeCell="E17" sqref="E17"/>
    </sheetView>
  </sheetViews>
  <sheetFormatPr defaultColWidth="9.00390625" defaultRowHeight="12.75"/>
  <cols>
    <col min="1" max="1" width="24.25390625" style="26" customWidth="1"/>
    <col min="2" max="2" width="6.50390625" style="26" customWidth="1"/>
    <col min="3" max="4" width="6.50390625" style="31" customWidth="1"/>
    <col min="5" max="9" width="6.50390625" style="26" customWidth="1"/>
    <col min="10" max="219" width="9.00390625" style="26" customWidth="1"/>
    <col min="220" max="220" width="39.75390625" style="26" customWidth="1"/>
    <col min="221" max="228" width="5.875" style="26" customWidth="1"/>
    <col min="229" max="229" width="6.75390625" style="26" bestFit="1" customWidth="1"/>
    <col min="230" max="235" width="5.875" style="26" customWidth="1"/>
    <col min="236" max="16384" width="9.00390625" style="26" customWidth="1"/>
  </cols>
  <sheetData>
    <row r="1" spans="1:9" s="6" customFormat="1" ht="15" customHeight="1">
      <c r="A1" s="462" t="s">
        <v>113</v>
      </c>
      <c r="B1" s="462"/>
      <c r="C1" s="462"/>
      <c r="D1" s="462"/>
      <c r="E1" s="462"/>
      <c r="F1" s="462"/>
      <c r="G1" s="462"/>
      <c r="H1" s="462"/>
      <c r="I1" s="462"/>
    </row>
    <row r="2" spans="1:9" s="6" customFormat="1" ht="15" customHeight="1">
      <c r="A2" s="467" t="s">
        <v>164</v>
      </c>
      <c r="B2" s="467"/>
      <c r="C2" s="467"/>
      <c r="D2" s="467"/>
      <c r="E2" s="467"/>
      <c r="F2" s="467"/>
      <c r="G2" s="467"/>
      <c r="H2" s="467"/>
      <c r="I2" s="502"/>
    </row>
    <row r="3" spans="1:9" s="6" customFormat="1" ht="15" customHeight="1">
      <c r="A3" s="83" t="s">
        <v>289</v>
      </c>
      <c r="B3" s="467" t="s">
        <v>1</v>
      </c>
      <c r="C3" s="467"/>
      <c r="D3" s="467"/>
      <c r="E3" s="467"/>
      <c r="F3" s="405"/>
      <c r="G3" s="405"/>
      <c r="H3" s="405"/>
      <c r="I3" s="282"/>
    </row>
    <row r="4" spans="1:9" s="21" customFormat="1" ht="30" customHeight="1">
      <c r="A4" s="84"/>
      <c r="B4" s="476" t="s">
        <v>44</v>
      </c>
      <c r="C4" s="476"/>
      <c r="D4" s="476" t="s">
        <v>45</v>
      </c>
      <c r="E4" s="476"/>
      <c r="F4" s="476" t="s">
        <v>46</v>
      </c>
      <c r="G4" s="476"/>
      <c r="H4" s="476" t="s">
        <v>75</v>
      </c>
      <c r="I4" s="476"/>
    </row>
    <row r="5" spans="1:9" s="71" customFormat="1" ht="15" customHeight="1">
      <c r="A5" s="404"/>
      <c r="B5" s="155" t="s">
        <v>43</v>
      </c>
      <c r="C5" s="155" t="s">
        <v>2</v>
      </c>
      <c r="D5" s="155" t="s">
        <v>43</v>
      </c>
      <c r="E5" s="155" t="s">
        <v>2</v>
      </c>
      <c r="F5" s="155" t="s">
        <v>43</v>
      </c>
      <c r="G5" s="155" t="s">
        <v>2</v>
      </c>
      <c r="H5" s="155" t="s">
        <v>43</v>
      </c>
      <c r="I5" s="155" t="s">
        <v>2</v>
      </c>
    </row>
    <row r="6" spans="1:9" s="22" customFormat="1" ht="15" customHeight="1">
      <c r="A6" s="86"/>
      <c r="B6" s="156" t="s">
        <v>3</v>
      </c>
      <c r="C6" s="156" t="s">
        <v>3</v>
      </c>
      <c r="D6" s="156" t="s">
        <v>3</v>
      </c>
      <c r="E6" s="156" t="s">
        <v>3</v>
      </c>
      <c r="F6" s="156" t="s">
        <v>3</v>
      </c>
      <c r="G6" s="156" t="s">
        <v>3</v>
      </c>
      <c r="H6" s="156" t="s">
        <v>3</v>
      </c>
      <c r="I6" s="156" t="s">
        <v>3</v>
      </c>
    </row>
    <row r="7" spans="1:9" s="6" customFormat="1" ht="15" customHeight="1">
      <c r="A7" s="87" t="s">
        <v>10</v>
      </c>
      <c r="B7" s="157"/>
      <c r="C7" s="157"/>
      <c r="D7" s="157"/>
      <c r="E7" s="157"/>
      <c r="F7" s="157"/>
      <c r="G7" s="157"/>
      <c r="H7" s="157"/>
      <c r="I7" s="157"/>
    </row>
    <row r="8" spans="1:9" s="6" customFormat="1" ht="15" customHeight="1">
      <c r="A8" s="88" t="s">
        <v>4</v>
      </c>
      <c r="B8" s="158">
        <v>6.186059125731446</v>
      </c>
      <c r="C8" s="158">
        <v>11.492110245115793</v>
      </c>
      <c r="D8" s="158">
        <v>6.147803374450754</v>
      </c>
      <c r="E8" s="158">
        <v>11.450052797147421</v>
      </c>
      <c r="F8" s="160">
        <v>4.778105920361907</v>
      </c>
      <c r="G8" s="160">
        <v>10.674630371676592</v>
      </c>
      <c r="H8" s="158">
        <v>4.920348476606147</v>
      </c>
      <c r="I8" s="158">
        <v>11.211665402225638</v>
      </c>
    </row>
    <row r="9" spans="1:9" s="6" customFormat="1" ht="15" customHeight="1">
      <c r="A9" s="88" t="s">
        <v>5</v>
      </c>
      <c r="B9" s="158">
        <v>9.367612624685577</v>
      </c>
      <c r="C9" s="158">
        <v>28.661720107507023</v>
      </c>
      <c r="D9" s="158">
        <v>9.725537091484567</v>
      </c>
      <c r="E9" s="158">
        <v>31.16400196343988</v>
      </c>
      <c r="F9" s="159">
        <v>7.855361731928709</v>
      </c>
      <c r="G9" s="158">
        <v>29.768742192232725</v>
      </c>
      <c r="H9" s="158">
        <v>10.227971799421606</v>
      </c>
      <c r="I9" s="158">
        <v>29.642015173248986</v>
      </c>
    </row>
    <row r="10" spans="1:9" s="6" customFormat="1" ht="15" customHeight="1">
      <c r="A10" s="88" t="s">
        <v>122</v>
      </c>
      <c r="B10" s="158">
        <v>0.1068237176613324</v>
      </c>
      <c r="C10" s="158">
        <v>0.2802323184344316</v>
      </c>
      <c r="D10" s="158">
        <v>0.134955771399961</v>
      </c>
      <c r="E10" s="158">
        <v>0.32643438719688117</v>
      </c>
      <c r="F10" s="158">
        <v>0.10617958462918559</v>
      </c>
      <c r="G10" s="158">
        <v>0.3363857826100769</v>
      </c>
      <c r="H10" s="158">
        <v>0.10213509800151957</v>
      </c>
      <c r="I10" s="158">
        <v>0.4366540297190329</v>
      </c>
    </row>
    <row r="11" spans="1:9" s="6" customFormat="1" ht="15" customHeight="1">
      <c r="A11" s="27" t="s">
        <v>84</v>
      </c>
      <c r="B11" s="158">
        <v>6.637485736617716</v>
      </c>
      <c r="C11" s="158">
        <v>14.800191331579844</v>
      </c>
      <c r="D11" s="158">
        <v>6.534146988128903</v>
      </c>
      <c r="E11" s="158">
        <v>14.232457750935968</v>
      </c>
      <c r="F11" s="158">
        <v>6.629094219543543</v>
      </c>
      <c r="G11" s="158">
        <v>16.32388933197789</v>
      </c>
      <c r="H11" s="158">
        <v>5.553686697711429</v>
      </c>
      <c r="I11" s="158">
        <v>16.254685951048383</v>
      </c>
    </row>
    <row r="12" spans="1:9" s="6" customFormat="1" ht="15" customHeight="1">
      <c r="A12" s="65" t="s">
        <v>6</v>
      </c>
      <c r="B12" s="158">
        <v>2.2000638420954353</v>
      </c>
      <c r="C12" s="158">
        <v>3.968539642566066</v>
      </c>
      <c r="D12" s="160">
        <v>1.6583342588716343</v>
      </c>
      <c r="E12" s="158">
        <v>3.8913395622435223</v>
      </c>
      <c r="F12" s="159">
        <v>1.3877989067428136</v>
      </c>
      <c r="G12" s="160">
        <v>3.7978037376710754</v>
      </c>
      <c r="H12" s="160">
        <v>1.3167970067265429</v>
      </c>
      <c r="I12" s="158">
        <v>4.686771421531816</v>
      </c>
    </row>
    <row r="13" spans="1:9" s="6" customFormat="1" ht="15" customHeight="1">
      <c r="A13" s="65" t="s">
        <v>7</v>
      </c>
      <c r="B13" s="158">
        <v>3.115012513041168</v>
      </c>
      <c r="C13" s="158">
        <v>5.119422361027133</v>
      </c>
      <c r="D13" s="158">
        <v>2.7969591989446414</v>
      </c>
      <c r="E13" s="158">
        <v>5.785672051958754</v>
      </c>
      <c r="F13" s="159">
        <v>2.3259456186719545</v>
      </c>
      <c r="G13" s="158">
        <v>5.586645146885531</v>
      </c>
      <c r="H13" s="158">
        <v>2.3625200788442604</v>
      </c>
      <c r="I13" s="158">
        <v>5.5565025000602235</v>
      </c>
    </row>
    <row r="14" spans="1:9" s="6" customFormat="1" ht="15" customHeight="1">
      <c r="A14" s="65" t="s">
        <v>11</v>
      </c>
      <c r="B14" s="158">
        <v>0.010811669685827618</v>
      </c>
      <c r="C14" s="158">
        <v>0.10522036120635346</v>
      </c>
      <c r="D14" s="158">
        <v>0.029140453758338448</v>
      </c>
      <c r="E14" s="158">
        <v>0.09142862854142607</v>
      </c>
      <c r="F14" s="158">
        <v>0.00956978018033151</v>
      </c>
      <c r="G14" s="158">
        <v>0.04781757211111011</v>
      </c>
      <c r="H14" s="158">
        <v>0.005753234944832912</v>
      </c>
      <c r="I14" s="158">
        <v>0.0732379156296683</v>
      </c>
    </row>
    <row r="15" spans="1:9" s="6" customFormat="1" ht="15" customHeight="1">
      <c r="A15" s="65" t="s">
        <v>8</v>
      </c>
      <c r="B15" s="158">
        <v>1.1545905271643164</v>
      </c>
      <c r="C15" s="158">
        <v>1.756298589722337</v>
      </c>
      <c r="D15" s="158">
        <v>0.9388409170407725</v>
      </c>
      <c r="E15" s="158">
        <v>2.3080786937771984</v>
      </c>
      <c r="F15" s="159">
        <v>0.8063226814752446</v>
      </c>
      <c r="G15" s="158">
        <v>2.097697646757147</v>
      </c>
      <c r="H15" s="158">
        <v>0.9860853971061316</v>
      </c>
      <c r="I15" s="158">
        <v>2.11103446115443</v>
      </c>
    </row>
    <row r="16" spans="1:9" s="6" customFormat="1" ht="15" customHeight="1">
      <c r="A16" s="65"/>
      <c r="B16" s="158"/>
      <c r="C16" s="158"/>
      <c r="D16" s="158"/>
      <c r="E16" s="158"/>
      <c r="F16" s="158"/>
      <c r="G16" s="158"/>
      <c r="H16" s="158"/>
      <c r="I16" s="158"/>
    </row>
    <row r="17" spans="1:9" s="6" customFormat="1" ht="15" customHeight="1">
      <c r="A17" s="78" t="s">
        <v>19</v>
      </c>
      <c r="B17" s="158"/>
      <c r="C17" s="158"/>
      <c r="D17" s="158"/>
      <c r="E17" s="158"/>
      <c r="F17" s="158"/>
      <c r="G17" s="158"/>
      <c r="H17" s="158"/>
      <c r="I17" s="158"/>
    </row>
    <row r="18" spans="1:9" s="6" customFormat="1" ht="15" customHeight="1">
      <c r="A18" s="65" t="s">
        <v>290</v>
      </c>
      <c r="B18" s="158">
        <v>53.50822173594868</v>
      </c>
      <c r="C18" s="158">
        <v>21.492467739219567</v>
      </c>
      <c r="D18" s="158">
        <v>53.103418539975856</v>
      </c>
      <c r="E18" s="158">
        <v>17.94179284498529</v>
      </c>
      <c r="F18" s="158">
        <v>59.190710828138464</v>
      </c>
      <c r="G18" s="158">
        <v>20.43838614470851</v>
      </c>
      <c r="H18" s="158">
        <v>60.89197594601662</v>
      </c>
      <c r="I18" s="158">
        <v>18.5115122027638</v>
      </c>
    </row>
    <row r="19" spans="1:9" s="6" customFormat="1" ht="15" customHeight="1">
      <c r="A19" s="65" t="s">
        <v>64</v>
      </c>
      <c r="B19" s="158">
        <v>8.451421856460763</v>
      </c>
      <c r="C19" s="158">
        <v>6.950933859528236</v>
      </c>
      <c r="D19" s="158">
        <v>9.952293700623677</v>
      </c>
      <c r="E19" s="158">
        <v>7.436012250022548</v>
      </c>
      <c r="F19" s="159">
        <v>10.174927562647579</v>
      </c>
      <c r="G19" s="159">
        <v>5.937673665882324</v>
      </c>
      <c r="H19" s="160">
        <v>9.25788523333215</v>
      </c>
      <c r="I19" s="159">
        <v>5.690475241048873</v>
      </c>
    </row>
    <row r="20" spans="1:9" ht="15" customHeight="1">
      <c r="A20" s="27"/>
      <c r="B20" s="161"/>
      <c r="C20" s="161"/>
      <c r="D20" s="161"/>
      <c r="E20" s="161"/>
      <c r="F20" s="161"/>
      <c r="G20" s="161"/>
      <c r="H20" s="161"/>
      <c r="I20" s="161"/>
    </row>
    <row r="21" spans="1:9" ht="24.75" customHeight="1">
      <c r="A21" s="67" t="s">
        <v>69</v>
      </c>
      <c r="B21" s="168">
        <v>5.169836032679613</v>
      </c>
      <c r="C21" s="168">
        <v>5.505752284557758</v>
      </c>
      <c r="D21" s="168">
        <v>4.99042036534653</v>
      </c>
      <c r="E21" s="168">
        <v>5.424560670358676</v>
      </c>
      <c r="F21" s="168">
        <v>5.18850492500776</v>
      </c>
      <c r="G21" s="168">
        <v>5.370407968548809</v>
      </c>
      <c r="H21" s="168">
        <v>5.125527310603862</v>
      </c>
      <c r="I21" s="169">
        <v>4.961826880067112</v>
      </c>
    </row>
    <row r="22" spans="1:9" ht="15" customHeight="1">
      <c r="A22" s="30" t="s">
        <v>9</v>
      </c>
      <c r="B22" s="163"/>
      <c r="C22" s="164"/>
      <c r="D22" s="164"/>
      <c r="E22" s="164"/>
      <c r="F22" s="163"/>
      <c r="G22" s="164"/>
      <c r="H22" s="164"/>
      <c r="I22" s="164"/>
    </row>
    <row r="23" spans="1:9" ht="15" customHeight="1">
      <c r="A23" s="77" t="s">
        <v>0</v>
      </c>
      <c r="B23" s="165">
        <f>'[24]Sheet1'!A23</f>
        <v>586</v>
      </c>
      <c r="C23" s="165">
        <f>'[24]Sheet1'!B23</f>
        <v>499</v>
      </c>
      <c r="D23" s="165">
        <f>'[24]Sheet1'!C23</f>
        <v>241</v>
      </c>
      <c r="E23" s="165">
        <f>'[24]Sheet1'!D23</f>
        <v>240</v>
      </c>
      <c r="F23" s="165">
        <f>'[24]Sheet1'!E23</f>
        <v>487</v>
      </c>
      <c r="G23" s="165">
        <f>'[24]Sheet1'!F23</f>
        <v>445</v>
      </c>
      <c r="H23" s="165">
        <f>'[24]Sheet1'!G23</f>
        <v>94</v>
      </c>
      <c r="I23" s="165">
        <f>'[24]Sheet1'!H23</f>
        <v>91</v>
      </c>
    </row>
    <row r="24" spans="1:9" ht="34.5" customHeight="1">
      <c r="A24" s="466" t="s">
        <v>269</v>
      </c>
      <c r="B24" s="466"/>
      <c r="C24" s="466"/>
      <c r="D24" s="466"/>
      <c r="E24" s="466"/>
      <c r="F24" s="466"/>
      <c r="G24" s="466"/>
      <c r="H24" s="466"/>
      <c r="I24" s="466"/>
    </row>
    <row r="25" spans="1:9" ht="24.75" customHeight="1">
      <c r="A25" s="440" t="s">
        <v>172</v>
      </c>
      <c r="B25" s="440"/>
      <c r="C25" s="440"/>
      <c r="D25" s="440"/>
      <c r="E25" s="440"/>
      <c r="F25" s="440"/>
      <c r="G25" s="440"/>
      <c r="H25" s="440"/>
      <c r="I25" s="440"/>
    </row>
    <row r="26" spans="1:9" ht="15">
      <c r="A26" s="132" t="s">
        <v>205</v>
      </c>
      <c r="B26" s="110"/>
      <c r="C26" s="110"/>
      <c r="D26" s="110"/>
      <c r="E26" s="110"/>
      <c r="F26" s="110"/>
      <c r="G26" s="110"/>
      <c r="H26" s="110"/>
      <c r="I26" s="402"/>
    </row>
    <row r="27" spans="1:9" ht="24" customHeight="1">
      <c r="A27" s="440" t="s">
        <v>280</v>
      </c>
      <c r="B27" s="440"/>
      <c r="C27" s="440"/>
      <c r="D27" s="440"/>
      <c r="E27" s="440"/>
      <c r="F27" s="440"/>
      <c r="G27" s="440"/>
      <c r="H27" s="440"/>
      <c r="I27" s="440"/>
    </row>
    <row r="28" spans="1:9" ht="11.25">
      <c r="A28" s="440"/>
      <c r="B28" s="440"/>
      <c r="C28" s="440"/>
      <c r="D28" s="440"/>
      <c r="E28" s="440"/>
      <c r="F28" s="440"/>
      <c r="G28" s="440"/>
      <c r="H28" s="440"/>
      <c r="I28" s="440"/>
    </row>
    <row r="35" spans="3:4" ht="11.25">
      <c r="C35" s="26"/>
      <c r="D35" s="26"/>
    </row>
    <row r="36" spans="3:4" ht="11.25">
      <c r="C36" s="26"/>
      <c r="D36" s="26"/>
    </row>
    <row r="37" spans="3:4" ht="11.25">
      <c r="C37" s="26"/>
      <c r="D37" s="26"/>
    </row>
    <row r="38" spans="3:4" ht="11.25">
      <c r="C38" s="26"/>
      <c r="D38" s="26"/>
    </row>
    <row r="39" spans="3:4" ht="11.25">
      <c r="C39" s="26"/>
      <c r="D39" s="26"/>
    </row>
    <row r="40" spans="3:4" ht="11.25">
      <c r="C40" s="26"/>
      <c r="D40" s="26"/>
    </row>
    <row r="41" spans="3:4" ht="11.25">
      <c r="C41" s="26"/>
      <c r="D41" s="26"/>
    </row>
    <row r="42" spans="3:4" ht="11.25">
      <c r="C42" s="26"/>
      <c r="D42" s="26"/>
    </row>
    <row r="43" spans="3:4" ht="11.25">
      <c r="C43" s="26"/>
      <c r="D43" s="26"/>
    </row>
    <row r="44" spans="3:4" ht="11.25">
      <c r="C44" s="26"/>
      <c r="D44" s="26"/>
    </row>
    <row r="45" spans="3:4" ht="11.25">
      <c r="C45" s="26"/>
      <c r="D45" s="26"/>
    </row>
    <row r="46" spans="3:4" ht="11.25">
      <c r="C46" s="26"/>
      <c r="D46" s="26"/>
    </row>
    <row r="47" spans="3:4" ht="11.25">
      <c r="C47" s="26"/>
      <c r="D47" s="26"/>
    </row>
    <row r="48" spans="3:4" ht="11.25">
      <c r="C48" s="26"/>
      <c r="D48" s="26"/>
    </row>
    <row r="49" spans="3:4" ht="11.25">
      <c r="C49" s="26"/>
      <c r="D49" s="26"/>
    </row>
    <row r="50" spans="3:4" ht="11.25">
      <c r="C50" s="26"/>
      <c r="D50" s="26"/>
    </row>
    <row r="51" spans="3:4" ht="11.25">
      <c r="C51" s="26"/>
      <c r="D51" s="26"/>
    </row>
    <row r="52" spans="3:4" ht="11.25">
      <c r="C52" s="26"/>
      <c r="D52" s="26"/>
    </row>
    <row r="53" spans="3:4" ht="11.25">
      <c r="C53" s="26"/>
      <c r="D53" s="26"/>
    </row>
    <row r="54" spans="3:4" ht="11.25">
      <c r="C54" s="26"/>
      <c r="D54" s="26"/>
    </row>
    <row r="55" spans="3:4" ht="11.25">
      <c r="C55" s="26"/>
      <c r="D55" s="26"/>
    </row>
    <row r="56" spans="3:4" ht="11.25">
      <c r="C56" s="26"/>
      <c r="D56" s="26"/>
    </row>
    <row r="57" spans="3:4" ht="11.25">
      <c r="C57" s="26"/>
      <c r="D57" s="26"/>
    </row>
    <row r="58" spans="3:4" ht="11.25">
      <c r="C58" s="26"/>
      <c r="D58" s="26"/>
    </row>
    <row r="59" spans="3:4" ht="11.25">
      <c r="C59" s="26"/>
      <c r="D59" s="26"/>
    </row>
    <row r="60" spans="3:4" ht="11.25">
      <c r="C60" s="26"/>
      <c r="D60" s="26"/>
    </row>
    <row r="61" spans="3:4" ht="11.25">
      <c r="C61" s="26"/>
      <c r="D61" s="26"/>
    </row>
    <row r="62" spans="3:4" ht="11.25">
      <c r="C62" s="26"/>
      <c r="D62" s="26"/>
    </row>
    <row r="63" spans="3:4" ht="11.25">
      <c r="C63" s="26"/>
      <c r="D63" s="26"/>
    </row>
    <row r="64" spans="3:4" ht="11.25">
      <c r="C64" s="26"/>
      <c r="D64" s="26"/>
    </row>
    <row r="65" spans="3:4" ht="11.25">
      <c r="C65" s="26"/>
      <c r="D65" s="26"/>
    </row>
    <row r="66" spans="3:4" ht="11.25">
      <c r="C66" s="26"/>
      <c r="D66" s="26"/>
    </row>
    <row r="67" spans="3:4" ht="11.25">
      <c r="C67" s="26"/>
      <c r="D67" s="26"/>
    </row>
    <row r="68" spans="3:4" ht="11.25">
      <c r="C68" s="26"/>
      <c r="D68" s="26"/>
    </row>
    <row r="69" spans="3:4" ht="11.25">
      <c r="C69" s="26"/>
      <c r="D69" s="26"/>
    </row>
    <row r="70" spans="3:4" ht="11.25">
      <c r="C70" s="26"/>
      <c r="D70" s="26"/>
    </row>
    <row r="71" spans="3:4" ht="11.25">
      <c r="C71" s="26"/>
      <c r="D71" s="26"/>
    </row>
    <row r="72" spans="3:4" ht="11.25">
      <c r="C72" s="26"/>
      <c r="D72" s="26"/>
    </row>
    <row r="73" spans="3:4" ht="11.25">
      <c r="C73" s="26"/>
      <c r="D73" s="26"/>
    </row>
    <row r="74" spans="3:4" ht="11.25">
      <c r="C74" s="26"/>
      <c r="D74" s="26"/>
    </row>
    <row r="75" spans="3:4" ht="11.25">
      <c r="C75" s="26"/>
      <c r="D75" s="26"/>
    </row>
    <row r="76" spans="3:4" ht="11.25">
      <c r="C76" s="26"/>
      <c r="D76" s="26"/>
    </row>
    <row r="77" spans="3:4" ht="11.25">
      <c r="C77" s="26"/>
      <c r="D77" s="26"/>
    </row>
    <row r="78" spans="3:4" ht="11.25">
      <c r="C78" s="26"/>
      <c r="D78" s="26"/>
    </row>
    <row r="79" spans="3:4" ht="11.25">
      <c r="C79" s="26"/>
      <c r="D79" s="26"/>
    </row>
    <row r="80" spans="3:4" ht="11.25">
      <c r="C80" s="26"/>
      <c r="D80" s="26"/>
    </row>
    <row r="81" spans="3:4" ht="11.25">
      <c r="C81" s="26"/>
      <c r="D81" s="26"/>
    </row>
    <row r="82" spans="3:4" ht="11.25">
      <c r="C82" s="26"/>
      <c r="D82" s="26"/>
    </row>
    <row r="83" spans="3:4" ht="11.25">
      <c r="C83" s="26"/>
      <c r="D83" s="26"/>
    </row>
    <row r="84" spans="3:4" ht="11.25">
      <c r="C84" s="26"/>
      <c r="D84" s="26"/>
    </row>
    <row r="85" spans="3:4" ht="11.25">
      <c r="C85" s="26"/>
      <c r="D85" s="26"/>
    </row>
    <row r="86" spans="3:4" ht="11.25">
      <c r="C86" s="26"/>
      <c r="D86" s="26"/>
    </row>
    <row r="87" spans="3:4" ht="11.25">
      <c r="C87" s="26"/>
      <c r="D87" s="26"/>
    </row>
    <row r="88" spans="3:4" ht="11.25">
      <c r="C88" s="26"/>
      <c r="D88" s="26"/>
    </row>
    <row r="89" spans="3:4" ht="11.25">
      <c r="C89" s="26"/>
      <c r="D89" s="26"/>
    </row>
    <row r="90" spans="3:4" ht="11.25">
      <c r="C90" s="26"/>
      <c r="D90" s="26"/>
    </row>
    <row r="91" spans="3:4" ht="11.25">
      <c r="C91" s="26"/>
      <c r="D91" s="26"/>
    </row>
    <row r="92" spans="3:4" ht="11.25">
      <c r="C92" s="26"/>
      <c r="D92" s="26"/>
    </row>
    <row r="93" spans="3:4" ht="11.25">
      <c r="C93" s="26"/>
      <c r="D93" s="26"/>
    </row>
    <row r="94" spans="3:4" ht="11.25">
      <c r="C94" s="26"/>
      <c r="D94" s="26"/>
    </row>
    <row r="95" spans="3:4" ht="11.25">
      <c r="C95" s="26"/>
      <c r="D95" s="26"/>
    </row>
    <row r="96" spans="3:4" ht="11.25">
      <c r="C96" s="26"/>
      <c r="D96" s="26"/>
    </row>
    <row r="97" spans="3:4" ht="11.25">
      <c r="C97" s="26"/>
      <c r="D97" s="26"/>
    </row>
    <row r="98" spans="3:4" ht="11.25">
      <c r="C98" s="26"/>
      <c r="D98" s="26"/>
    </row>
    <row r="99" spans="3:4" ht="11.25">
      <c r="C99" s="26"/>
      <c r="D99" s="26"/>
    </row>
    <row r="100" spans="3:4" ht="11.25">
      <c r="C100" s="26"/>
      <c r="D100" s="26"/>
    </row>
    <row r="101" spans="3:4" ht="11.25">
      <c r="C101" s="26"/>
      <c r="D101" s="26"/>
    </row>
    <row r="102" spans="3:4" ht="11.25">
      <c r="C102" s="26"/>
      <c r="D102" s="26"/>
    </row>
    <row r="103" spans="3:4" ht="11.25">
      <c r="C103" s="26"/>
      <c r="D103" s="26"/>
    </row>
    <row r="104" spans="3:4" ht="11.25">
      <c r="C104" s="26"/>
      <c r="D104" s="26"/>
    </row>
    <row r="105" spans="3:4" ht="11.25">
      <c r="C105" s="26"/>
      <c r="D105" s="26"/>
    </row>
    <row r="106" spans="3:4" ht="11.25">
      <c r="C106" s="26"/>
      <c r="D106" s="26"/>
    </row>
    <row r="107" spans="3:4" ht="11.25">
      <c r="C107" s="26"/>
      <c r="D107" s="26"/>
    </row>
    <row r="108" spans="3:4" ht="11.25">
      <c r="C108" s="26"/>
      <c r="D108" s="26"/>
    </row>
    <row r="109" spans="3:4" ht="11.25">
      <c r="C109" s="26"/>
      <c r="D109" s="26"/>
    </row>
    <row r="110" spans="3:4" ht="11.25">
      <c r="C110" s="26"/>
      <c r="D110" s="26"/>
    </row>
    <row r="111" spans="3:4" ht="11.25">
      <c r="C111" s="26"/>
      <c r="D111" s="26"/>
    </row>
    <row r="112" spans="3:4" ht="11.25">
      <c r="C112" s="26"/>
      <c r="D112" s="26"/>
    </row>
    <row r="113" spans="3:4" ht="11.25">
      <c r="C113" s="26"/>
      <c r="D113" s="26"/>
    </row>
    <row r="114" spans="3:4" ht="11.25">
      <c r="C114" s="26"/>
      <c r="D114" s="26"/>
    </row>
    <row r="115" spans="3:4" ht="11.25">
      <c r="C115" s="26"/>
      <c r="D115" s="26"/>
    </row>
  </sheetData>
  <sheetProtection/>
  <mergeCells count="11">
    <mergeCell ref="A28:I28"/>
    <mergeCell ref="A1:I1"/>
    <mergeCell ref="A2:I2"/>
    <mergeCell ref="A24:I24"/>
    <mergeCell ref="A25:I25"/>
    <mergeCell ref="B3:E3"/>
    <mergeCell ref="B4:C4"/>
    <mergeCell ref="D4:E4"/>
    <mergeCell ref="F4:G4"/>
    <mergeCell ref="H4:I4"/>
    <mergeCell ref="A27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28"/>
  <sheetViews>
    <sheetView view="pageLayout" zoomScale="0" zoomScalePageLayoutView="0" workbookViewId="0" topLeftCell="A1">
      <selection activeCell="A1" sqref="A1:G1"/>
    </sheetView>
  </sheetViews>
  <sheetFormatPr defaultColWidth="9.00390625" defaultRowHeight="12.75"/>
  <cols>
    <col min="1" max="1" width="36.375" style="26" customWidth="1"/>
    <col min="2" max="2" width="6.125" style="26" customWidth="1"/>
    <col min="3" max="4" width="6.125" style="31" customWidth="1"/>
    <col min="5" max="7" width="6.125" style="26" customWidth="1"/>
    <col min="8" max="203" width="9.00390625" style="26" customWidth="1"/>
    <col min="204" max="204" width="39.75390625" style="26" customWidth="1"/>
    <col min="205" max="212" width="5.875" style="26" customWidth="1"/>
    <col min="213" max="213" width="6.75390625" style="26" bestFit="1" customWidth="1"/>
    <col min="214" max="219" width="5.875" style="26" customWidth="1"/>
    <col min="220" max="16384" width="9.00390625" style="26" customWidth="1"/>
  </cols>
  <sheetData>
    <row r="1" spans="1:7" s="6" customFormat="1" ht="15" customHeight="1">
      <c r="A1" s="462" t="s">
        <v>114</v>
      </c>
      <c r="B1" s="462"/>
      <c r="C1" s="462"/>
      <c r="D1" s="462"/>
      <c r="E1" s="462"/>
      <c r="F1" s="462"/>
      <c r="G1" s="462"/>
    </row>
    <row r="2" spans="1:7" s="6" customFormat="1" ht="15" customHeight="1">
      <c r="A2" s="467" t="s">
        <v>165</v>
      </c>
      <c r="B2" s="467"/>
      <c r="C2" s="467"/>
      <c r="D2" s="467"/>
      <c r="E2" s="467"/>
      <c r="F2" s="467"/>
      <c r="G2" s="467"/>
    </row>
    <row r="3" spans="1:7" s="6" customFormat="1" ht="15" customHeight="1">
      <c r="A3" s="83" t="s">
        <v>289</v>
      </c>
      <c r="B3" s="500" t="s">
        <v>1</v>
      </c>
      <c r="C3" s="500"/>
      <c r="D3" s="500"/>
      <c r="E3" s="500"/>
      <c r="F3" s="500"/>
      <c r="G3" s="500"/>
    </row>
    <row r="4" spans="1:7" s="21" customFormat="1" ht="15" customHeight="1">
      <c r="A4" s="84"/>
      <c r="B4" s="476" t="s">
        <v>49</v>
      </c>
      <c r="C4" s="476"/>
      <c r="D4" s="476" t="s">
        <v>47</v>
      </c>
      <c r="E4" s="476"/>
      <c r="F4" s="470" t="s">
        <v>48</v>
      </c>
      <c r="G4" s="470"/>
    </row>
    <row r="5" spans="1:7" s="71" customFormat="1" ht="15" customHeight="1">
      <c r="A5" s="404"/>
      <c r="B5" s="155" t="s">
        <v>43</v>
      </c>
      <c r="C5" s="155" t="s">
        <v>2</v>
      </c>
      <c r="D5" s="155" t="s">
        <v>43</v>
      </c>
      <c r="E5" s="155" t="s">
        <v>2</v>
      </c>
      <c r="F5" s="166" t="s">
        <v>43</v>
      </c>
      <c r="G5" s="166" t="s">
        <v>2</v>
      </c>
    </row>
    <row r="6" spans="1:7" s="22" customFormat="1" ht="15" customHeight="1">
      <c r="A6" s="86"/>
      <c r="B6" s="156" t="s">
        <v>3</v>
      </c>
      <c r="C6" s="156" t="s">
        <v>3</v>
      </c>
      <c r="D6" s="156" t="s">
        <v>3</v>
      </c>
      <c r="E6" s="156" t="s">
        <v>3</v>
      </c>
      <c r="F6" s="156" t="s">
        <v>3</v>
      </c>
      <c r="G6" s="156" t="s">
        <v>3</v>
      </c>
    </row>
    <row r="7" spans="1:7" s="6" customFormat="1" ht="15" customHeight="1">
      <c r="A7" s="87" t="s">
        <v>10</v>
      </c>
      <c r="B7" s="157"/>
      <c r="C7" s="157"/>
      <c r="D7" s="157"/>
      <c r="E7" s="157"/>
      <c r="F7" s="157"/>
      <c r="G7" s="157"/>
    </row>
    <row r="8" spans="1:7" s="6" customFormat="1" ht="15" customHeight="1">
      <c r="A8" s="88" t="s">
        <v>4</v>
      </c>
      <c r="B8" s="158">
        <v>5.57188147773012</v>
      </c>
      <c r="C8" s="158">
        <v>11.278949082179064</v>
      </c>
      <c r="D8" s="158">
        <v>6.332435902703716</v>
      </c>
      <c r="E8" s="158">
        <v>11.598796424553324</v>
      </c>
      <c r="F8" s="158">
        <v>5.387722510571787</v>
      </c>
      <c r="G8" s="160">
        <v>10.042563367132223</v>
      </c>
    </row>
    <row r="9" spans="1:7" s="6" customFormat="1" ht="15" customHeight="1">
      <c r="A9" s="88" t="s">
        <v>5</v>
      </c>
      <c r="B9" s="158">
        <v>9.017687397355742</v>
      </c>
      <c r="C9" s="158">
        <v>29.61669068286346</v>
      </c>
      <c r="D9" s="158">
        <v>9.509945039846864</v>
      </c>
      <c r="E9" s="158">
        <v>34.766933251460046</v>
      </c>
      <c r="F9" s="158">
        <v>8.314723676615728</v>
      </c>
      <c r="G9" s="159">
        <v>25.400310342146575</v>
      </c>
    </row>
    <row r="10" spans="1:7" s="6" customFormat="1" ht="15" customHeight="1">
      <c r="A10" s="88" t="s">
        <v>122</v>
      </c>
      <c r="B10" s="158">
        <v>0.12255426759312121</v>
      </c>
      <c r="C10" s="158">
        <v>0.35259425217454043</v>
      </c>
      <c r="D10" s="159">
        <v>0.04711803406811206</v>
      </c>
      <c r="E10" s="159">
        <v>0.21601307181843762</v>
      </c>
      <c r="F10" s="159">
        <v>0.06576584630491393</v>
      </c>
      <c r="G10" s="159">
        <v>0.15220907896019673</v>
      </c>
    </row>
    <row r="11" spans="1:7" s="6" customFormat="1" ht="15" customHeight="1">
      <c r="A11" s="27" t="s">
        <v>84</v>
      </c>
      <c r="B11" s="158">
        <v>6.65578000381479</v>
      </c>
      <c r="C11" s="158">
        <v>16.17074046896978</v>
      </c>
      <c r="D11" s="158">
        <v>4.869014898289386</v>
      </c>
      <c r="E11" s="159">
        <v>10.749864542937955</v>
      </c>
      <c r="F11" s="158">
        <v>6.618279517671718</v>
      </c>
      <c r="G11" s="159">
        <v>12.448555918053815</v>
      </c>
    </row>
    <row r="12" spans="1:7" s="6" customFormat="1" ht="15" customHeight="1">
      <c r="A12" s="65" t="s">
        <v>6</v>
      </c>
      <c r="B12" s="158">
        <v>1.8576928350335273</v>
      </c>
      <c r="C12" s="158">
        <v>4.083962236266145</v>
      </c>
      <c r="D12" s="158">
        <v>1.2835656802704816</v>
      </c>
      <c r="E12" s="158">
        <v>3.4957066129410967</v>
      </c>
      <c r="F12" s="158">
        <v>1.3532736774639607</v>
      </c>
      <c r="G12" s="158">
        <v>3.2319169517208706</v>
      </c>
    </row>
    <row r="13" spans="1:7" s="6" customFormat="1" ht="15" customHeight="1">
      <c r="A13" s="65" t="s">
        <v>7</v>
      </c>
      <c r="B13" s="158">
        <v>2.7779594579651343</v>
      </c>
      <c r="C13" s="158">
        <v>5.459844220767753</v>
      </c>
      <c r="D13" s="158">
        <v>2.8305650346849736</v>
      </c>
      <c r="E13" s="158">
        <v>5.6583224300082655</v>
      </c>
      <c r="F13" s="158">
        <v>2.362660034240802</v>
      </c>
      <c r="G13" s="159">
        <v>5.1545149751693815</v>
      </c>
    </row>
    <row r="14" spans="1:7" s="6" customFormat="1" ht="15" customHeight="1">
      <c r="A14" s="65" t="s">
        <v>11</v>
      </c>
      <c r="B14" s="158">
        <v>0.00794287618079103</v>
      </c>
      <c r="C14" s="158">
        <v>0.060942769081227186</v>
      </c>
      <c r="D14" s="158">
        <v>0.06731094192945292</v>
      </c>
      <c r="E14" s="158">
        <v>0.016138102581914282</v>
      </c>
      <c r="F14" s="160">
        <v>0.01994583117817015</v>
      </c>
      <c r="G14" s="158">
        <v>0.2806072318644621</v>
      </c>
    </row>
    <row r="15" spans="1:7" s="6" customFormat="1" ht="15" customHeight="1">
      <c r="A15" s="65" t="s">
        <v>8</v>
      </c>
      <c r="B15" s="158">
        <v>1.0667385917565886</v>
      </c>
      <c r="C15" s="158">
        <v>2.147535505729071</v>
      </c>
      <c r="D15" s="159">
        <v>0.31833179072580475</v>
      </c>
      <c r="E15" s="159">
        <v>0.7635741579808082</v>
      </c>
      <c r="F15" s="158">
        <v>0.7742508095155538</v>
      </c>
      <c r="G15" s="160">
        <v>1.9288113627350083</v>
      </c>
    </row>
    <row r="16" spans="1:7" s="6" customFormat="1" ht="15" customHeight="1">
      <c r="A16" s="65"/>
      <c r="B16" s="158"/>
      <c r="C16" s="158"/>
      <c r="D16" s="158"/>
      <c r="E16" s="158"/>
      <c r="F16" s="167"/>
      <c r="G16" s="167"/>
    </row>
    <row r="17" spans="1:7" s="6" customFormat="1" ht="15" customHeight="1">
      <c r="A17" s="78" t="s">
        <v>19</v>
      </c>
      <c r="B17" s="158"/>
      <c r="C17" s="158"/>
      <c r="D17" s="158"/>
      <c r="E17" s="158"/>
      <c r="F17" s="167"/>
      <c r="G17" s="167"/>
    </row>
    <row r="18" spans="1:7" s="6" customFormat="1" ht="15" customHeight="1">
      <c r="A18" s="65" t="s">
        <v>290</v>
      </c>
      <c r="B18" s="158">
        <v>56.70666106404126</v>
      </c>
      <c r="C18" s="158">
        <v>19.502811285130154</v>
      </c>
      <c r="D18" s="158">
        <v>55.2297442373167</v>
      </c>
      <c r="E18" s="158">
        <v>17.382021754535977</v>
      </c>
      <c r="F18" s="160">
        <v>51.129077678859566</v>
      </c>
      <c r="G18" s="160">
        <v>28.04317150467411</v>
      </c>
    </row>
    <row r="19" spans="1:7" s="6" customFormat="1" ht="15" customHeight="1">
      <c r="A19" s="65" t="s">
        <v>64</v>
      </c>
      <c r="B19" s="158">
        <v>8.978749570350393</v>
      </c>
      <c r="C19" s="158">
        <v>6.319896440267281</v>
      </c>
      <c r="D19" s="158">
        <v>10.88673262162274</v>
      </c>
      <c r="E19" s="158">
        <v>8.163702579235443</v>
      </c>
      <c r="F19" s="158">
        <v>11.207929045093168</v>
      </c>
      <c r="G19" s="158">
        <v>7.5113864659188545</v>
      </c>
    </row>
    <row r="20" spans="1:7" ht="15" customHeight="1">
      <c r="A20" s="27"/>
      <c r="B20" s="161"/>
      <c r="C20" s="161"/>
      <c r="D20" s="161"/>
      <c r="E20" s="161"/>
      <c r="F20" s="167"/>
      <c r="G20" s="167"/>
    </row>
    <row r="21" spans="1:7" ht="15" customHeight="1">
      <c r="A21" s="67" t="s">
        <v>69</v>
      </c>
      <c r="B21" s="168">
        <v>5.183949827297327</v>
      </c>
      <c r="C21" s="168">
        <v>5.433190699831342</v>
      </c>
      <c r="D21" s="169">
        <v>4.726394449424956</v>
      </c>
      <c r="E21" s="168">
        <v>5.215756992341915</v>
      </c>
      <c r="F21" s="168">
        <v>5.079784551040907</v>
      </c>
      <c r="G21" s="168">
        <v>5.316283458250695</v>
      </c>
    </row>
    <row r="22" spans="1:7" ht="15" customHeight="1">
      <c r="A22" s="30" t="s">
        <v>9</v>
      </c>
      <c r="B22" s="163"/>
      <c r="C22" s="164"/>
      <c r="D22" s="164"/>
      <c r="E22" s="164"/>
      <c r="F22" s="167"/>
      <c r="G22" s="167"/>
    </row>
    <row r="23" spans="1:7" ht="15" customHeight="1">
      <c r="A23" s="77" t="s">
        <v>0</v>
      </c>
      <c r="B23" s="165">
        <f>'[25]Sheet1'!A23</f>
        <v>1201</v>
      </c>
      <c r="C23" s="165">
        <f>'[25]Sheet1'!B23</f>
        <v>1085</v>
      </c>
      <c r="D23" s="165">
        <f>'[25]Sheet1'!C23</f>
        <v>72</v>
      </c>
      <c r="E23" s="165">
        <f>'[25]Sheet1'!D23</f>
        <v>81</v>
      </c>
      <c r="F23" s="165">
        <f>'[25]Sheet1'!E23</f>
        <v>135</v>
      </c>
      <c r="G23" s="165">
        <f>'[25]Sheet1'!F23</f>
        <v>109</v>
      </c>
    </row>
    <row r="24" spans="1:7" ht="36" customHeight="1">
      <c r="A24" s="466" t="s">
        <v>269</v>
      </c>
      <c r="B24" s="466"/>
      <c r="C24" s="466"/>
      <c r="D24" s="466"/>
      <c r="E24" s="466"/>
      <c r="F24" s="466"/>
      <c r="G24" s="466"/>
    </row>
    <row r="25" spans="1:7" ht="24.75" customHeight="1">
      <c r="A25" s="461" t="s">
        <v>172</v>
      </c>
      <c r="B25" s="461"/>
      <c r="C25" s="461"/>
      <c r="D25" s="461"/>
      <c r="E25" s="461"/>
      <c r="F25" s="461"/>
      <c r="G25" s="461"/>
    </row>
    <row r="26" spans="1:7" ht="11.25">
      <c r="A26" s="134" t="s">
        <v>204</v>
      </c>
      <c r="B26" s="59"/>
      <c r="C26" s="59"/>
      <c r="D26" s="59"/>
      <c r="E26" s="59"/>
      <c r="F26" s="59"/>
      <c r="G26" s="59"/>
    </row>
    <row r="27" spans="1:7" ht="27.75" customHeight="1">
      <c r="A27" s="440" t="s">
        <v>281</v>
      </c>
      <c r="B27" s="440"/>
      <c r="C27" s="440"/>
      <c r="D27" s="440"/>
      <c r="E27" s="440"/>
      <c r="F27" s="440"/>
      <c r="G27" s="440"/>
    </row>
    <row r="28" spans="1:7" ht="11.25">
      <c r="A28" s="440"/>
      <c r="B28" s="440"/>
      <c r="C28" s="440"/>
      <c r="D28" s="440"/>
      <c r="E28" s="440"/>
      <c r="F28" s="440"/>
      <c r="G28" s="440"/>
    </row>
  </sheetData>
  <sheetProtection/>
  <mergeCells count="10">
    <mergeCell ref="A27:G27"/>
    <mergeCell ref="A28:G28"/>
    <mergeCell ref="A25:G25"/>
    <mergeCell ref="A24:G24"/>
    <mergeCell ref="A1:G1"/>
    <mergeCell ref="A2:G2"/>
    <mergeCell ref="B3:G3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115"/>
  <sheetViews>
    <sheetView view="pageLayout" zoomScale="0" zoomScalePageLayoutView="0" workbookViewId="0" topLeftCell="A1">
      <selection activeCell="D31" sqref="D31"/>
    </sheetView>
  </sheetViews>
  <sheetFormatPr defaultColWidth="9.00390625" defaultRowHeight="12.75"/>
  <cols>
    <col min="1" max="1" width="27.00390625" style="26" customWidth="1"/>
    <col min="2" max="2" width="6.125" style="26" customWidth="1"/>
    <col min="3" max="4" width="6.125" style="31" customWidth="1"/>
    <col min="5" max="9" width="6.125" style="26" customWidth="1"/>
    <col min="10" max="230" width="9.00390625" style="26" customWidth="1"/>
    <col min="231" max="231" width="39.75390625" style="26" customWidth="1"/>
    <col min="232" max="239" width="5.875" style="26" customWidth="1"/>
    <col min="240" max="240" width="6.75390625" style="26" bestFit="1" customWidth="1"/>
    <col min="241" max="246" width="5.875" style="26" customWidth="1"/>
    <col min="247" max="16384" width="9.00390625" style="26" customWidth="1"/>
  </cols>
  <sheetData>
    <row r="1" spans="1:9" s="6" customFormat="1" ht="15" customHeight="1">
      <c r="A1" s="462" t="s">
        <v>201</v>
      </c>
      <c r="B1" s="462"/>
      <c r="C1" s="462"/>
      <c r="D1" s="462"/>
      <c r="E1" s="462"/>
      <c r="F1" s="462"/>
      <c r="G1" s="462"/>
      <c r="H1" s="462"/>
      <c r="I1" s="462"/>
    </row>
    <row r="2" spans="1:9" s="6" customFormat="1" ht="15" customHeight="1">
      <c r="A2" s="467" t="s">
        <v>166</v>
      </c>
      <c r="B2" s="467"/>
      <c r="C2" s="467"/>
      <c r="D2" s="467"/>
      <c r="E2" s="467"/>
      <c r="F2" s="467"/>
      <c r="G2" s="467"/>
      <c r="H2" s="467"/>
      <c r="I2" s="502"/>
    </row>
    <row r="3" spans="1:9" s="6" customFormat="1" ht="15" customHeight="1">
      <c r="A3" s="83" t="s">
        <v>289</v>
      </c>
      <c r="B3" s="467" t="s">
        <v>1</v>
      </c>
      <c r="C3" s="467"/>
      <c r="D3" s="467"/>
      <c r="E3" s="467"/>
      <c r="F3" s="405"/>
      <c r="G3" s="405"/>
      <c r="H3" s="405"/>
      <c r="I3" s="282"/>
    </row>
    <row r="4" spans="1:9" s="21" customFormat="1" ht="30" customHeight="1">
      <c r="A4" s="84"/>
      <c r="B4" s="476" t="s">
        <v>44</v>
      </c>
      <c r="C4" s="476"/>
      <c r="D4" s="476" t="s">
        <v>45</v>
      </c>
      <c r="E4" s="476"/>
      <c r="F4" s="476" t="s">
        <v>46</v>
      </c>
      <c r="G4" s="476"/>
      <c r="H4" s="476" t="s">
        <v>75</v>
      </c>
      <c r="I4" s="476"/>
    </row>
    <row r="5" spans="1:9" s="71" customFormat="1" ht="15" customHeight="1">
      <c r="A5" s="404"/>
      <c r="B5" s="155" t="s">
        <v>43</v>
      </c>
      <c r="C5" s="155" t="s">
        <v>2</v>
      </c>
      <c r="D5" s="155" t="s">
        <v>43</v>
      </c>
      <c r="E5" s="155" t="s">
        <v>2</v>
      </c>
      <c r="F5" s="155" t="s">
        <v>43</v>
      </c>
      <c r="G5" s="155" t="s">
        <v>2</v>
      </c>
      <c r="H5" s="155" t="s">
        <v>43</v>
      </c>
      <c r="I5" s="155" t="s">
        <v>2</v>
      </c>
    </row>
    <row r="6" spans="1:9" s="22" customFormat="1" ht="15" customHeight="1">
      <c r="A6" s="86"/>
      <c r="B6" s="156" t="s">
        <v>3</v>
      </c>
      <c r="C6" s="156" t="s">
        <v>3</v>
      </c>
      <c r="D6" s="156" t="s">
        <v>3</v>
      </c>
      <c r="E6" s="156" t="s">
        <v>3</v>
      </c>
      <c r="F6" s="156" t="s">
        <v>3</v>
      </c>
      <c r="G6" s="156" t="s">
        <v>3</v>
      </c>
      <c r="H6" s="156" t="s">
        <v>3</v>
      </c>
      <c r="I6" s="156" t="s">
        <v>3</v>
      </c>
    </row>
    <row r="7" spans="1:9" s="6" customFormat="1" ht="15" customHeight="1">
      <c r="A7" s="87" t="s">
        <v>10</v>
      </c>
      <c r="B7" s="157"/>
      <c r="C7" s="157"/>
      <c r="D7" s="157"/>
      <c r="E7" s="157"/>
      <c r="F7" s="157"/>
      <c r="G7" s="157"/>
      <c r="H7" s="157"/>
      <c r="I7" s="157"/>
    </row>
    <row r="8" spans="1:9" s="6" customFormat="1" ht="15" customHeight="1">
      <c r="A8" s="88" t="s">
        <v>4</v>
      </c>
      <c r="B8" s="158">
        <v>14.031845346872307</v>
      </c>
      <c r="C8" s="158">
        <v>18.48495036387683</v>
      </c>
      <c r="D8" s="158">
        <v>13.507092979489746</v>
      </c>
      <c r="E8" s="158">
        <v>17.538328098311055</v>
      </c>
      <c r="F8" s="158">
        <v>13.015570651528401</v>
      </c>
      <c r="G8" s="158">
        <v>16.95364316322279</v>
      </c>
      <c r="H8" s="158">
        <v>12.088195299109124</v>
      </c>
      <c r="I8" s="158">
        <v>18.220582005621456</v>
      </c>
    </row>
    <row r="9" spans="1:9" s="6" customFormat="1" ht="15" customHeight="1">
      <c r="A9" s="88" t="s">
        <v>5</v>
      </c>
      <c r="B9" s="158">
        <v>13.205062810833775</v>
      </c>
      <c r="C9" s="158">
        <v>21.09369747096047</v>
      </c>
      <c r="D9" s="158">
        <v>12.500166868156091</v>
      </c>
      <c r="E9" s="158">
        <v>20.23765243959002</v>
      </c>
      <c r="F9" s="159">
        <v>10.092013694598574</v>
      </c>
      <c r="G9" s="159">
        <v>17.88325004435058</v>
      </c>
      <c r="H9" s="158">
        <v>10.35386737844487</v>
      </c>
      <c r="I9" s="160">
        <v>17.48907937955538</v>
      </c>
    </row>
    <row r="10" spans="1:9" s="6" customFormat="1" ht="15" customHeight="1">
      <c r="A10" s="88" t="s">
        <v>122</v>
      </c>
      <c r="B10" s="158">
        <v>2.9943583103938165</v>
      </c>
      <c r="C10" s="158">
        <v>5.054867799973586</v>
      </c>
      <c r="D10" s="158">
        <v>3.3326614909737495</v>
      </c>
      <c r="E10" s="158">
        <v>4.804804596602061</v>
      </c>
      <c r="F10" s="158">
        <v>2.676284062189137</v>
      </c>
      <c r="G10" s="158">
        <v>4.527516460667806</v>
      </c>
      <c r="H10" s="158">
        <v>3.22230510164504</v>
      </c>
      <c r="I10" s="158">
        <v>4.65028340912023</v>
      </c>
    </row>
    <row r="11" spans="1:9" s="6" customFormat="1" ht="15" customHeight="1">
      <c r="A11" s="27" t="s">
        <v>84</v>
      </c>
      <c r="B11" s="158">
        <v>7.97582103868481</v>
      </c>
      <c r="C11" s="158">
        <v>14.406373620170804</v>
      </c>
      <c r="D11" s="158">
        <v>8.244279179040335</v>
      </c>
      <c r="E11" s="158">
        <v>14.24156077955192</v>
      </c>
      <c r="F11" s="158">
        <v>7.712644711344586</v>
      </c>
      <c r="G11" s="160">
        <v>17.59747862922204</v>
      </c>
      <c r="H11" s="158">
        <v>8.851063125744915</v>
      </c>
      <c r="I11" s="158">
        <v>16.703841880929694</v>
      </c>
    </row>
    <row r="12" spans="1:9" s="6" customFormat="1" ht="15" customHeight="1">
      <c r="A12" s="65" t="s">
        <v>6</v>
      </c>
      <c r="B12" s="158">
        <v>6.196927669665839</v>
      </c>
      <c r="C12" s="158">
        <v>9.360879566980579</v>
      </c>
      <c r="D12" s="160">
        <v>4.348559387306104</v>
      </c>
      <c r="E12" s="158">
        <v>8.642005614515636</v>
      </c>
      <c r="F12" s="159">
        <v>4.661452781176543</v>
      </c>
      <c r="G12" s="160">
        <v>9.5633315982208</v>
      </c>
      <c r="H12" s="160">
        <v>4.311046761719193</v>
      </c>
      <c r="I12" s="158">
        <v>9.756399876045146</v>
      </c>
    </row>
    <row r="13" spans="1:9" s="6" customFormat="1" ht="15" customHeight="1">
      <c r="A13" s="65" t="s">
        <v>7</v>
      </c>
      <c r="B13" s="158">
        <v>5.534404780855169</v>
      </c>
      <c r="C13" s="158">
        <v>6.658738123684206</v>
      </c>
      <c r="D13" s="158">
        <v>5.295969134553882</v>
      </c>
      <c r="E13" s="158">
        <v>8.73699291570651</v>
      </c>
      <c r="F13" s="158">
        <v>4.588205026856534</v>
      </c>
      <c r="G13" s="158">
        <v>6.789067032202065</v>
      </c>
      <c r="H13" s="158">
        <v>5.010409289760616</v>
      </c>
      <c r="I13" s="160">
        <v>8.41699188733514</v>
      </c>
    </row>
    <row r="14" spans="1:9" s="6" customFormat="1" ht="15" customHeight="1">
      <c r="A14" s="65" t="s">
        <v>11</v>
      </c>
      <c r="B14" s="158">
        <v>0.22007961239275448</v>
      </c>
      <c r="C14" s="158">
        <v>0.5741641277179268</v>
      </c>
      <c r="D14" s="158">
        <v>0.3526767055392218</v>
      </c>
      <c r="E14" s="159">
        <v>1.310382959066824</v>
      </c>
      <c r="F14" s="159">
        <v>0.5936891067443323</v>
      </c>
      <c r="G14" s="159">
        <v>1.7666688730511546</v>
      </c>
      <c r="H14" s="160">
        <v>0.810738282214095</v>
      </c>
      <c r="I14" s="159">
        <v>2.230587223587036</v>
      </c>
    </row>
    <row r="15" spans="1:9" s="6" customFormat="1" ht="15" customHeight="1">
      <c r="A15" s="65" t="s">
        <v>8</v>
      </c>
      <c r="B15" s="158">
        <v>6.071171582488654</v>
      </c>
      <c r="C15" s="158">
        <v>10.05875003107749</v>
      </c>
      <c r="D15" s="158">
        <v>7.573450322589317</v>
      </c>
      <c r="E15" s="158">
        <v>11.342993633857448</v>
      </c>
      <c r="F15" s="158">
        <v>6.56678395182639</v>
      </c>
      <c r="G15" s="158">
        <v>10.880057833748165</v>
      </c>
      <c r="H15" s="158">
        <v>8.264692209845538</v>
      </c>
      <c r="I15" s="158">
        <v>8.085330973014845</v>
      </c>
    </row>
    <row r="16" spans="1:9" s="6" customFormat="1" ht="15" customHeight="1">
      <c r="A16" s="65"/>
      <c r="B16" s="158"/>
      <c r="C16" s="158"/>
      <c r="D16" s="158"/>
      <c r="E16" s="158"/>
      <c r="F16" s="158"/>
      <c r="G16" s="158"/>
      <c r="H16" s="158"/>
      <c r="I16" s="158"/>
    </row>
    <row r="17" spans="1:9" s="6" customFormat="1" ht="15" customHeight="1">
      <c r="A17" s="78" t="s">
        <v>19</v>
      </c>
      <c r="B17" s="158"/>
      <c r="C17" s="158"/>
      <c r="D17" s="158"/>
      <c r="E17" s="158"/>
      <c r="F17" s="158"/>
      <c r="G17" s="158"/>
      <c r="H17" s="158"/>
      <c r="I17" s="158"/>
    </row>
    <row r="18" spans="1:9" s="6" customFormat="1" ht="15" customHeight="1">
      <c r="A18" s="65" t="s">
        <v>290</v>
      </c>
      <c r="B18" s="158">
        <v>29.444942958407704</v>
      </c>
      <c r="C18" s="158">
        <v>7.2131296358388735</v>
      </c>
      <c r="D18" s="158">
        <v>29.533504273292653</v>
      </c>
      <c r="E18" s="160">
        <v>5.4951579952839635</v>
      </c>
      <c r="F18" s="158">
        <v>33.99620362966936</v>
      </c>
      <c r="G18" s="158">
        <v>6.624216898633911</v>
      </c>
      <c r="H18" s="158">
        <v>34.236682056677736</v>
      </c>
      <c r="I18" s="158">
        <v>6.9377760382386</v>
      </c>
    </row>
    <row r="19" spans="1:9" s="6" customFormat="1" ht="15" customHeight="1">
      <c r="A19" s="65" t="s">
        <v>64</v>
      </c>
      <c r="B19" s="158">
        <v>6.727610432373855</v>
      </c>
      <c r="C19" s="158">
        <v>3.421259570008129</v>
      </c>
      <c r="D19" s="158">
        <v>8.054074847800848</v>
      </c>
      <c r="E19" s="158">
        <v>3.181056833970194</v>
      </c>
      <c r="F19" s="159">
        <v>9.22890993616393</v>
      </c>
      <c r="G19" s="160">
        <v>2.7853858224154955</v>
      </c>
      <c r="H19" s="158">
        <v>7.9455569454049835</v>
      </c>
      <c r="I19" s="159">
        <v>2.993246472402641</v>
      </c>
    </row>
    <row r="20" spans="1:9" ht="11.25">
      <c r="A20" s="27"/>
      <c r="B20" s="161"/>
      <c r="C20" s="161"/>
      <c r="D20" s="161"/>
      <c r="E20" s="161"/>
      <c r="F20" s="161"/>
      <c r="G20" s="161"/>
      <c r="H20" s="161"/>
      <c r="I20" s="161"/>
    </row>
    <row r="21" spans="1:9" ht="24">
      <c r="A21" s="67" t="s">
        <v>308</v>
      </c>
      <c r="B21" s="162">
        <v>428.4295082228042</v>
      </c>
      <c r="C21" s="162">
        <v>852.0684110170482</v>
      </c>
      <c r="D21" s="162">
        <v>442.8697315117032</v>
      </c>
      <c r="E21" s="162">
        <v>912.4899483503184</v>
      </c>
      <c r="F21" s="162">
        <v>436.4214850143081</v>
      </c>
      <c r="G21" s="162">
        <v>966.3834231339279</v>
      </c>
      <c r="H21" s="162">
        <v>482.8672103330667</v>
      </c>
      <c r="I21" s="162">
        <v>895.6367548050132</v>
      </c>
    </row>
    <row r="22" spans="1:9" ht="15" customHeight="1">
      <c r="A22" s="30" t="s">
        <v>9</v>
      </c>
      <c r="B22" s="163"/>
      <c r="C22" s="164"/>
      <c r="D22" s="164"/>
      <c r="E22" s="164"/>
      <c r="F22" s="163"/>
      <c r="G22" s="164"/>
      <c r="H22" s="164"/>
      <c r="I22" s="164"/>
    </row>
    <row r="23" spans="1:9" ht="15" customHeight="1">
      <c r="A23" s="77" t="s">
        <v>0</v>
      </c>
      <c r="B23" s="165">
        <f>'[26]Sheet1'!A23</f>
        <v>586</v>
      </c>
      <c r="C23" s="165">
        <f>'[26]Sheet1'!B23</f>
        <v>499</v>
      </c>
      <c r="D23" s="165">
        <f>'[26]Sheet1'!C23</f>
        <v>241</v>
      </c>
      <c r="E23" s="165">
        <f>'[26]Sheet1'!D23</f>
        <v>240</v>
      </c>
      <c r="F23" s="165">
        <f>'[26]Sheet1'!E23</f>
        <v>487</v>
      </c>
      <c r="G23" s="165">
        <f>'[26]Sheet1'!F23</f>
        <v>445</v>
      </c>
      <c r="H23" s="165">
        <f>'[26]Sheet1'!G23</f>
        <v>94</v>
      </c>
      <c r="I23" s="165">
        <f>'[26]Sheet1'!H23</f>
        <v>91</v>
      </c>
    </row>
    <row r="24" spans="1:9" ht="31.5" customHeight="1">
      <c r="A24" s="466" t="s">
        <v>269</v>
      </c>
      <c r="B24" s="466"/>
      <c r="C24" s="466"/>
      <c r="D24" s="466"/>
      <c r="E24" s="466"/>
      <c r="F24" s="466"/>
      <c r="G24" s="466"/>
      <c r="H24" s="466"/>
      <c r="I24" s="466"/>
    </row>
    <row r="25" spans="1:9" ht="24" customHeight="1">
      <c r="A25" s="461" t="s">
        <v>172</v>
      </c>
      <c r="B25" s="461"/>
      <c r="C25" s="461"/>
      <c r="D25" s="461"/>
      <c r="E25" s="461"/>
      <c r="F25" s="461"/>
      <c r="G25" s="461"/>
      <c r="H25" s="461"/>
      <c r="I25" s="461"/>
    </row>
    <row r="26" spans="1:9" ht="12.75" customHeight="1">
      <c r="A26" s="401" t="s">
        <v>204</v>
      </c>
      <c r="B26" s="136"/>
      <c r="C26" s="136"/>
      <c r="D26" s="136"/>
      <c r="E26" s="136"/>
      <c r="F26" s="136"/>
      <c r="G26" s="136"/>
      <c r="H26" s="136"/>
      <c r="I26" s="136"/>
    </row>
    <row r="27" spans="1:9" ht="23.25" customHeight="1">
      <c r="A27" s="510" t="s">
        <v>309</v>
      </c>
      <c r="B27" s="510"/>
      <c r="C27" s="510"/>
      <c r="D27" s="510"/>
      <c r="E27" s="510"/>
      <c r="F27" s="510"/>
      <c r="G27" s="510"/>
      <c r="H27" s="510"/>
      <c r="I27" s="510"/>
    </row>
    <row r="28" spans="1:9" ht="24" customHeight="1">
      <c r="A28" s="440" t="s">
        <v>280</v>
      </c>
      <c r="B28" s="440"/>
      <c r="C28" s="440"/>
      <c r="D28" s="440"/>
      <c r="E28" s="440"/>
      <c r="F28" s="440"/>
      <c r="G28" s="440"/>
      <c r="H28" s="440"/>
      <c r="I28" s="440"/>
    </row>
    <row r="29" spans="1:9" ht="11.25">
      <c r="A29" s="440"/>
      <c r="B29" s="440"/>
      <c r="C29" s="440"/>
      <c r="D29" s="440"/>
      <c r="E29" s="440"/>
      <c r="F29" s="440"/>
      <c r="G29" s="440"/>
      <c r="H29" s="440"/>
      <c r="I29" s="440"/>
    </row>
    <row r="35" spans="3:4" ht="11.25">
      <c r="C35" s="26"/>
      <c r="D35" s="26"/>
    </row>
    <row r="36" spans="3:4" ht="11.25">
      <c r="C36" s="26"/>
      <c r="D36" s="26"/>
    </row>
    <row r="37" spans="3:4" ht="11.25">
      <c r="C37" s="26"/>
      <c r="D37" s="26"/>
    </row>
    <row r="38" spans="3:4" ht="11.25">
      <c r="C38" s="26"/>
      <c r="D38" s="26"/>
    </row>
    <row r="39" spans="3:4" ht="11.25">
      <c r="C39" s="26"/>
      <c r="D39" s="26"/>
    </row>
    <row r="40" spans="3:4" ht="11.25">
      <c r="C40" s="26"/>
      <c r="D40" s="26"/>
    </row>
    <row r="41" spans="3:4" ht="11.25">
      <c r="C41" s="26"/>
      <c r="D41" s="26"/>
    </row>
    <row r="42" spans="3:4" ht="11.25">
      <c r="C42" s="26"/>
      <c r="D42" s="26"/>
    </row>
    <row r="43" spans="3:4" ht="11.25">
      <c r="C43" s="26"/>
      <c r="D43" s="26"/>
    </row>
    <row r="44" spans="3:4" ht="11.25">
      <c r="C44" s="26"/>
      <c r="D44" s="26"/>
    </row>
    <row r="45" spans="3:4" ht="11.25">
      <c r="C45" s="26"/>
      <c r="D45" s="26"/>
    </row>
    <row r="46" spans="3:4" ht="11.25">
      <c r="C46" s="26"/>
      <c r="D46" s="26"/>
    </row>
    <row r="47" spans="3:4" ht="11.25">
      <c r="C47" s="26"/>
      <c r="D47" s="26"/>
    </row>
    <row r="48" spans="3:4" ht="11.25">
      <c r="C48" s="26"/>
      <c r="D48" s="26"/>
    </row>
    <row r="49" spans="3:4" ht="11.25">
      <c r="C49" s="26"/>
      <c r="D49" s="26"/>
    </row>
    <row r="50" spans="3:4" ht="11.25">
      <c r="C50" s="26"/>
      <c r="D50" s="26"/>
    </row>
    <row r="51" spans="3:4" ht="11.25">
      <c r="C51" s="26"/>
      <c r="D51" s="26"/>
    </row>
    <row r="52" spans="3:4" ht="11.25">
      <c r="C52" s="26"/>
      <c r="D52" s="26"/>
    </row>
    <row r="53" spans="3:4" ht="11.25">
      <c r="C53" s="26"/>
      <c r="D53" s="26"/>
    </row>
    <row r="54" spans="3:4" ht="11.25">
      <c r="C54" s="26"/>
      <c r="D54" s="26"/>
    </row>
    <row r="55" spans="3:4" ht="11.25">
      <c r="C55" s="26"/>
      <c r="D55" s="26"/>
    </row>
    <row r="56" spans="3:4" ht="11.25">
      <c r="C56" s="26"/>
      <c r="D56" s="26"/>
    </row>
    <row r="57" spans="3:4" ht="11.25">
      <c r="C57" s="26"/>
      <c r="D57" s="26"/>
    </row>
    <row r="58" spans="3:4" ht="11.25">
      <c r="C58" s="26"/>
      <c r="D58" s="26"/>
    </row>
    <row r="59" spans="3:4" ht="11.25">
      <c r="C59" s="26"/>
      <c r="D59" s="26"/>
    </row>
    <row r="60" spans="3:4" ht="11.25">
      <c r="C60" s="26"/>
      <c r="D60" s="26"/>
    </row>
    <row r="61" spans="3:4" ht="11.25">
      <c r="C61" s="26"/>
      <c r="D61" s="26"/>
    </row>
    <row r="62" spans="3:4" ht="11.25">
      <c r="C62" s="26"/>
      <c r="D62" s="26"/>
    </row>
    <row r="63" spans="3:4" ht="11.25">
      <c r="C63" s="26"/>
      <c r="D63" s="26"/>
    </row>
    <row r="64" spans="3:4" ht="11.25">
      <c r="C64" s="26"/>
      <c r="D64" s="26"/>
    </row>
    <row r="65" spans="3:4" ht="11.25">
      <c r="C65" s="26"/>
      <c r="D65" s="26"/>
    </row>
    <row r="66" spans="3:4" ht="11.25">
      <c r="C66" s="26"/>
      <c r="D66" s="26"/>
    </row>
    <row r="67" spans="3:4" ht="11.25">
      <c r="C67" s="26"/>
      <c r="D67" s="26"/>
    </row>
    <row r="68" spans="3:4" ht="11.25">
      <c r="C68" s="26"/>
      <c r="D68" s="26"/>
    </row>
    <row r="69" spans="3:4" ht="11.25">
      <c r="C69" s="26"/>
      <c r="D69" s="26"/>
    </row>
    <row r="70" spans="3:4" ht="11.25">
      <c r="C70" s="26"/>
      <c r="D70" s="26"/>
    </row>
    <row r="71" spans="3:4" ht="11.25">
      <c r="C71" s="26"/>
      <c r="D71" s="26"/>
    </row>
    <row r="72" spans="3:4" ht="11.25">
      <c r="C72" s="26"/>
      <c r="D72" s="26"/>
    </row>
    <row r="73" spans="3:4" ht="11.25">
      <c r="C73" s="26"/>
      <c r="D73" s="26"/>
    </row>
    <row r="74" spans="3:4" ht="11.25">
      <c r="C74" s="26"/>
      <c r="D74" s="26"/>
    </row>
    <row r="75" spans="3:4" ht="11.25">
      <c r="C75" s="26"/>
      <c r="D75" s="26"/>
    </row>
    <row r="76" spans="3:4" ht="11.25">
      <c r="C76" s="26"/>
      <c r="D76" s="26"/>
    </row>
    <row r="77" spans="3:4" ht="11.25">
      <c r="C77" s="26"/>
      <c r="D77" s="26"/>
    </row>
    <row r="78" spans="3:4" ht="11.25">
      <c r="C78" s="26"/>
      <c r="D78" s="26"/>
    </row>
    <row r="79" spans="3:4" ht="11.25">
      <c r="C79" s="26"/>
      <c r="D79" s="26"/>
    </row>
    <row r="80" spans="3:4" ht="11.25">
      <c r="C80" s="26"/>
      <c r="D80" s="26"/>
    </row>
    <row r="81" spans="3:4" ht="11.25">
      <c r="C81" s="26"/>
      <c r="D81" s="26"/>
    </row>
    <row r="82" spans="3:4" ht="11.25">
      <c r="C82" s="26"/>
      <c r="D82" s="26"/>
    </row>
    <row r="83" spans="3:4" ht="11.25">
      <c r="C83" s="26"/>
      <c r="D83" s="26"/>
    </row>
    <row r="84" spans="3:4" ht="11.25">
      <c r="C84" s="26"/>
      <c r="D84" s="26"/>
    </row>
    <row r="85" spans="3:4" ht="11.25">
      <c r="C85" s="26"/>
      <c r="D85" s="26"/>
    </row>
    <row r="86" spans="3:4" ht="11.25">
      <c r="C86" s="26"/>
      <c r="D86" s="26"/>
    </row>
    <row r="87" spans="3:4" ht="11.25">
      <c r="C87" s="26"/>
      <c r="D87" s="26"/>
    </row>
    <row r="88" spans="3:4" ht="11.25">
      <c r="C88" s="26"/>
      <c r="D88" s="26"/>
    </row>
    <row r="89" spans="3:4" ht="11.25">
      <c r="C89" s="26"/>
      <c r="D89" s="26"/>
    </row>
    <row r="90" spans="3:4" ht="11.25">
      <c r="C90" s="26"/>
      <c r="D90" s="26"/>
    </row>
    <row r="91" spans="3:4" ht="11.25">
      <c r="C91" s="26"/>
      <c r="D91" s="26"/>
    </row>
    <row r="92" spans="3:4" ht="11.25">
      <c r="C92" s="26"/>
      <c r="D92" s="26"/>
    </row>
    <row r="93" spans="3:4" ht="11.25">
      <c r="C93" s="26"/>
      <c r="D93" s="26"/>
    </row>
    <row r="94" spans="3:4" ht="11.25">
      <c r="C94" s="26"/>
      <c r="D94" s="26"/>
    </row>
    <row r="95" spans="3:4" ht="11.25">
      <c r="C95" s="26"/>
      <c r="D95" s="26"/>
    </row>
    <row r="96" spans="3:4" ht="11.25">
      <c r="C96" s="26"/>
      <c r="D96" s="26"/>
    </row>
    <row r="97" spans="3:4" ht="11.25">
      <c r="C97" s="26"/>
      <c r="D97" s="26"/>
    </row>
    <row r="98" spans="3:4" ht="11.25">
      <c r="C98" s="26"/>
      <c r="D98" s="26"/>
    </row>
    <row r="99" spans="3:4" ht="11.25">
      <c r="C99" s="26"/>
      <c r="D99" s="26"/>
    </row>
    <row r="100" spans="3:4" ht="11.25">
      <c r="C100" s="26"/>
      <c r="D100" s="26"/>
    </row>
    <row r="101" spans="3:4" ht="11.25">
      <c r="C101" s="26"/>
      <c r="D101" s="26"/>
    </row>
    <row r="102" spans="3:4" ht="11.25">
      <c r="C102" s="26"/>
      <c r="D102" s="26"/>
    </row>
    <row r="103" spans="3:4" ht="11.25">
      <c r="C103" s="26"/>
      <c r="D103" s="26"/>
    </row>
    <row r="104" spans="3:4" ht="11.25">
      <c r="C104" s="26"/>
      <c r="D104" s="26"/>
    </row>
    <row r="105" spans="3:4" ht="11.25">
      <c r="C105" s="26"/>
      <c r="D105" s="26"/>
    </row>
    <row r="106" spans="3:4" ht="11.25">
      <c r="C106" s="26"/>
      <c r="D106" s="26"/>
    </row>
    <row r="107" spans="3:4" ht="11.25">
      <c r="C107" s="26"/>
      <c r="D107" s="26"/>
    </row>
    <row r="108" spans="3:4" ht="11.25">
      <c r="C108" s="26"/>
      <c r="D108" s="26"/>
    </row>
    <row r="109" spans="3:4" ht="11.25">
      <c r="C109" s="26"/>
      <c r="D109" s="26"/>
    </row>
    <row r="110" spans="3:4" ht="11.25">
      <c r="C110" s="26"/>
      <c r="D110" s="26"/>
    </row>
    <row r="111" spans="3:4" ht="11.25">
      <c r="C111" s="26"/>
      <c r="D111" s="26"/>
    </row>
    <row r="112" spans="3:4" ht="11.25">
      <c r="C112" s="26"/>
      <c r="D112" s="26"/>
    </row>
    <row r="113" spans="3:4" ht="11.25">
      <c r="C113" s="26"/>
      <c r="D113" s="26"/>
    </row>
    <row r="114" spans="3:4" ht="11.25">
      <c r="C114" s="26"/>
      <c r="D114" s="26"/>
    </row>
    <row r="115" spans="3:4" ht="11.25">
      <c r="C115" s="26"/>
      <c r="D115" s="26"/>
    </row>
  </sheetData>
  <sheetProtection/>
  <mergeCells count="12">
    <mergeCell ref="A28:I28"/>
    <mergeCell ref="A29:I29"/>
    <mergeCell ref="A1:I1"/>
    <mergeCell ref="A2:I2"/>
    <mergeCell ref="A24:I24"/>
    <mergeCell ref="A25:I25"/>
    <mergeCell ref="A27:I27"/>
    <mergeCell ref="B3:E3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28"/>
  <sheetViews>
    <sheetView view="pageLayout" zoomScale="0" zoomScalePageLayoutView="0" workbookViewId="0" topLeftCell="A1">
      <selection activeCell="A28" sqref="A28:G28"/>
    </sheetView>
  </sheetViews>
  <sheetFormatPr defaultColWidth="9.00390625" defaultRowHeight="12.75"/>
  <cols>
    <col min="1" max="1" width="30.375" style="26" customWidth="1"/>
    <col min="2" max="2" width="7.75390625" style="26" customWidth="1"/>
    <col min="3" max="4" width="7.75390625" style="31" customWidth="1"/>
    <col min="5" max="7" width="7.75390625" style="26" customWidth="1"/>
    <col min="8" max="223" width="9.00390625" style="26" customWidth="1"/>
    <col min="224" max="224" width="39.75390625" style="26" customWidth="1"/>
    <col min="225" max="232" width="5.875" style="26" customWidth="1"/>
    <col min="233" max="233" width="6.75390625" style="26" bestFit="1" customWidth="1"/>
    <col min="234" max="239" width="5.875" style="26" customWidth="1"/>
    <col min="240" max="16384" width="9.00390625" style="26" customWidth="1"/>
  </cols>
  <sheetData>
    <row r="1" spans="1:7" s="6" customFormat="1" ht="15" customHeight="1">
      <c r="A1" s="462" t="s">
        <v>202</v>
      </c>
      <c r="B1" s="462"/>
      <c r="C1" s="462"/>
      <c r="D1" s="462"/>
      <c r="E1" s="462"/>
      <c r="F1" s="462"/>
      <c r="G1" s="462"/>
    </row>
    <row r="2" spans="1:7" s="6" customFormat="1" ht="15" customHeight="1">
      <c r="A2" s="467" t="s">
        <v>167</v>
      </c>
      <c r="B2" s="467"/>
      <c r="C2" s="467"/>
      <c r="D2" s="467"/>
      <c r="E2" s="467"/>
      <c r="F2" s="467"/>
      <c r="G2" s="467"/>
    </row>
    <row r="3" spans="1:7" s="6" customFormat="1" ht="15" customHeight="1">
      <c r="A3" s="83" t="s">
        <v>289</v>
      </c>
      <c r="B3" s="500" t="s">
        <v>1</v>
      </c>
      <c r="C3" s="500"/>
      <c r="D3" s="500"/>
      <c r="E3" s="500"/>
      <c r="F3" s="500"/>
      <c r="G3" s="500"/>
    </row>
    <row r="4" spans="1:7" s="21" customFormat="1" ht="15" customHeight="1">
      <c r="A4" s="84"/>
      <c r="B4" s="476" t="s">
        <v>49</v>
      </c>
      <c r="C4" s="476"/>
      <c r="D4" s="476" t="s">
        <v>47</v>
      </c>
      <c r="E4" s="476"/>
      <c r="F4" s="470" t="s">
        <v>48</v>
      </c>
      <c r="G4" s="470"/>
    </row>
    <row r="5" spans="1:7" s="71" customFormat="1" ht="15" customHeight="1">
      <c r="A5" s="404"/>
      <c r="B5" s="155" t="s">
        <v>43</v>
      </c>
      <c r="C5" s="155" t="s">
        <v>2</v>
      </c>
      <c r="D5" s="155" t="s">
        <v>43</v>
      </c>
      <c r="E5" s="155" t="s">
        <v>2</v>
      </c>
      <c r="F5" s="166" t="s">
        <v>43</v>
      </c>
      <c r="G5" s="166" t="s">
        <v>2</v>
      </c>
    </row>
    <row r="6" spans="1:7" s="22" customFormat="1" ht="15" customHeight="1">
      <c r="A6" s="86"/>
      <c r="B6" s="156" t="s">
        <v>3</v>
      </c>
      <c r="C6" s="156" t="s">
        <v>3</v>
      </c>
      <c r="D6" s="156" t="s">
        <v>3</v>
      </c>
      <c r="E6" s="156" t="s">
        <v>3</v>
      </c>
      <c r="F6" s="156" t="s">
        <v>3</v>
      </c>
      <c r="G6" s="156" t="s">
        <v>3</v>
      </c>
    </row>
    <row r="7" spans="1:7" s="6" customFormat="1" ht="12.75" customHeight="1">
      <c r="A7" s="87" t="s">
        <v>10</v>
      </c>
      <c r="B7" s="157"/>
      <c r="C7" s="157"/>
      <c r="D7" s="157"/>
      <c r="E7" s="157"/>
      <c r="F7" s="157"/>
      <c r="G7" s="157"/>
    </row>
    <row r="8" spans="1:7" s="6" customFormat="1" ht="12.75" customHeight="1">
      <c r="A8" s="88" t="s">
        <v>4</v>
      </c>
      <c r="B8" s="158">
        <v>13.779299851360427</v>
      </c>
      <c r="C8" s="158">
        <v>17.805380595899088</v>
      </c>
      <c r="D8" s="159">
        <v>10.969450620904041</v>
      </c>
      <c r="E8" s="158">
        <v>17.547878602906675</v>
      </c>
      <c r="F8" s="158">
        <v>12.487835716139038</v>
      </c>
      <c r="G8" s="158">
        <v>17.430219805472557</v>
      </c>
    </row>
    <row r="9" spans="1:7" s="6" customFormat="1" ht="12.75" customHeight="1">
      <c r="A9" s="88" t="s">
        <v>5</v>
      </c>
      <c r="B9" s="158">
        <v>11.928315430779332</v>
      </c>
      <c r="C9" s="158">
        <v>18.538021026355693</v>
      </c>
      <c r="D9" s="158">
        <v>11.988181927942518</v>
      </c>
      <c r="E9" s="158">
        <v>27.32783258477757</v>
      </c>
      <c r="F9" s="158">
        <v>10.781497595230615</v>
      </c>
      <c r="G9" s="158">
        <v>21.095831390504923</v>
      </c>
    </row>
    <row r="10" spans="1:7" s="6" customFormat="1" ht="12.75" customHeight="1">
      <c r="A10" s="88" t="s">
        <v>122</v>
      </c>
      <c r="B10" s="158">
        <v>3.1295301520982974</v>
      </c>
      <c r="C10" s="158">
        <v>5.104040562897841</v>
      </c>
      <c r="D10" s="159">
        <v>1.5114996877921596</v>
      </c>
      <c r="E10" s="159">
        <v>3.65391437063548</v>
      </c>
      <c r="F10" s="159">
        <v>2.5464232732765235</v>
      </c>
      <c r="G10" s="159">
        <v>3.270248054322842</v>
      </c>
    </row>
    <row r="11" spans="1:7" s="6" customFormat="1" ht="12.75" customHeight="1">
      <c r="A11" s="27" t="s">
        <v>84</v>
      </c>
      <c r="B11" s="158">
        <v>8.464358161118733</v>
      </c>
      <c r="C11" s="158">
        <v>16.815498305210163</v>
      </c>
      <c r="D11" s="158">
        <v>5.161483594470247</v>
      </c>
      <c r="E11" s="159">
        <v>7.601292442348964</v>
      </c>
      <c r="F11" s="160">
        <v>6.259897364716987</v>
      </c>
      <c r="G11" s="160">
        <v>13.119540520847337</v>
      </c>
    </row>
    <row r="12" spans="1:7" s="6" customFormat="1" ht="11.25">
      <c r="A12" s="65" t="s">
        <v>6</v>
      </c>
      <c r="B12" s="158">
        <v>5.260555433104333</v>
      </c>
      <c r="C12" s="158">
        <v>9.34930086103567</v>
      </c>
      <c r="D12" s="158">
        <v>5.5579779618610505</v>
      </c>
      <c r="E12" s="158">
        <v>8.984450530950872</v>
      </c>
      <c r="F12" s="158">
        <v>4.693165018409302</v>
      </c>
      <c r="G12" s="158">
        <v>9.369861652834594</v>
      </c>
    </row>
    <row r="13" spans="1:7" s="6" customFormat="1" ht="12.75" customHeight="1">
      <c r="A13" s="65" t="s">
        <v>7</v>
      </c>
      <c r="B13" s="158">
        <v>5.122867124772919</v>
      </c>
      <c r="C13" s="158">
        <v>7.172428940798829</v>
      </c>
      <c r="D13" s="158">
        <v>7.7755992263026465</v>
      </c>
      <c r="E13" s="158">
        <v>8.361941008992549</v>
      </c>
      <c r="F13" s="158">
        <v>3.741508348410114</v>
      </c>
      <c r="G13" s="158">
        <v>6.835108678525865</v>
      </c>
    </row>
    <row r="14" spans="1:7" s="6" customFormat="1" ht="12.75" customHeight="1">
      <c r="A14" s="65" t="s">
        <v>11</v>
      </c>
      <c r="B14" s="158">
        <v>0.4587593868698181</v>
      </c>
      <c r="C14" s="158">
        <v>1.367484852268146</v>
      </c>
      <c r="D14" s="158">
        <v>0.22571943228599747</v>
      </c>
      <c r="E14" s="158">
        <v>0.6723739059701378</v>
      </c>
      <c r="F14" s="158">
        <v>0.21780345839684917</v>
      </c>
      <c r="G14" s="158">
        <v>0.8564421726514392</v>
      </c>
    </row>
    <row r="15" spans="1:7" s="6" customFormat="1" ht="12.75" customHeight="1">
      <c r="A15" s="65" t="s">
        <v>8</v>
      </c>
      <c r="B15" s="158">
        <v>6.994643782957825</v>
      </c>
      <c r="C15" s="158">
        <v>10.889384421188957</v>
      </c>
      <c r="D15" s="159">
        <v>2.7921333526057817</v>
      </c>
      <c r="E15" s="159">
        <v>7.7301794313954915</v>
      </c>
      <c r="F15" s="158">
        <v>6.40212610526723</v>
      </c>
      <c r="G15" s="160">
        <v>9.228292856187766</v>
      </c>
    </row>
    <row r="16" spans="1:7" s="6" customFormat="1" ht="12.75" customHeight="1">
      <c r="A16" s="65"/>
      <c r="B16" s="158"/>
      <c r="C16" s="158"/>
      <c r="D16" s="158"/>
      <c r="E16" s="158"/>
      <c r="F16" s="167"/>
      <c r="G16" s="167"/>
    </row>
    <row r="17" spans="1:7" s="6" customFormat="1" ht="12.75" customHeight="1">
      <c r="A17" s="78" t="s">
        <v>19</v>
      </c>
      <c r="B17" s="158"/>
      <c r="C17" s="158"/>
      <c r="D17" s="158"/>
      <c r="E17" s="158"/>
      <c r="F17" s="167"/>
      <c r="G17" s="167"/>
    </row>
    <row r="18" spans="1:7" s="6" customFormat="1" ht="12.75" customHeight="1">
      <c r="A18" s="65" t="s">
        <v>290</v>
      </c>
      <c r="B18" s="158">
        <v>31.065837287461285</v>
      </c>
      <c r="C18" s="158">
        <v>5.991527450045772</v>
      </c>
      <c r="D18" s="158">
        <v>35.291367405088494</v>
      </c>
      <c r="E18" s="158">
        <v>8.256204073848938</v>
      </c>
      <c r="F18" s="158">
        <v>31.544504232608848</v>
      </c>
      <c r="G18" s="159">
        <v>10.521494145508871</v>
      </c>
    </row>
    <row r="19" spans="1:7" s="6" customFormat="1" ht="12.75" customHeight="1">
      <c r="A19" s="65" t="s">
        <v>64</v>
      </c>
      <c r="B19" s="158">
        <v>7.391067742268331</v>
      </c>
      <c r="C19" s="158">
        <v>3.026211956352841</v>
      </c>
      <c r="D19" s="158">
        <v>10.372205699784999</v>
      </c>
      <c r="E19" s="158">
        <v>3.9297462773582126</v>
      </c>
      <c r="F19" s="158">
        <v>10.180816735471211</v>
      </c>
      <c r="G19" s="158">
        <v>3.205888684185771</v>
      </c>
    </row>
    <row r="20" spans="1:7" ht="12.75" customHeight="1">
      <c r="A20" s="27"/>
      <c r="B20" s="161"/>
      <c r="C20" s="161"/>
      <c r="D20" s="161"/>
      <c r="E20" s="161"/>
      <c r="F20" s="167"/>
      <c r="G20" s="167"/>
    </row>
    <row r="21" spans="1:7" ht="29.25" customHeight="1">
      <c r="A21" s="67" t="s">
        <v>308</v>
      </c>
      <c r="B21" s="170">
        <v>453.3376367110307</v>
      </c>
      <c r="C21" s="170">
        <v>948.0150086354522</v>
      </c>
      <c r="D21" s="171">
        <v>352.2208266571948</v>
      </c>
      <c r="E21" s="172">
        <v>700.200996765731</v>
      </c>
      <c r="F21" s="284">
        <v>374.8378375293959</v>
      </c>
      <c r="G21" s="172">
        <v>754.4656246235115</v>
      </c>
    </row>
    <row r="22" spans="1:7" ht="12.75" customHeight="1">
      <c r="A22" s="30" t="s">
        <v>9</v>
      </c>
      <c r="B22" s="163"/>
      <c r="C22" s="164"/>
      <c r="D22" s="164"/>
      <c r="E22" s="164"/>
      <c r="F22" s="167"/>
      <c r="G22" s="167"/>
    </row>
    <row r="23" spans="1:7" ht="12.75" customHeight="1">
      <c r="A23" s="77" t="s">
        <v>0</v>
      </c>
      <c r="B23" s="165">
        <f>'[27]Sheet1'!A23</f>
        <v>1201</v>
      </c>
      <c r="C23" s="165">
        <f>'[27]Sheet1'!B23</f>
        <v>1085</v>
      </c>
      <c r="D23" s="165">
        <f>'[27]Sheet1'!C23</f>
        <v>72</v>
      </c>
      <c r="E23" s="165">
        <f>'[27]Sheet1'!D23</f>
        <v>81</v>
      </c>
      <c r="F23" s="165">
        <f>'[27]Sheet1'!E23</f>
        <v>135</v>
      </c>
      <c r="G23" s="165">
        <f>'[27]Sheet1'!F23</f>
        <v>109</v>
      </c>
    </row>
    <row r="24" spans="1:7" ht="36" customHeight="1">
      <c r="A24" s="466" t="s">
        <v>269</v>
      </c>
      <c r="B24" s="466"/>
      <c r="C24" s="466"/>
      <c r="D24" s="466"/>
      <c r="E24" s="466"/>
      <c r="F24" s="466"/>
      <c r="G24" s="466"/>
    </row>
    <row r="25" spans="1:7" ht="23.25" customHeight="1">
      <c r="A25" s="461" t="s">
        <v>172</v>
      </c>
      <c r="B25" s="461"/>
      <c r="C25" s="461"/>
      <c r="D25" s="461"/>
      <c r="E25" s="461"/>
      <c r="F25" s="461"/>
      <c r="G25" s="461"/>
    </row>
    <row r="26" spans="1:7" ht="12.75" customHeight="1">
      <c r="A26" s="134" t="s">
        <v>204</v>
      </c>
      <c r="B26" s="110"/>
      <c r="C26" s="110"/>
      <c r="D26" s="110"/>
      <c r="E26" s="110"/>
      <c r="F26" s="59"/>
      <c r="G26" s="59"/>
    </row>
    <row r="27" spans="1:7" ht="23.25" customHeight="1">
      <c r="A27" s="510" t="s">
        <v>309</v>
      </c>
      <c r="B27" s="510"/>
      <c r="C27" s="510"/>
      <c r="D27" s="510"/>
      <c r="E27" s="510"/>
      <c r="F27" s="510"/>
      <c r="G27" s="510"/>
    </row>
    <row r="28" spans="1:7" ht="25.5" customHeight="1">
      <c r="A28" s="440" t="s">
        <v>281</v>
      </c>
      <c r="B28" s="440"/>
      <c r="C28" s="440"/>
      <c r="D28" s="440"/>
      <c r="E28" s="440"/>
      <c r="F28" s="440"/>
      <c r="G28" s="440"/>
    </row>
  </sheetData>
  <sheetProtection/>
  <mergeCells count="10">
    <mergeCell ref="A28:G28"/>
    <mergeCell ref="A24:G24"/>
    <mergeCell ref="A27:G27"/>
    <mergeCell ref="A1:G1"/>
    <mergeCell ref="A2:G2"/>
    <mergeCell ref="B3:G3"/>
    <mergeCell ref="B4:C4"/>
    <mergeCell ref="D4:E4"/>
    <mergeCell ref="F4:G4"/>
    <mergeCell ref="A25:G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view="pageLayout" workbookViewId="0" topLeftCell="A1">
      <selection activeCell="A28" sqref="A28"/>
    </sheetView>
  </sheetViews>
  <sheetFormatPr defaultColWidth="9.00390625" defaultRowHeight="12.75"/>
  <cols>
    <col min="1" max="1" width="27.125" style="54" customWidth="1"/>
    <col min="2" max="2" width="7.75390625" style="54" customWidth="1"/>
    <col min="3" max="4" width="7.75390625" style="55" customWidth="1"/>
    <col min="5" max="7" width="7.75390625" style="54" customWidth="1"/>
    <col min="8" max="237" width="9.00390625" style="54" customWidth="1"/>
    <col min="238" max="238" width="43.00390625" style="54" customWidth="1"/>
    <col min="239" max="244" width="7.625" style="54" customWidth="1"/>
    <col min="245" max="16384" width="9.00390625" style="54" customWidth="1"/>
  </cols>
  <sheetData>
    <row r="1" spans="1:7" ht="15" customHeight="1">
      <c r="A1" s="438" t="s">
        <v>79</v>
      </c>
      <c r="B1" s="438"/>
      <c r="C1" s="438"/>
      <c r="D1" s="438"/>
      <c r="E1" s="438"/>
      <c r="F1" s="438"/>
      <c r="G1" s="438"/>
    </row>
    <row r="2" spans="1:7" ht="30" customHeight="1">
      <c r="A2" s="437" t="s">
        <v>279</v>
      </c>
      <c r="B2" s="437"/>
      <c r="C2" s="437"/>
      <c r="D2" s="437"/>
      <c r="E2" s="437"/>
      <c r="F2" s="437"/>
      <c r="G2" s="437"/>
    </row>
    <row r="3" spans="1:7" ht="15" customHeight="1">
      <c r="A3" s="123" t="s">
        <v>53</v>
      </c>
      <c r="B3" s="309" t="s">
        <v>1</v>
      </c>
      <c r="C3" s="60"/>
      <c r="D3" s="60"/>
      <c r="E3" s="60"/>
      <c r="F3" s="319"/>
      <c r="G3" s="319"/>
    </row>
    <row r="4" spans="1:7" ht="15" customHeight="1">
      <c r="A4" s="19"/>
      <c r="B4" s="442" t="s">
        <v>49</v>
      </c>
      <c r="C4" s="442"/>
      <c r="D4" s="442" t="s">
        <v>47</v>
      </c>
      <c r="E4" s="442"/>
      <c r="F4" s="442" t="s">
        <v>48</v>
      </c>
      <c r="G4" s="442"/>
    </row>
    <row r="5" spans="1:7" s="56" customFormat="1" ht="15" customHeight="1">
      <c r="A5" s="32"/>
      <c r="B5" s="276" t="s">
        <v>43</v>
      </c>
      <c r="C5" s="276" t="s">
        <v>2</v>
      </c>
      <c r="D5" s="276" t="s">
        <v>43</v>
      </c>
      <c r="E5" s="276" t="s">
        <v>2</v>
      </c>
      <c r="F5" s="276" t="s">
        <v>43</v>
      </c>
      <c r="G5" s="276" t="s">
        <v>2</v>
      </c>
    </row>
    <row r="6" spans="1:7" ht="12.75" customHeight="1">
      <c r="A6" s="80" t="s">
        <v>55</v>
      </c>
      <c r="B6" s="94"/>
      <c r="C6" s="94"/>
      <c r="D6" s="94"/>
      <c r="E6" s="94"/>
      <c r="F6" s="94"/>
      <c r="G6" s="94"/>
    </row>
    <row r="7" spans="1:7" ht="12.75" customHeight="1">
      <c r="A7" s="76" t="s">
        <v>168</v>
      </c>
      <c r="B7" s="320">
        <v>76.97258833997321</v>
      </c>
      <c r="C7" s="320">
        <v>76.06652685511983</v>
      </c>
      <c r="D7" s="321">
        <v>57.815071831757656</v>
      </c>
      <c r="E7" s="320">
        <v>60.88843754314282</v>
      </c>
      <c r="F7" s="322">
        <v>68.22889047949656</v>
      </c>
      <c r="G7" s="322">
        <v>68.82671311273491</v>
      </c>
    </row>
    <row r="8" spans="1:7" ht="12.75" customHeight="1">
      <c r="A8" s="76" t="s">
        <v>28</v>
      </c>
      <c r="B8" s="320">
        <v>69.97250000000001</v>
      </c>
      <c r="C8" s="320">
        <v>68.02506249999999</v>
      </c>
      <c r="D8" s="320">
        <v>35.4245</v>
      </c>
      <c r="E8" s="320">
        <v>51.820825</v>
      </c>
      <c r="F8" s="320">
        <v>59.893</v>
      </c>
      <c r="G8" s="320">
        <v>55.20000000000001</v>
      </c>
    </row>
    <row r="9" spans="1:7" ht="12.75">
      <c r="A9" s="76" t="s">
        <v>76</v>
      </c>
      <c r="B9" s="320">
        <v>1.7454229914253336</v>
      </c>
      <c r="C9" s="206">
        <v>1.7332157143124982</v>
      </c>
      <c r="D9" s="206">
        <v>8.698152107215853</v>
      </c>
      <c r="E9" s="206">
        <v>5.509719128567326</v>
      </c>
      <c r="F9" s="224">
        <v>4.219751215755618</v>
      </c>
      <c r="G9" s="224">
        <v>4.544953686807339</v>
      </c>
    </row>
    <row r="10" spans="1:7" ht="12.75" customHeight="1">
      <c r="A10" s="323"/>
      <c r="B10" s="94"/>
      <c r="C10" s="94"/>
      <c r="D10" s="94"/>
      <c r="E10" s="94"/>
      <c r="F10" s="94"/>
      <c r="G10" s="94"/>
    </row>
    <row r="11" spans="1:7" ht="24" customHeight="1">
      <c r="A11" s="80" t="s">
        <v>169</v>
      </c>
      <c r="B11" s="94"/>
      <c r="C11" s="94"/>
      <c r="D11" s="94"/>
      <c r="E11" s="94"/>
      <c r="F11" s="94"/>
      <c r="G11" s="94"/>
    </row>
    <row r="12" spans="1:7" ht="12.75" customHeight="1">
      <c r="A12" s="76" t="s">
        <v>168</v>
      </c>
      <c r="B12" s="200">
        <v>72.07290845840828</v>
      </c>
      <c r="C12" s="200">
        <v>99.2649419640746</v>
      </c>
      <c r="D12" s="324">
        <v>58.517878</v>
      </c>
      <c r="E12" s="201">
        <v>78.88177195550472</v>
      </c>
      <c r="F12" s="200">
        <v>63.95634316274054</v>
      </c>
      <c r="G12" s="201">
        <v>83.36148433825157</v>
      </c>
    </row>
    <row r="13" spans="1:7" ht="12.75" customHeight="1">
      <c r="A13" s="76" t="s">
        <v>28</v>
      </c>
      <c r="B13" s="200">
        <v>59.19750000000001</v>
      </c>
      <c r="C13" s="200">
        <v>89.95760603125001</v>
      </c>
      <c r="D13" s="200">
        <v>31.25</v>
      </c>
      <c r="E13" s="200">
        <v>63.8875</v>
      </c>
      <c r="F13" s="200">
        <v>47.8671875</v>
      </c>
      <c r="G13" s="200">
        <v>64.75</v>
      </c>
    </row>
    <row r="14" spans="1:7" ht="12.75" customHeight="1">
      <c r="A14" s="76" t="s">
        <v>76</v>
      </c>
      <c r="B14" s="320">
        <v>1.9092025414424254</v>
      </c>
      <c r="C14" s="320">
        <v>2.4921618368094274</v>
      </c>
      <c r="D14" s="320">
        <v>9.602769915819792</v>
      </c>
      <c r="E14" s="320">
        <v>7.0545751794302225</v>
      </c>
      <c r="F14" s="320">
        <v>4.817645112981739</v>
      </c>
      <c r="G14" s="320">
        <v>6.022055805028787</v>
      </c>
    </row>
    <row r="15" spans="1:7" ht="12.75" customHeight="1">
      <c r="A15" s="303"/>
      <c r="B15" s="206"/>
      <c r="C15" s="206"/>
      <c r="D15" s="206"/>
      <c r="E15" s="206"/>
      <c r="F15" s="277"/>
      <c r="G15" s="277"/>
    </row>
    <row r="16" spans="1:7" ht="24" customHeight="1">
      <c r="A16" s="27" t="s">
        <v>56</v>
      </c>
      <c r="B16" s="94"/>
      <c r="C16" s="94"/>
      <c r="D16" s="94"/>
      <c r="E16" s="94"/>
      <c r="F16" s="94"/>
      <c r="G16" s="94"/>
    </row>
    <row r="17" spans="1:7" s="58" customFormat="1" ht="13.5" customHeight="1">
      <c r="A17" s="76" t="s">
        <v>168</v>
      </c>
      <c r="B17" s="243">
        <v>149.04549679838155</v>
      </c>
      <c r="C17" s="243">
        <v>175.33146881919447</v>
      </c>
      <c r="D17" s="278">
        <v>116.18181600697353</v>
      </c>
      <c r="E17" s="278">
        <v>139.77020949864755</v>
      </c>
      <c r="F17" s="243">
        <v>132.1852336422371</v>
      </c>
      <c r="G17" s="201">
        <v>152.18819745098656</v>
      </c>
    </row>
    <row r="18" spans="1:7" s="58" customFormat="1" ht="13.5" customHeight="1">
      <c r="A18" s="76" t="s">
        <v>28</v>
      </c>
      <c r="B18" s="243">
        <v>137.571955</v>
      </c>
      <c r="C18" s="243">
        <v>167.00860749999998</v>
      </c>
      <c r="D18" s="243">
        <v>77.020115</v>
      </c>
      <c r="E18" s="243">
        <v>136.46249999999998</v>
      </c>
      <c r="F18" s="243">
        <v>117.7850125</v>
      </c>
      <c r="G18" s="243">
        <v>133.4107</v>
      </c>
    </row>
    <row r="19" spans="1:7" s="58" customFormat="1" ht="13.5" customHeight="1">
      <c r="A19" s="76" t="s">
        <v>76</v>
      </c>
      <c r="B19" s="206">
        <v>3.1626912190591883</v>
      </c>
      <c r="C19" s="206">
        <v>3.5395850818073185</v>
      </c>
      <c r="D19" s="206">
        <v>16.08750907384899</v>
      </c>
      <c r="E19" s="206">
        <v>9.400393511688266</v>
      </c>
      <c r="F19" s="206">
        <v>7.416549807752232</v>
      </c>
      <c r="G19" s="206">
        <v>9.145774886274172</v>
      </c>
    </row>
    <row r="20" spans="1:7" s="58" customFormat="1" ht="13.5" customHeight="1">
      <c r="A20" s="76"/>
      <c r="B20" s="206"/>
      <c r="C20" s="206"/>
      <c r="D20" s="206"/>
      <c r="E20" s="206"/>
      <c r="F20" s="206"/>
      <c r="G20" s="206"/>
    </row>
    <row r="21" spans="1:7" s="58" customFormat="1" ht="12.75" customHeight="1">
      <c r="A21" s="65" t="s">
        <v>57</v>
      </c>
      <c r="B21" s="136"/>
      <c r="C21" s="136"/>
      <c r="D21" s="136"/>
      <c r="E21" s="136"/>
      <c r="F21" s="136"/>
      <c r="G21" s="136"/>
    </row>
    <row r="22" spans="1:7" s="58" customFormat="1" ht="12.75" customHeight="1">
      <c r="A22" s="76" t="s">
        <v>168</v>
      </c>
      <c r="B22" s="325">
        <v>16.528121926704305</v>
      </c>
      <c r="C22" s="325">
        <v>30.76237091439894</v>
      </c>
      <c r="D22" s="326">
        <v>9.599894520058719</v>
      </c>
      <c r="E22" s="201">
        <v>20.670574661173507</v>
      </c>
      <c r="F22" s="325">
        <v>15.308166647322121</v>
      </c>
      <c r="G22" s="201">
        <v>23.580765355895743</v>
      </c>
    </row>
    <row r="23" spans="1:7" ht="12.75">
      <c r="A23" s="76" t="s">
        <v>28</v>
      </c>
      <c r="B23" s="325">
        <v>12.8975</v>
      </c>
      <c r="C23" s="325">
        <v>28.243025</v>
      </c>
      <c r="D23" s="325">
        <v>2</v>
      </c>
      <c r="E23" s="325">
        <v>13.325</v>
      </c>
      <c r="F23" s="325">
        <v>9.075</v>
      </c>
      <c r="G23" s="325">
        <v>20.245000000000005</v>
      </c>
    </row>
    <row r="24" spans="1:7" ht="12.75">
      <c r="A24" s="76" t="s">
        <v>76</v>
      </c>
      <c r="B24" s="320">
        <v>0.5441874833374843</v>
      </c>
      <c r="C24" s="320">
        <v>0.6643310985932166</v>
      </c>
      <c r="D24" s="320">
        <v>2.2695610872030216</v>
      </c>
      <c r="E24" s="320">
        <v>2.775432617294144</v>
      </c>
      <c r="F24" s="320">
        <v>1.6047984286195602</v>
      </c>
      <c r="G24" s="320">
        <v>1.966175022795283</v>
      </c>
    </row>
    <row r="25" spans="1:7" ht="12.75">
      <c r="A25" s="323"/>
      <c r="B25" s="94"/>
      <c r="C25" s="94"/>
      <c r="D25" s="94"/>
      <c r="E25" s="94"/>
      <c r="F25" s="94"/>
      <c r="G25" s="94"/>
    </row>
    <row r="26" spans="1:7" ht="12.75">
      <c r="A26" s="303" t="s">
        <v>77</v>
      </c>
      <c r="B26" s="94"/>
      <c r="C26" s="94"/>
      <c r="D26" s="94"/>
      <c r="E26" s="94"/>
      <c r="F26" s="94"/>
      <c r="G26" s="94"/>
    </row>
    <row r="27" spans="1:7" ht="12.75">
      <c r="A27" s="76" t="s">
        <v>168</v>
      </c>
      <c r="B27" s="320">
        <v>3.7033203815707774</v>
      </c>
      <c r="C27" s="320">
        <v>6.601035156647854</v>
      </c>
      <c r="D27" s="320">
        <v>2.2521695142884735</v>
      </c>
      <c r="E27" s="320">
        <v>3.6206180199191977</v>
      </c>
      <c r="F27" s="320">
        <v>3.3486895384635673</v>
      </c>
      <c r="G27" s="320">
        <v>7.52499497081764</v>
      </c>
    </row>
    <row r="28" spans="1:7" ht="12.75">
      <c r="A28" s="76" t="s">
        <v>28</v>
      </c>
      <c r="B28" s="320">
        <v>0</v>
      </c>
      <c r="C28" s="320">
        <v>3.2445</v>
      </c>
      <c r="D28" s="320">
        <v>0</v>
      </c>
      <c r="E28" s="320">
        <v>0</v>
      </c>
      <c r="F28" s="320">
        <v>0</v>
      </c>
      <c r="G28" s="320">
        <v>2.625</v>
      </c>
    </row>
    <row r="29" spans="1:7" ht="12.75">
      <c r="A29" s="76" t="s">
        <v>76</v>
      </c>
      <c r="B29" s="320">
        <v>0.2791129995814555</v>
      </c>
      <c r="C29" s="320">
        <v>0.3278074095266125</v>
      </c>
      <c r="D29" s="320">
        <v>0.5805943187505754</v>
      </c>
      <c r="E29" s="320">
        <v>0.5257249287351619</v>
      </c>
      <c r="F29" s="320">
        <v>0.5786576254058517</v>
      </c>
      <c r="G29" s="320">
        <v>1.079850125369697</v>
      </c>
    </row>
    <row r="30" spans="1:7" ht="12.75">
      <c r="A30" s="323"/>
      <c r="B30" s="94"/>
      <c r="C30" s="94"/>
      <c r="D30" s="94"/>
      <c r="E30" s="94"/>
      <c r="F30" s="94"/>
      <c r="G30" s="94"/>
    </row>
    <row r="31" spans="1:7" ht="15" customHeight="1">
      <c r="A31" s="66" t="s">
        <v>0</v>
      </c>
      <c r="B31" s="279">
        <v>1201</v>
      </c>
      <c r="C31" s="279">
        <v>1085</v>
      </c>
      <c r="D31" s="279">
        <v>72</v>
      </c>
      <c r="E31" s="279">
        <v>81</v>
      </c>
      <c r="F31" s="279">
        <v>135</v>
      </c>
      <c r="G31" s="279">
        <v>109</v>
      </c>
    </row>
    <row r="32" spans="1:7" ht="28.5" customHeight="1">
      <c r="A32" s="440" t="s">
        <v>281</v>
      </c>
      <c r="B32" s="440"/>
      <c r="C32" s="440"/>
      <c r="D32" s="440"/>
      <c r="E32" s="440"/>
      <c r="F32" s="440"/>
      <c r="G32" s="440"/>
    </row>
  </sheetData>
  <sheetProtection/>
  <mergeCells count="6">
    <mergeCell ref="A32:G32"/>
    <mergeCell ref="A1:G1"/>
    <mergeCell ref="A2:G2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  <headerFooter>
    <oddHeader>&amp;LRESTRICTED: STATISTICS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view="pageLayout" workbookViewId="0" topLeftCell="A1">
      <selection activeCell="A1" sqref="A1:I1"/>
    </sheetView>
  </sheetViews>
  <sheetFormatPr defaultColWidth="9.00390625" defaultRowHeight="12.75"/>
  <cols>
    <col min="1" max="1" width="24.25390625" style="54" customWidth="1"/>
    <col min="2" max="8" width="6.50390625" style="54" customWidth="1"/>
    <col min="9" max="9" width="6.875" style="54" customWidth="1"/>
    <col min="10" max="234" width="9.00390625" style="54" customWidth="1"/>
    <col min="235" max="235" width="32.625" style="54" customWidth="1"/>
    <col min="236" max="237" width="10.25390625" style="54" customWidth="1"/>
    <col min="238" max="241" width="7.625" style="54" customWidth="1"/>
    <col min="242" max="16384" width="9.00390625" style="54" customWidth="1"/>
  </cols>
  <sheetData>
    <row r="1" spans="1:9" ht="15" customHeight="1">
      <c r="A1" s="443" t="s">
        <v>80</v>
      </c>
      <c r="B1" s="443"/>
      <c r="C1" s="443"/>
      <c r="D1" s="443"/>
      <c r="E1" s="443"/>
      <c r="F1" s="443"/>
      <c r="G1" s="443"/>
      <c r="H1" s="443"/>
      <c r="I1" s="443"/>
    </row>
    <row r="2" spans="1:9" ht="30" customHeight="1">
      <c r="A2" s="444" t="s">
        <v>135</v>
      </c>
      <c r="B2" s="444"/>
      <c r="C2" s="444"/>
      <c r="D2" s="444"/>
      <c r="E2" s="444"/>
      <c r="F2" s="444"/>
      <c r="G2" s="444"/>
      <c r="H2" s="444"/>
      <c r="I2" s="445"/>
    </row>
    <row r="3" spans="1:9" ht="15" customHeight="1">
      <c r="A3" s="381" t="s">
        <v>59</v>
      </c>
      <c r="B3" s="382" t="s">
        <v>54</v>
      </c>
      <c r="C3" s="383"/>
      <c r="D3" s="383"/>
      <c r="E3" s="383"/>
      <c r="F3" s="381"/>
      <c r="G3" s="381"/>
      <c r="H3" s="381"/>
      <c r="I3" s="381"/>
    </row>
    <row r="4" spans="1:9" ht="30" customHeight="1">
      <c r="A4" s="381"/>
      <c r="B4" s="447" t="s">
        <v>44</v>
      </c>
      <c r="C4" s="447"/>
      <c r="D4" s="448" t="s">
        <v>45</v>
      </c>
      <c r="E4" s="448"/>
      <c r="F4" s="448" t="s">
        <v>46</v>
      </c>
      <c r="G4" s="448"/>
      <c r="H4" s="448" t="s">
        <v>74</v>
      </c>
      <c r="I4" s="448"/>
    </row>
    <row r="5" spans="1:9" ht="15" customHeight="1">
      <c r="A5" s="384"/>
      <c r="B5" s="385" t="s">
        <v>43</v>
      </c>
      <c r="C5" s="385" t="s">
        <v>2</v>
      </c>
      <c r="D5" s="385" t="s">
        <v>43</v>
      </c>
      <c r="E5" s="385" t="s">
        <v>2</v>
      </c>
      <c r="F5" s="385" t="s">
        <v>43</v>
      </c>
      <c r="G5" s="385" t="s">
        <v>2</v>
      </c>
      <c r="H5" s="385" t="s">
        <v>43</v>
      </c>
      <c r="I5" s="385" t="s">
        <v>2</v>
      </c>
    </row>
    <row r="6" spans="1:9" ht="15" customHeight="1">
      <c r="A6" s="386"/>
      <c r="B6" s="387" t="s">
        <v>3</v>
      </c>
      <c r="C6" s="387" t="s">
        <v>3</v>
      </c>
      <c r="D6" s="387" t="s">
        <v>3</v>
      </c>
      <c r="E6" s="387" t="s">
        <v>3</v>
      </c>
      <c r="F6" s="387" t="s">
        <v>3</v>
      </c>
      <c r="G6" s="387" t="s">
        <v>3</v>
      </c>
      <c r="H6" s="387" t="s">
        <v>3</v>
      </c>
      <c r="I6" s="387" t="s">
        <v>3</v>
      </c>
    </row>
    <row r="7" spans="1:9" ht="15" customHeight="1">
      <c r="A7" s="330" t="s">
        <v>63</v>
      </c>
      <c r="B7" s="200">
        <v>5.994047178809991</v>
      </c>
      <c r="C7" s="200">
        <v>6.59104510478722</v>
      </c>
      <c r="D7" s="200">
        <v>4.818475127433958</v>
      </c>
      <c r="E7" s="200">
        <v>6.611127798790219</v>
      </c>
      <c r="F7" s="200">
        <v>4.5378984776625355</v>
      </c>
      <c r="G7" s="200">
        <v>4.669878166804115</v>
      </c>
      <c r="H7" s="200">
        <v>6.665347997817378</v>
      </c>
      <c r="I7" s="201">
        <v>17.264433703989393</v>
      </c>
    </row>
    <row r="8" spans="1:9" ht="36" customHeight="1">
      <c r="A8" s="333" t="s">
        <v>176</v>
      </c>
      <c r="B8" s="200">
        <v>1.1083678913011619</v>
      </c>
      <c r="C8" s="200">
        <v>3.3321427089292066</v>
      </c>
      <c r="D8" s="200">
        <v>1.9114299535475565</v>
      </c>
      <c r="E8" s="200">
        <v>3.2396107923477175</v>
      </c>
      <c r="F8" s="200">
        <v>0.6342138678185527</v>
      </c>
      <c r="G8" s="200">
        <v>3.8597005474247292</v>
      </c>
      <c r="H8" s="301">
        <v>5.810128145844593</v>
      </c>
      <c r="I8" s="200">
        <v>6.083940820528192</v>
      </c>
    </row>
    <row r="9" spans="1:9" ht="15" customHeight="1">
      <c r="A9" s="333"/>
      <c r="B9" s="200"/>
      <c r="C9" s="200"/>
      <c r="D9" s="200"/>
      <c r="E9" s="200"/>
      <c r="F9" s="216"/>
      <c r="G9" s="216"/>
      <c r="H9" s="216"/>
      <c r="I9" s="216"/>
    </row>
    <row r="10" spans="1:9" ht="15" customHeight="1">
      <c r="A10" s="333" t="s">
        <v>286</v>
      </c>
      <c r="B10" s="200">
        <v>6.816569071634141</v>
      </c>
      <c r="C10" s="200">
        <v>8.836707143751203</v>
      </c>
      <c r="D10" s="200">
        <v>6.303334963825298</v>
      </c>
      <c r="E10" s="200">
        <v>9.340752838162306</v>
      </c>
      <c r="F10" s="200">
        <v>5.172112345481087</v>
      </c>
      <c r="G10" s="200">
        <v>8.529578714228846</v>
      </c>
      <c r="H10" s="200">
        <v>12.47547614366197</v>
      </c>
      <c r="I10" s="201">
        <v>21.87948919430983</v>
      </c>
    </row>
    <row r="11" spans="1:9" ht="15" customHeight="1">
      <c r="A11" s="335"/>
      <c r="B11" s="185"/>
      <c r="C11" s="185"/>
      <c r="D11" s="185"/>
      <c r="E11" s="185"/>
      <c r="F11" s="179"/>
      <c r="G11" s="179"/>
      <c r="H11" s="179"/>
      <c r="I11" s="179"/>
    </row>
    <row r="12" spans="1:9" ht="15" customHeight="1">
      <c r="A12" s="89" t="s">
        <v>0</v>
      </c>
      <c r="B12" s="186">
        <v>586</v>
      </c>
      <c r="C12" s="186">
        <v>499</v>
      </c>
      <c r="D12" s="186">
        <v>241</v>
      </c>
      <c r="E12" s="186">
        <v>240</v>
      </c>
      <c r="F12" s="186">
        <v>487</v>
      </c>
      <c r="G12" s="186">
        <v>445</v>
      </c>
      <c r="H12" s="186">
        <v>94</v>
      </c>
      <c r="I12" s="186">
        <v>91</v>
      </c>
    </row>
    <row r="13" spans="1:9" ht="27" customHeight="1">
      <c r="A13" s="446" t="s">
        <v>287</v>
      </c>
      <c r="B13" s="446"/>
      <c r="C13" s="446"/>
      <c r="D13" s="446"/>
      <c r="E13" s="446"/>
      <c r="F13" s="446"/>
      <c r="G13" s="446"/>
      <c r="H13" s="446"/>
      <c r="I13" s="446"/>
    </row>
    <row r="14" spans="1:9" ht="24.75" customHeight="1">
      <c r="A14" s="440" t="s">
        <v>280</v>
      </c>
      <c r="B14" s="440"/>
      <c r="C14" s="440"/>
      <c r="D14" s="440"/>
      <c r="E14" s="440"/>
      <c r="F14" s="440"/>
      <c r="G14" s="440"/>
      <c r="H14" s="440"/>
      <c r="I14" s="440"/>
    </row>
  </sheetData>
  <sheetProtection/>
  <mergeCells count="8">
    <mergeCell ref="A14:I14"/>
    <mergeCell ref="A1:I1"/>
    <mergeCell ref="A2:I2"/>
    <mergeCell ref="A13:I13"/>
    <mergeCell ref="B4:C4"/>
    <mergeCell ref="D4:E4"/>
    <mergeCell ref="F4:G4"/>
    <mergeCell ref="H4:I4"/>
  </mergeCells>
  <printOptions/>
  <pageMargins left="0.7" right="0.7" top="0.75" bottom="0.75" header="0.3" footer="0.3"/>
  <pageSetup fitToHeight="0" horizontalDpi="600" verticalDpi="600" orientation="portrait" paperSize="9" r:id="rId1"/>
  <headerFooter>
    <oddHeader>&amp;LRESTRICTED: STATISTICS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Layout" workbookViewId="0" topLeftCell="A1">
      <selection activeCell="A1" sqref="A1:G1"/>
    </sheetView>
  </sheetViews>
  <sheetFormatPr defaultColWidth="9.00390625" defaultRowHeight="12.75"/>
  <cols>
    <col min="1" max="1" width="30.875" style="54" customWidth="1"/>
    <col min="2" max="7" width="7.25390625" style="54" customWidth="1"/>
    <col min="8" max="243" width="9.00390625" style="54" customWidth="1"/>
    <col min="244" max="244" width="32.625" style="54" customWidth="1"/>
    <col min="245" max="250" width="7.625" style="54" customWidth="1"/>
    <col min="251" max="16384" width="9.00390625" style="54" customWidth="1"/>
  </cols>
  <sheetData>
    <row r="1" spans="1:7" ht="15" customHeight="1">
      <c r="A1" s="438" t="s">
        <v>81</v>
      </c>
      <c r="B1" s="438"/>
      <c r="C1" s="438"/>
      <c r="D1" s="438"/>
      <c r="E1" s="438"/>
      <c r="F1" s="438"/>
      <c r="G1" s="438"/>
    </row>
    <row r="2" spans="1:7" ht="15" customHeight="1">
      <c r="A2" s="437" t="s">
        <v>136</v>
      </c>
      <c r="B2" s="437"/>
      <c r="C2" s="437"/>
      <c r="D2" s="437"/>
      <c r="E2" s="437"/>
      <c r="F2" s="437"/>
      <c r="G2" s="437"/>
    </row>
    <row r="3" spans="1:7" ht="15" customHeight="1">
      <c r="A3" s="123" t="s">
        <v>59</v>
      </c>
      <c r="B3" s="309" t="s">
        <v>58</v>
      </c>
      <c r="C3" s="336"/>
      <c r="D3" s="336"/>
      <c r="E3" s="336"/>
      <c r="F3" s="337"/>
      <c r="G3" s="337"/>
    </row>
    <row r="4" spans="1:7" ht="15" customHeight="1">
      <c r="A4" s="123"/>
      <c r="B4" s="449" t="s">
        <v>49</v>
      </c>
      <c r="C4" s="449"/>
      <c r="D4" s="450" t="s">
        <v>60</v>
      </c>
      <c r="E4" s="450"/>
      <c r="F4" s="451" t="s">
        <v>48</v>
      </c>
      <c r="G4" s="451"/>
    </row>
    <row r="5" spans="1:7" ht="15" customHeight="1">
      <c r="A5" s="328"/>
      <c r="B5" s="235" t="s">
        <v>43</v>
      </c>
      <c r="C5" s="235" t="s">
        <v>2</v>
      </c>
      <c r="D5" s="235" t="s">
        <v>43</v>
      </c>
      <c r="E5" s="235" t="s">
        <v>2</v>
      </c>
      <c r="F5" s="235" t="s">
        <v>43</v>
      </c>
      <c r="G5" s="235" t="s">
        <v>2</v>
      </c>
    </row>
    <row r="6" spans="1:7" ht="15" customHeight="1">
      <c r="A6" s="124"/>
      <c r="B6" s="329" t="s">
        <v>3</v>
      </c>
      <c r="C6" s="329" t="s">
        <v>3</v>
      </c>
      <c r="D6" s="329" t="s">
        <v>3</v>
      </c>
      <c r="E6" s="329" t="s">
        <v>3</v>
      </c>
      <c r="F6" s="329" t="s">
        <v>3</v>
      </c>
      <c r="G6" s="329" t="s">
        <v>3</v>
      </c>
    </row>
    <row r="7" spans="1:7" ht="15" customHeight="1">
      <c r="A7" s="330" t="s">
        <v>63</v>
      </c>
      <c r="B7" s="331">
        <v>4.1305137689540565</v>
      </c>
      <c r="C7" s="331">
        <v>5.18784126501328</v>
      </c>
      <c r="D7" s="332">
        <v>14.944168022997728</v>
      </c>
      <c r="E7" s="332">
        <v>13.45779247468681</v>
      </c>
      <c r="F7" s="334">
        <v>8.527896156704811</v>
      </c>
      <c r="G7" s="332">
        <v>13.070333371825663</v>
      </c>
    </row>
    <row r="8" spans="1:7" ht="27" customHeight="1">
      <c r="A8" s="333" t="s">
        <v>176</v>
      </c>
      <c r="B8" s="331">
        <v>1.5040089140925206</v>
      </c>
      <c r="C8" s="331">
        <v>2.86758673174561</v>
      </c>
      <c r="D8" s="332">
        <v>0</v>
      </c>
      <c r="E8" s="331">
        <v>6.641397958112924</v>
      </c>
      <c r="F8" s="331">
        <v>1.6155561290352698</v>
      </c>
      <c r="G8" s="334">
        <v>7.830121191235065</v>
      </c>
    </row>
    <row r="9" spans="1:7" ht="15" customHeight="1">
      <c r="A9" s="333"/>
      <c r="B9" s="331"/>
      <c r="C9" s="331"/>
      <c r="D9" s="331"/>
      <c r="E9" s="331"/>
      <c r="F9" s="175"/>
      <c r="G9" s="175"/>
    </row>
    <row r="10" spans="1:7" ht="15" customHeight="1">
      <c r="A10" s="333" t="s">
        <v>286</v>
      </c>
      <c r="B10" s="331">
        <v>5.4027106350051595</v>
      </c>
      <c r="C10" s="331">
        <v>7.774013806805173</v>
      </c>
      <c r="D10" s="332">
        <v>14.944168022997728</v>
      </c>
      <c r="E10" s="332">
        <v>18.91257035977613</v>
      </c>
      <c r="F10" s="334">
        <v>10.14345228574008</v>
      </c>
      <c r="G10" s="332">
        <v>18.081313170870168</v>
      </c>
    </row>
    <row r="11" spans="1:7" ht="15" customHeight="1">
      <c r="A11" s="335"/>
      <c r="B11" s="175"/>
      <c r="C11" s="175"/>
      <c r="D11" s="175"/>
      <c r="E11" s="175"/>
      <c r="F11" s="175"/>
      <c r="G11" s="175"/>
    </row>
    <row r="12" spans="1:7" ht="15" customHeight="1">
      <c r="A12" s="89" t="s">
        <v>0</v>
      </c>
      <c r="B12" s="165">
        <v>1201</v>
      </c>
      <c r="C12" s="165">
        <v>1085</v>
      </c>
      <c r="D12" s="165">
        <v>72</v>
      </c>
      <c r="E12" s="165">
        <v>81</v>
      </c>
      <c r="F12" s="165">
        <v>135</v>
      </c>
      <c r="G12" s="165">
        <v>109</v>
      </c>
    </row>
    <row r="13" spans="1:7" ht="27" customHeight="1">
      <c r="A13" s="446" t="s">
        <v>287</v>
      </c>
      <c r="B13" s="446"/>
      <c r="C13" s="446"/>
      <c r="D13" s="446"/>
      <c r="E13" s="446"/>
      <c r="F13" s="446"/>
      <c r="G13" s="446"/>
    </row>
    <row r="14" spans="1:7" ht="28.5" customHeight="1">
      <c r="A14" s="440" t="s">
        <v>281</v>
      </c>
      <c r="B14" s="440"/>
      <c r="C14" s="440"/>
      <c r="D14" s="440"/>
      <c r="E14" s="440"/>
      <c r="F14" s="440"/>
      <c r="G14" s="440"/>
    </row>
    <row r="15" spans="1:7" ht="12.75">
      <c r="A15" s="440"/>
      <c r="B15" s="440"/>
      <c r="C15" s="440"/>
      <c r="D15" s="440"/>
      <c r="E15" s="440"/>
      <c r="F15" s="440"/>
      <c r="G15" s="440"/>
    </row>
  </sheetData>
  <sheetProtection/>
  <mergeCells count="8">
    <mergeCell ref="A14:G14"/>
    <mergeCell ref="A15:G15"/>
    <mergeCell ref="A13:G13"/>
    <mergeCell ref="A1:G1"/>
    <mergeCell ref="A2:G2"/>
    <mergeCell ref="B4:C4"/>
    <mergeCell ref="D4:E4"/>
    <mergeCell ref="F4:G4"/>
  </mergeCells>
  <printOptions/>
  <pageMargins left="0.7" right="0.7" top="0.75" bottom="0.75" header="0.3" footer="0.3"/>
  <pageSetup fitToHeight="0" horizontalDpi="600" verticalDpi="600" orientation="portrait" paperSize="9" r:id="rId1"/>
  <headerFooter>
    <oddHeader>&amp;LRESTRICTED: STATISTICS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Layout" workbookViewId="0" topLeftCell="A1">
      <selection activeCell="C21" sqref="C21"/>
    </sheetView>
  </sheetViews>
  <sheetFormatPr defaultColWidth="9.00390625" defaultRowHeight="12.75"/>
  <cols>
    <col min="1" max="1" width="24.00390625" style="54" customWidth="1"/>
    <col min="2" max="8" width="6.50390625" style="54" customWidth="1"/>
    <col min="9" max="9" width="7.125" style="54" bestFit="1" customWidth="1"/>
    <col min="10" max="242" width="9.00390625" style="54" customWidth="1"/>
    <col min="243" max="243" width="32.875" style="54" customWidth="1"/>
    <col min="244" max="245" width="10.25390625" style="54" customWidth="1"/>
    <col min="246" max="249" width="7.625" style="54" customWidth="1"/>
    <col min="250" max="16384" width="9.00390625" style="54" customWidth="1"/>
  </cols>
  <sheetData>
    <row r="1" spans="1:9" ht="15" customHeight="1">
      <c r="A1" s="438" t="s">
        <v>83</v>
      </c>
      <c r="B1" s="438"/>
      <c r="C1" s="438"/>
      <c r="D1" s="438"/>
      <c r="E1" s="438"/>
      <c r="F1" s="438"/>
      <c r="G1" s="438"/>
      <c r="H1" s="438"/>
      <c r="I1" s="438"/>
    </row>
    <row r="2" spans="1:9" ht="30" customHeight="1">
      <c r="A2" s="437" t="s">
        <v>137</v>
      </c>
      <c r="B2" s="437"/>
      <c r="C2" s="437"/>
      <c r="D2" s="437"/>
      <c r="E2" s="437"/>
      <c r="F2" s="437"/>
      <c r="G2" s="437"/>
      <c r="H2" s="437"/>
      <c r="I2" s="452"/>
    </row>
    <row r="3" spans="1:9" ht="15" customHeight="1">
      <c r="A3" s="123" t="s">
        <v>59</v>
      </c>
      <c r="B3" s="309" t="s">
        <v>1</v>
      </c>
      <c r="C3" s="336"/>
      <c r="D3" s="336"/>
      <c r="E3" s="336"/>
      <c r="F3" s="319"/>
      <c r="G3" s="319"/>
      <c r="H3" s="319"/>
      <c r="I3" s="319"/>
    </row>
    <row r="4" spans="1:9" ht="30" customHeight="1">
      <c r="A4" s="123"/>
      <c r="B4" s="450" t="s">
        <v>44</v>
      </c>
      <c r="C4" s="450"/>
      <c r="D4" s="450" t="s">
        <v>45</v>
      </c>
      <c r="E4" s="450"/>
      <c r="F4" s="450" t="s">
        <v>46</v>
      </c>
      <c r="G4" s="450"/>
      <c r="H4" s="450" t="s">
        <v>75</v>
      </c>
      <c r="I4" s="450"/>
    </row>
    <row r="5" spans="1:9" ht="15" customHeight="1">
      <c r="A5" s="328"/>
      <c r="B5" s="235" t="s">
        <v>43</v>
      </c>
      <c r="C5" s="235" t="s">
        <v>2</v>
      </c>
      <c r="D5" s="235" t="s">
        <v>43</v>
      </c>
      <c r="E5" s="235" t="s">
        <v>2</v>
      </c>
      <c r="F5" s="235" t="s">
        <v>43</v>
      </c>
      <c r="G5" s="235" t="s">
        <v>2</v>
      </c>
      <c r="H5" s="235" t="s">
        <v>43</v>
      </c>
      <c r="I5" s="235" t="s">
        <v>2</v>
      </c>
    </row>
    <row r="6" spans="1:9" ht="15" customHeight="1">
      <c r="A6" s="124"/>
      <c r="B6" s="329" t="s">
        <v>3</v>
      </c>
      <c r="C6" s="329" t="s">
        <v>3</v>
      </c>
      <c r="D6" s="329" t="s">
        <v>3</v>
      </c>
      <c r="E6" s="329" t="s">
        <v>3</v>
      </c>
      <c r="F6" s="329" t="s">
        <v>3</v>
      </c>
      <c r="G6" s="329" t="s">
        <v>3</v>
      </c>
      <c r="H6" s="329" t="s">
        <v>3</v>
      </c>
      <c r="I6" s="329" t="s">
        <v>3</v>
      </c>
    </row>
    <row r="7" spans="1:9" ht="15" customHeight="1">
      <c r="A7" s="330" t="s">
        <v>63</v>
      </c>
      <c r="B7" s="331">
        <v>10.194872874711365</v>
      </c>
      <c r="C7" s="331">
        <v>13.078992258736811</v>
      </c>
      <c r="D7" s="331">
        <v>9.325379991322755</v>
      </c>
      <c r="E7" s="331">
        <v>13.011235331247695</v>
      </c>
      <c r="F7" s="331">
        <v>7.370725310533563</v>
      </c>
      <c r="G7" s="331">
        <v>10.390267126457001</v>
      </c>
      <c r="H7" s="331">
        <v>13.315485624533583</v>
      </c>
      <c r="I7" s="332">
        <v>27.882402817575556</v>
      </c>
    </row>
    <row r="8" spans="1:9" ht="40.5" customHeight="1">
      <c r="A8" s="333" t="s">
        <v>176</v>
      </c>
      <c r="B8" s="331">
        <v>3.5519084916227377</v>
      </c>
      <c r="C8" s="331">
        <v>7.669306818562522</v>
      </c>
      <c r="D8" s="331">
        <v>5.407711679571528</v>
      </c>
      <c r="E8" s="331">
        <v>7.527922008594501</v>
      </c>
      <c r="F8" s="331">
        <v>2.4360701428824516</v>
      </c>
      <c r="G8" s="331">
        <v>6.154204047115113</v>
      </c>
      <c r="H8" s="331">
        <v>5.390628434837335</v>
      </c>
      <c r="I8" s="331">
        <v>13.806102560548632</v>
      </c>
    </row>
    <row r="9" spans="1:9" ht="15" customHeight="1">
      <c r="A9" s="333"/>
      <c r="B9" s="331"/>
      <c r="C9" s="331"/>
      <c r="D9" s="331"/>
      <c r="E9" s="331"/>
      <c r="F9" s="331"/>
      <c r="G9" s="331"/>
      <c r="H9" s="331"/>
      <c r="I9" s="331"/>
    </row>
    <row r="10" spans="1:9" ht="15" customHeight="1">
      <c r="A10" s="333" t="s">
        <v>286</v>
      </c>
      <c r="B10" s="331">
        <v>12.574934270925631</v>
      </c>
      <c r="C10" s="331">
        <v>19.798126683306005</v>
      </c>
      <c r="D10" s="331">
        <v>13.768665479984934</v>
      </c>
      <c r="E10" s="331">
        <v>20.00802609451079</v>
      </c>
      <c r="F10" s="331">
        <v>9.562283572652001</v>
      </c>
      <c r="G10" s="331">
        <v>16.01309388349089</v>
      </c>
      <c r="H10" s="331">
        <v>17.026820371435445</v>
      </c>
      <c r="I10" s="338">
        <v>38.91883459495476</v>
      </c>
    </row>
    <row r="11" spans="1:9" ht="15" customHeight="1">
      <c r="A11" s="335"/>
      <c r="B11" s="320"/>
      <c r="C11" s="320"/>
      <c r="D11" s="320"/>
      <c r="E11" s="320"/>
      <c r="F11" s="320"/>
      <c r="G11" s="320"/>
      <c r="H11" s="320"/>
      <c r="I11" s="320"/>
    </row>
    <row r="12" spans="1:9" ht="15" customHeight="1">
      <c r="A12" s="89" t="s">
        <v>0</v>
      </c>
      <c r="B12" s="165">
        <v>586</v>
      </c>
      <c r="C12" s="165">
        <v>499</v>
      </c>
      <c r="D12" s="165">
        <v>241</v>
      </c>
      <c r="E12" s="165">
        <v>240</v>
      </c>
      <c r="F12" s="165">
        <v>487</v>
      </c>
      <c r="G12" s="165">
        <v>445</v>
      </c>
      <c r="H12" s="165">
        <v>94</v>
      </c>
      <c r="I12" s="165">
        <v>91</v>
      </c>
    </row>
    <row r="13" spans="1:9" ht="27.75" customHeight="1">
      <c r="A13" s="446" t="s">
        <v>287</v>
      </c>
      <c r="B13" s="446"/>
      <c r="C13" s="446"/>
      <c r="D13" s="446"/>
      <c r="E13" s="446"/>
      <c r="F13" s="446"/>
      <c r="G13" s="446"/>
      <c r="H13" s="446"/>
      <c r="I13" s="446"/>
    </row>
    <row r="14" spans="1:9" ht="38.25" customHeight="1">
      <c r="A14" s="440" t="s">
        <v>282</v>
      </c>
      <c r="B14" s="440"/>
      <c r="C14" s="440"/>
      <c r="D14" s="440"/>
      <c r="E14" s="440"/>
      <c r="F14" s="440"/>
      <c r="G14" s="440"/>
      <c r="H14" s="440"/>
      <c r="I14" s="440"/>
    </row>
    <row r="17" ht="12.75">
      <c r="A17" s="302"/>
    </row>
  </sheetData>
  <sheetProtection/>
  <mergeCells count="8">
    <mergeCell ref="A14:I14"/>
    <mergeCell ref="B4:C4"/>
    <mergeCell ref="D4:E4"/>
    <mergeCell ref="A1:I1"/>
    <mergeCell ref="A2:I2"/>
    <mergeCell ref="A13:I13"/>
    <mergeCell ref="F4:G4"/>
    <mergeCell ref="H4:I4"/>
  </mergeCells>
  <printOptions/>
  <pageMargins left="0.7" right="0.7" top="0.75" bottom="0.75" header="0.3" footer="0.3"/>
  <pageSetup fitToHeight="0" horizontalDpi="600" verticalDpi="600" orientation="portrait" paperSize="9" r:id="rId1"/>
  <headerFooter>
    <oddHeader>&amp;LRESTRICTED: STATISTICS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view="pageLayout" workbookViewId="0" topLeftCell="A1">
      <selection activeCell="G6" sqref="G6"/>
    </sheetView>
  </sheetViews>
  <sheetFormatPr defaultColWidth="9.00390625" defaultRowHeight="12.75"/>
  <cols>
    <col min="1" max="1" width="31.875" style="54" customWidth="1"/>
    <col min="2" max="7" width="7.50390625" style="54" customWidth="1"/>
    <col min="8" max="243" width="9.00390625" style="54" customWidth="1"/>
    <col min="244" max="244" width="33.875" style="54" customWidth="1"/>
    <col min="245" max="250" width="7.625" style="54" customWidth="1"/>
    <col min="251" max="16384" width="9.00390625" style="54" customWidth="1"/>
  </cols>
  <sheetData>
    <row r="1" spans="1:7" ht="15" customHeight="1">
      <c r="A1" s="438" t="s">
        <v>82</v>
      </c>
      <c r="B1" s="438"/>
      <c r="C1" s="438"/>
      <c r="D1" s="438"/>
      <c r="E1" s="438"/>
      <c r="F1" s="438"/>
      <c r="G1" s="438"/>
    </row>
    <row r="2" spans="1:7" ht="30" customHeight="1">
      <c r="A2" s="437" t="s">
        <v>138</v>
      </c>
      <c r="B2" s="437"/>
      <c r="C2" s="437"/>
      <c r="D2" s="437"/>
      <c r="E2" s="437"/>
      <c r="F2" s="437"/>
      <c r="G2" s="437"/>
    </row>
    <row r="3" spans="1:7" ht="15" customHeight="1">
      <c r="A3" s="123" t="s">
        <v>59</v>
      </c>
      <c r="B3" s="309" t="s">
        <v>58</v>
      </c>
      <c r="C3" s="336"/>
      <c r="D3" s="336"/>
      <c r="E3" s="336"/>
      <c r="F3" s="337"/>
      <c r="G3" s="337"/>
    </row>
    <row r="4" spans="1:7" ht="15" customHeight="1">
      <c r="A4" s="123"/>
      <c r="B4" s="449" t="s">
        <v>49</v>
      </c>
      <c r="C4" s="449"/>
      <c r="D4" s="450" t="s">
        <v>60</v>
      </c>
      <c r="E4" s="450"/>
      <c r="F4" s="451" t="s">
        <v>48</v>
      </c>
      <c r="G4" s="451"/>
    </row>
    <row r="5" spans="1:7" ht="15" customHeight="1">
      <c r="A5" s="328"/>
      <c r="B5" s="235" t="s">
        <v>43</v>
      </c>
      <c r="C5" s="235" t="s">
        <v>2</v>
      </c>
      <c r="D5" s="235" t="s">
        <v>43</v>
      </c>
      <c r="E5" s="235" t="s">
        <v>2</v>
      </c>
      <c r="F5" s="235" t="s">
        <v>43</v>
      </c>
      <c r="G5" s="235" t="s">
        <v>2</v>
      </c>
    </row>
    <row r="6" spans="1:7" ht="15" customHeight="1">
      <c r="A6" s="124"/>
      <c r="B6" s="329" t="s">
        <v>3</v>
      </c>
      <c r="C6" s="329" t="s">
        <v>3</v>
      </c>
      <c r="D6" s="329" t="s">
        <v>3</v>
      </c>
      <c r="E6" s="329" t="s">
        <v>3</v>
      </c>
      <c r="F6" s="329" t="s">
        <v>3</v>
      </c>
      <c r="G6" s="329" t="s">
        <v>3</v>
      </c>
    </row>
    <row r="7" spans="1:7" ht="15" customHeight="1">
      <c r="A7" s="330" t="s">
        <v>63</v>
      </c>
      <c r="B7" s="320">
        <v>8.045511806743534</v>
      </c>
      <c r="C7" s="320">
        <v>10.808811600882096</v>
      </c>
      <c r="D7" s="321">
        <v>20.12539078660521</v>
      </c>
      <c r="E7" s="322">
        <v>19.769528473045945</v>
      </c>
      <c r="F7" s="320">
        <v>12.108902344497269</v>
      </c>
      <c r="G7" s="321">
        <v>26.604583341882503</v>
      </c>
    </row>
    <row r="8" spans="1:7" ht="22.5">
      <c r="A8" s="333" t="s">
        <v>176</v>
      </c>
      <c r="B8" s="320">
        <v>3.6557933293847085</v>
      </c>
      <c r="C8" s="320">
        <v>7.14997990903337</v>
      </c>
      <c r="D8" s="321">
        <v>0</v>
      </c>
      <c r="E8" s="320">
        <v>6.860803996509344</v>
      </c>
      <c r="F8" s="320">
        <v>5.247734334859968</v>
      </c>
      <c r="G8" s="320">
        <v>11.301056083745683</v>
      </c>
    </row>
    <row r="9" spans="1:7" ht="15" customHeight="1">
      <c r="A9" s="333"/>
      <c r="B9" s="320"/>
      <c r="C9" s="320"/>
      <c r="D9" s="320"/>
      <c r="E9" s="320"/>
      <c r="F9" s="94"/>
      <c r="G9" s="94"/>
    </row>
    <row r="10" spans="1:7" ht="15" customHeight="1">
      <c r="A10" s="333" t="s">
        <v>286</v>
      </c>
      <c r="B10" s="320">
        <v>10.894679792491324</v>
      </c>
      <c r="C10" s="320">
        <v>17.37139174378015</v>
      </c>
      <c r="D10" s="322">
        <v>20.12539078660521</v>
      </c>
      <c r="E10" s="320">
        <v>26.630332469555285</v>
      </c>
      <c r="F10" s="320">
        <v>15.74361388281053</v>
      </c>
      <c r="G10" s="321">
        <v>34.28211665156298</v>
      </c>
    </row>
    <row r="11" spans="1:7" ht="15" customHeight="1">
      <c r="A11" s="62"/>
      <c r="B11" s="94"/>
      <c r="C11" s="94"/>
      <c r="D11" s="94"/>
      <c r="E11" s="94"/>
      <c r="F11" s="94"/>
      <c r="G11" s="94"/>
    </row>
    <row r="12" spans="1:7" ht="15" customHeight="1">
      <c r="A12" s="89" t="s">
        <v>0</v>
      </c>
      <c r="B12" s="165">
        <v>1201</v>
      </c>
      <c r="C12" s="165">
        <v>1085</v>
      </c>
      <c r="D12" s="165">
        <v>72</v>
      </c>
      <c r="E12" s="165">
        <v>81</v>
      </c>
      <c r="F12" s="165">
        <v>135</v>
      </c>
      <c r="G12" s="165">
        <v>109</v>
      </c>
    </row>
    <row r="13" spans="1:7" ht="28.5" customHeight="1">
      <c r="A13" s="446" t="s">
        <v>287</v>
      </c>
      <c r="B13" s="446"/>
      <c r="C13" s="446"/>
      <c r="D13" s="446"/>
      <c r="E13" s="446"/>
      <c r="F13" s="446"/>
      <c r="G13" s="446"/>
    </row>
    <row r="14" spans="1:7" ht="27" customHeight="1">
      <c r="A14" s="440" t="s">
        <v>281</v>
      </c>
      <c r="B14" s="440"/>
      <c r="C14" s="440"/>
      <c r="D14" s="440"/>
      <c r="E14" s="440"/>
      <c r="F14" s="440"/>
      <c r="G14" s="440"/>
    </row>
  </sheetData>
  <sheetProtection/>
  <mergeCells count="7">
    <mergeCell ref="A14:G14"/>
    <mergeCell ref="A13:G13"/>
    <mergeCell ref="A1:G1"/>
    <mergeCell ref="A2:G2"/>
    <mergeCell ref="B4:C4"/>
    <mergeCell ref="D4:E4"/>
    <mergeCell ref="F4:G4"/>
  </mergeCells>
  <printOptions/>
  <pageMargins left="0.7" right="0.7" top="0.75" bottom="0.75" header="0.3" footer="0.3"/>
  <pageSetup fitToHeight="0" horizontalDpi="600" verticalDpi="600" orientation="portrait" paperSize="9" r:id="rId1"/>
  <headerFooter>
    <oddHeader>&amp;LRESTRICTED: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MRC-HNR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Sommerville</dc:creator>
  <cp:keywords/>
  <dc:description/>
  <cp:lastModifiedBy>Rajiv Mohindra</cp:lastModifiedBy>
  <cp:lastPrinted>2012-12-17T15:25:48Z</cp:lastPrinted>
  <dcterms:created xsi:type="dcterms:W3CDTF">2011-10-17T11:51:55Z</dcterms:created>
  <dcterms:modified xsi:type="dcterms:W3CDTF">2013-03-13T10:44:30Z</dcterms:modified>
  <cp:category/>
  <cp:version/>
  <cp:contentType/>
  <cp:contentStatus/>
</cp:coreProperties>
</file>