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330" windowHeight="4200" activeTab="0"/>
  </bookViews>
  <sheets>
    <sheet name="Index" sheetId="1" r:id="rId1"/>
    <sheet name="Index_lookups" sheetId="2" state="hidden" r:id="rId2"/>
    <sheet name="Table 5.2.1" sheetId="3" r:id="rId3"/>
    <sheet name="Table 5.2.2" sheetId="4" r:id="rId4"/>
    <sheet name="Table 5.2.3" sheetId="5" r:id="rId5"/>
    <sheet name="Table 5.2.4" sheetId="6" r:id="rId6"/>
    <sheet name="Table 5.2.5" sheetId="7" r:id="rId7"/>
    <sheet name="Table 5.2.6" sheetId="8" r:id="rId8"/>
    <sheet name="Table 5.2.7" sheetId="9" r:id="rId9"/>
    <sheet name="Table 5.2.8" sheetId="10" r:id="rId10"/>
    <sheet name="Table 5.2.9" sheetId="11" r:id="rId11"/>
    <sheet name="Table 5.2.10" sheetId="12" r:id="rId12"/>
    <sheet name="Table 5.2.11" sheetId="13" r:id="rId13"/>
    <sheet name="Table 5.3.1" sheetId="14" r:id="rId14"/>
    <sheet name="Table 5.3.2" sheetId="15" r:id="rId15"/>
    <sheet name="Table 5.3.3" sheetId="16" r:id="rId16"/>
    <sheet name="Table 5.3.4" sheetId="17" r:id="rId17"/>
    <sheet name="Table 5.3.5" sheetId="18" r:id="rId18"/>
    <sheet name="Table 5.3.6" sheetId="19" r:id="rId19"/>
    <sheet name="Table 5.3.7" sheetId="20" r:id="rId20"/>
    <sheet name="Table 5.3.8" sheetId="21" r:id="rId21"/>
    <sheet name="Table 5.3.9" sheetId="22" r:id="rId22"/>
    <sheet name="Table 5.3.10" sheetId="23" r:id="rId23"/>
    <sheet name="Table 5.3.11" sheetId="24" r:id="rId24"/>
    <sheet name="Table 5.3.12" sheetId="25" r:id="rId25"/>
    <sheet name="Table 5.3.13" sheetId="26" r:id="rId26"/>
    <sheet name="Table 5.3.14" sheetId="27" r:id="rId27"/>
    <sheet name="Table 5.3.15" sheetId="28" r:id="rId28"/>
    <sheet name="Table 5.3.16" sheetId="29" r:id="rId29"/>
    <sheet name="Table 5.3.17" sheetId="30" r:id="rId30"/>
    <sheet name="Table 5.3.18" sheetId="31" r:id="rId31"/>
    <sheet name="Table 5.3.19" sheetId="32" r:id="rId32"/>
    <sheet name="Table 5.3.20" sheetId="33" r:id="rId33"/>
    <sheet name="Table 5.4.1" sheetId="34" r:id="rId34"/>
    <sheet name="Table 5.4.2" sheetId="35" r:id="rId35"/>
    <sheet name="Table 5.4.3" sheetId="36" r:id="rId36"/>
    <sheet name="Table 5.4.4" sheetId="37" r:id="rId37"/>
    <sheet name="Table 5.4.5" sheetId="38" r:id="rId38"/>
    <sheet name="Table 5.4.6" sheetId="39" r:id="rId39"/>
    <sheet name="Table 5.4.7" sheetId="40" r:id="rId40"/>
    <sheet name="Table 5.5.1" sheetId="41" r:id="rId41"/>
    <sheet name="Table 5.5.2" sheetId="42" r:id="rId42"/>
  </sheets>
  <externalReferences>
    <externalReference r:id="rId45"/>
    <externalReference r:id="rId46"/>
  </externalReferences>
  <definedNames/>
  <calcPr fullCalcOnLoad="1"/>
</workbook>
</file>

<file path=xl/sharedStrings.xml><?xml version="1.0" encoding="utf-8"?>
<sst xmlns="http://schemas.openxmlformats.org/spreadsheetml/2006/main" count="921" uniqueCount="300">
  <si>
    <t>4 to 6 months</t>
  </si>
  <si>
    <t>7 to 9 months</t>
  </si>
  <si>
    <t>10 to 11 months</t>
  </si>
  <si>
    <t>12 to 18 months</t>
  </si>
  <si>
    <t>Total</t>
  </si>
  <si>
    <t>Unweighted bases</t>
  </si>
  <si>
    <t>Yes</t>
  </si>
  <si>
    <t>No</t>
  </si>
  <si>
    <t>Age of child when last given breast milk or put to the breast</t>
  </si>
  <si>
    <t>%</t>
  </si>
  <si>
    <t>Feed made up as needed</t>
  </si>
  <si>
    <t>Several feeds made at a time and stored</t>
  </si>
  <si>
    <t>Only ever use ready to feed formula</t>
  </si>
  <si>
    <t>Use water that has just boiled</t>
  </si>
  <si>
    <t>Use water that has boiled and been left to cool for 30 minutes</t>
  </si>
  <si>
    <t>Use water that has boiled and been left to cool for between 30 and 45 minutes</t>
  </si>
  <si>
    <t>Use water that has boiled and been left to cool for more than 45 minutes</t>
  </si>
  <si>
    <t>Make up an infant formula feed before leaving home</t>
  </si>
  <si>
    <t>Make up an infant formula feed while you are out</t>
  </si>
  <si>
    <t>Take a ready to feed formula with you</t>
  </si>
  <si>
    <t>Only breastfeed when out</t>
  </si>
  <si>
    <t>Never feed your baby away from home</t>
  </si>
  <si>
    <t>Makes feeds with cold or cooled water</t>
  </si>
  <si>
    <t>Makes feeds with hot water e.g. asks for hot water or makes with hot water from a flask</t>
  </si>
  <si>
    <t>Other</t>
  </si>
  <si>
    <t>All children who are fed by a baby bottle</t>
  </si>
  <si>
    <t>Water (tap or mineral)</t>
  </si>
  <si>
    <t>Flavoured water</t>
  </si>
  <si>
    <t>Fruit juice</t>
  </si>
  <si>
    <t>Squash/soft drink non-low calorie</t>
  </si>
  <si>
    <t>Squash/soft drink low calorie</t>
  </si>
  <si>
    <t>Table 5.2.1</t>
  </si>
  <si>
    <t>Table 5.2.3</t>
  </si>
  <si>
    <t>-</t>
  </si>
  <si>
    <t>Table 5.2.6</t>
  </si>
  <si>
    <t>Table 5.2.7</t>
  </si>
  <si>
    <t>Table 5.2.8</t>
  </si>
  <si>
    <t>Table 5.2.9</t>
  </si>
  <si>
    <t>Table 5.2.10</t>
  </si>
  <si>
    <t>Table 5.2.11</t>
  </si>
  <si>
    <t>All children</t>
  </si>
  <si>
    <t>Baby rice</t>
  </si>
  <si>
    <t>Pureed fruit or vegetable</t>
  </si>
  <si>
    <t>Pureed meat or fish</t>
  </si>
  <si>
    <t>Lumpy meat or fish (blended or mashed rather than pureed)</t>
  </si>
  <si>
    <t>Finger foods (solid food in small chunks)</t>
  </si>
  <si>
    <t>Yoghurt (such as fromage frais)</t>
  </si>
  <si>
    <t>Table 5.3.2</t>
  </si>
  <si>
    <t>Table 5.3.3</t>
  </si>
  <si>
    <t>Table 5.3.4</t>
  </si>
  <si>
    <t>Table 5.3.5</t>
  </si>
  <si>
    <t>Pureed food</t>
  </si>
  <si>
    <t>Food with lumps</t>
  </si>
  <si>
    <t>Unblended or unmashed food</t>
  </si>
  <si>
    <t>Table 5.3.6</t>
  </si>
  <si>
    <t>Table 5.3.7</t>
  </si>
  <si>
    <t xml:space="preserve">All children </t>
  </si>
  <si>
    <t>Table 5.3.8</t>
  </si>
  <si>
    <t>Would only take certain solids</t>
  </si>
  <si>
    <t>Was disinterested in food</t>
  </si>
  <si>
    <t>Prefers drinks to food</t>
  </si>
  <si>
    <t>Vomiting</t>
  </si>
  <si>
    <t>Doesn’t like eating from a spoon</t>
  </si>
  <si>
    <t>Texture including lumps</t>
  </si>
  <si>
    <t>Other reason</t>
  </si>
  <si>
    <t>Table 5.3.10</t>
  </si>
  <si>
    <t>Table 5.3.11</t>
  </si>
  <si>
    <t>Always</t>
  </si>
  <si>
    <t>Almost always</t>
  </si>
  <si>
    <t>Never</t>
  </si>
  <si>
    <t>Sometimes</t>
  </si>
  <si>
    <t>Table 5.3.12</t>
  </si>
  <si>
    <t>Table 5.3.13</t>
  </si>
  <si>
    <t>Almost never</t>
  </si>
  <si>
    <t>Table 5.3.14</t>
  </si>
  <si>
    <t>Table 5.3.15</t>
  </si>
  <si>
    <t>All children who have ever had any food apart from milk</t>
  </si>
  <si>
    <t>Yes, often</t>
  </si>
  <si>
    <t>Yes, sometimes</t>
  </si>
  <si>
    <t>Salad vegetables (e.g. lettuce, cucumber, tomato)</t>
  </si>
  <si>
    <t>Cooked green vegetables (e.g. spinach, cabbage, peas, broccoli)</t>
  </si>
  <si>
    <t>Root vegetables (e.g. carrots, parsnips)</t>
  </si>
  <si>
    <t>Nuts</t>
  </si>
  <si>
    <t>Spicy foods</t>
  </si>
  <si>
    <t xml:space="preserve">Processed foods </t>
  </si>
  <si>
    <t>Sweets/chocolate</t>
  </si>
  <si>
    <t>Foods with perceived high salt content</t>
  </si>
  <si>
    <t>Foods with perceived high sugar content</t>
  </si>
  <si>
    <t>Foods containing wheat</t>
  </si>
  <si>
    <t>Table 5.4.1</t>
  </si>
  <si>
    <t>Table 5.4.2</t>
  </si>
  <si>
    <t>Table 5.4.3</t>
  </si>
  <si>
    <t>Usually</t>
  </si>
  <si>
    <t>Not at all</t>
  </si>
  <si>
    <t>Table 5.4.4</t>
  </si>
  <si>
    <t>Table 5.4.5</t>
  </si>
  <si>
    <t>Table 5.4.6</t>
  </si>
  <si>
    <t>Child dislikes taste/texture</t>
  </si>
  <si>
    <t>Child is too young</t>
  </si>
  <si>
    <t>Difficulty chewing</t>
  </si>
  <si>
    <t>Advised by a professional/health visitor</t>
  </si>
  <si>
    <t>Weight related health reasons</t>
  </si>
  <si>
    <t>Health reasons (not related to weight)</t>
  </si>
  <si>
    <t>Cultural/religious reasons</t>
  </si>
  <si>
    <t>Ethical/moral reasons</t>
  </si>
  <si>
    <t>Allergic/adverse reaction</t>
  </si>
  <si>
    <t>Not cooked in household</t>
  </si>
  <si>
    <t>Fear of choking</t>
  </si>
  <si>
    <t>Table 5.3.9</t>
  </si>
  <si>
    <t>He/she has a big appetite</t>
  </si>
  <si>
    <t>Never/rarely</t>
  </si>
  <si>
    <t>Often/always</t>
  </si>
  <si>
    <t>He/she takes more than 30 minutes to finish a meal</t>
  </si>
  <si>
    <t>He/she is difficult to please with meals</t>
  </si>
  <si>
    <t>He/she is interested in food</t>
  </si>
  <si>
    <t>He/she gets full before his/her meal is finished</t>
  </si>
  <si>
    <t xml:space="preserve">Less than once a day </t>
  </si>
  <si>
    <t>1 to 2 times a day</t>
  </si>
  <si>
    <t>3 to 4 times a day</t>
  </si>
  <si>
    <t>5 to 6 times a day</t>
  </si>
  <si>
    <t>7 to 8 times a day</t>
  </si>
  <si>
    <t>9 or more times a day</t>
  </si>
  <si>
    <t>Drink infant formula</t>
  </si>
  <si>
    <t>Do not drink infant formula</t>
  </si>
  <si>
    <t>7 or more</t>
  </si>
  <si>
    <t>Table 5.2.2</t>
  </si>
  <si>
    <t>Table 5.2.4</t>
  </si>
  <si>
    <t>Table 5.2.5</t>
  </si>
  <si>
    <t>Children who currently drink infant formula</t>
  </si>
  <si>
    <t>Parents who make up infant formula before leaving home</t>
  </si>
  <si>
    <t>Parents who make up infant formula while out</t>
  </si>
  <si>
    <t>Drinks most often given to child, by age</t>
  </si>
  <si>
    <t>Table 5.3.1</t>
  </si>
  <si>
    <t>Does child suck or chew on finger foods (such as crackers, cookies, toast, etc.), by age</t>
  </si>
  <si>
    <t>No (not yet)</t>
  </si>
  <si>
    <t>Does child usually eat smooth pureed food, food with some lumps in, or does he/she usually eat unblended or unmashed food, by age</t>
  </si>
  <si>
    <t>Whether it was difficult to introduce child to solid foods, by age child first ate any food apart from milk</t>
  </si>
  <si>
    <t>Children who have eaten any food apart from milk</t>
  </si>
  <si>
    <t>Frequency of eating behaviour, by age</t>
  </si>
  <si>
    <t>Proportion of children who usually eat food three or more times a day, other than milk or other drinks, by age</t>
  </si>
  <si>
    <t>Proportion of children who ever eat a different meal that is prepared by their parents (that is, not a commercially prepared bought meal) for the main meal of the day, by age</t>
  </si>
  <si>
    <t>Eat the same food as their parents</t>
  </si>
  <si>
    <t>Never eat the same food as their parents</t>
  </si>
  <si>
    <t>Eat a different meal, prepared by their parents</t>
  </si>
  <si>
    <t>Never eat a different meal, prepared by their parents</t>
  </si>
  <si>
    <t>Proportion of children who ever eat commercially prepared baby or toddler meal for the main meal of the day, by age</t>
  </si>
  <si>
    <t>Eat a commercially prepared baby or toddler meal</t>
  </si>
  <si>
    <t>Never eat a commercially prepared baby or toddler meal</t>
  </si>
  <si>
    <t>Proportion of children who have ever eaten any commercially prepared adult ready meals, by age</t>
  </si>
  <si>
    <t>Proportion of children whose parents ever add salt to their child's solid food, including adding salt when they are cooking the food, by age</t>
  </si>
  <si>
    <t>Children whose parents avoid giving them certain foods</t>
  </si>
  <si>
    <t>Types of food which parents avoid giving to their children, by age</t>
  </si>
  <si>
    <t>Age (months)</t>
  </si>
  <si>
    <t>Children who are reported not to be fed only breast milk</t>
  </si>
  <si>
    <t>Proportion of parents who avoid giving certain foods to their child for any other reason than their age, by age</t>
  </si>
  <si>
    <t>Feeding away from home: whether home-prepared formula kept chilled while out, by age</t>
  </si>
  <si>
    <t>How parents usually add water to infant formula, by age</t>
  </si>
  <si>
    <t>Table 5.3.16</t>
  </si>
  <si>
    <t>Table 5.3.17</t>
  </si>
  <si>
    <t>Table 5.4.7</t>
  </si>
  <si>
    <t>Feeding away from home: hot or cold water used to prepare formula while out, by age</t>
  </si>
  <si>
    <t xml:space="preserve"> </t>
  </si>
  <si>
    <t>3 months or under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</si>
  <si>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</si>
  <si>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</si>
  <si>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</si>
  <si>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</si>
  <si>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</si>
  <si>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</si>
  <si>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</si>
  <si>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</si>
  <si>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 or over</t>
  </si>
  <si>
    <t>Age of child (in months) when they first had any food apart from milk</t>
  </si>
  <si>
    <t>Foods with perceived high fat content</t>
  </si>
  <si>
    <t>Age which child first started having meals with lumps in</t>
  </si>
  <si>
    <t>All children who eat unblended or unmashed food or food with some lumps in</t>
  </si>
  <si>
    <t xml:space="preserve">All children who have ever had any food apart from milk </t>
  </si>
  <si>
    <t>Take expressed breast milk with you</t>
  </si>
  <si>
    <t>12 months</t>
  </si>
  <si>
    <t>4-6</t>
  </si>
  <si>
    <t>7-9</t>
  </si>
  <si>
    <t>10-11</t>
  </si>
  <si>
    <t>12-18</t>
  </si>
  <si>
    <t>6 months or over</t>
  </si>
  <si>
    <t>Difficulty chewing including choking</t>
  </si>
  <si>
    <t>Mother unsure how to wean</t>
  </si>
  <si>
    <t>4 months or under</t>
  </si>
  <si>
    <t>Fresh fruit</t>
  </si>
  <si>
    <t>4-11</t>
  </si>
  <si>
    <t>High salt and/or sugar content</t>
  </si>
  <si>
    <t>Allergy in family</t>
  </si>
  <si>
    <t>Fear of developing allergy/illness</t>
  </si>
  <si>
    <t>Table 5.3.18</t>
  </si>
  <si>
    <t>Table 5.3.19</t>
  </si>
  <si>
    <t>Table 5.3.20</t>
  </si>
  <si>
    <t>Any meat, poultry, fish, seafood and offal</t>
  </si>
  <si>
    <t xml:space="preserve">Any eggs and dairy </t>
  </si>
  <si>
    <t>Index of tables in report</t>
  </si>
  <si>
    <t>5.5.2</t>
  </si>
  <si>
    <t>5.5.3</t>
  </si>
  <si>
    <t>5.5.1</t>
  </si>
  <si>
    <t>Table 5.5.1</t>
  </si>
  <si>
    <t>Table 5.5.2</t>
  </si>
  <si>
    <t>What type of food child was first fed, by age first ate any food apart from milk</t>
  </si>
  <si>
    <t>Age of child when they first began to use a cup or a beaker with a spout</t>
  </si>
  <si>
    <t>All children who have ever drunk from a cup or a beaker with a spout</t>
  </si>
  <si>
    <t>6-9</t>
  </si>
  <si>
    <t>12+</t>
  </si>
  <si>
    <t>g</t>
  </si>
  <si>
    <t>Breast milk*</t>
  </si>
  <si>
    <t xml:space="preserve">Mean </t>
  </si>
  <si>
    <t>Median</t>
  </si>
  <si>
    <t>SD</t>
  </si>
  <si>
    <t>Bases (unweighted)</t>
  </si>
  <si>
    <t>[] Fewer than 50 participants</t>
  </si>
  <si>
    <t>0' indicates less than 0.5%, - indicates no responses for this category</t>
  </si>
  <si>
    <t>Lumpy fruit or veg (lightly blended or mashed rather than pureed)</t>
  </si>
  <si>
    <t>Age child first ate any food apart from milk (months)</t>
  </si>
  <si>
    <t>Children for whom it was difficult to introduce solid foods</t>
  </si>
  <si>
    <t>Infant Formula</t>
  </si>
  <si>
    <t>Follow on milk</t>
  </si>
  <si>
    <t>Soy Formula</t>
  </si>
  <si>
    <t>Formula, of which:</t>
  </si>
  <si>
    <r>
      <t>1</t>
    </r>
    <r>
      <rPr>
        <sz val="6"/>
        <rFont val="Verdana"/>
        <family val="2"/>
      </rPr>
      <t>Excluding ready-to-feed formula</t>
    </r>
  </si>
  <si>
    <r>
      <t>Cow's milk</t>
    </r>
    <r>
      <rPr>
        <vertAlign val="superscript"/>
        <sz val="8"/>
        <rFont val="Verdana"/>
        <family val="2"/>
      </rPr>
      <t>1</t>
    </r>
  </si>
  <si>
    <r>
      <t>Other</t>
    </r>
    <r>
      <rPr>
        <vertAlign val="superscript"/>
        <sz val="8"/>
        <rFont val="Verdana"/>
        <family val="2"/>
      </rPr>
      <t>2</t>
    </r>
  </si>
  <si>
    <r>
      <t>1</t>
    </r>
    <r>
      <rPr>
        <sz val="6"/>
        <rFont val="Verdana"/>
        <family val="2"/>
      </rPr>
      <t>Cow's milk includes: Liquid whole cow's milk, Liquid semi-skimmed cow's milk, Liquid skimmed cow's milk.</t>
    </r>
  </si>
  <si>
    <r>
      <t>2</t>
    </r>
    <r>
      <rPr>
        <sz val="6"/>
        <rFont val="Verdana"/>
        <family val="2"/>
      </rPr>
      <t>'Other' includes Liquid Goats milk, Tea, Coffee and herbal drinks</t>
    </r>
  </si>
  <si>
    <r>
      <t xml:space="preserve">1 </t>
    </r>
    <r>
      <rPr>
        <vertAlign val="superscript"/>
        <sz val="8"/>
        <rFont val="Verdana"/>
        <family val="2"/>
      </rPr>
      <t>1</t>
    </r>
  </si>
  <si>
    <r>
      <t>1</t>
    </r>
    <r>
      <rPr>
        <sz val="6"/>
        <rFont val="Verdana"/>
        <family val="2"/>
      </rPr>
      <t>Once a day includes less than once a day.</t>
    </r>
  </si>
  <si>
    <r>
      <t>What type of food child was first fed, by age first ate any food apart from milk</t>
    </r>
    <r>
      <rPr>
        <b/>
        <vertAlign val="superscript"/>
        <sz val="8"/>
        <rFont val="Verdana"/>
        <family val="2"/>
      </rPr>
      <t>1</t>
    </r>
  </si>
  <si>
    <r>
      <t>1</t>
    </r>
    <r>
      <rPr>
        <sz val="6"/>
        <rFont val="Verdana"/>
        <family val="2"/>
      </rPr>
      <t xml:space="preserve">Base includes all those who provided a valid response when asked the age child first had any food apart from milk and those who provided a valid response when asked the type of food child was first fed. </t>
    </r>
  </si>
  <si>
    <r>
      <t>Would not take solids</t>
    </r>
    <r>
      <rPr>
        <vertAlign val="superscript"/>
        <sz val="8"/>
        <rFont val="Verdana"/>
        <family val="2"/>
      </rPr>
      <t>1</t>
    </r>
  </si>
  <si>
    <r>
      <t>1</t>
    </r>
    <r>
      <rPr>
        <sz val="6"/>
        <rFont val="Verdana"/>
        <family val="2"/>
      </rPr>
      <t>Multiple responses possible, so columns do not total 100</t>
    </r>
  </si>
  <si>
    <r>
      <t>Unweighted bases</t>
    </r>
    <r>
      <rPr>
        <i/>
        <vertAlign val="superscript"/>
        <sz val="8"/>
        <rFont val="Verdana"/>
        <family val="2"/>
      </rPr>
      <t>1</t>
    </r>
  </si>
  <si>
    <r>
      <t>1</t>
    </r>
    <r>
      <rPr>
        <sz val="6"/>
        <rFont val="Verdana"/>
        <family val="2"/>
      </rPr>
      <t>The base shown is for "He/she takes more than 30 minutes to finish a meal"</t>
    </r>
  </si>
  <si>
    <r>
      <t>1</t>
    </r>
    <r>
      <rPr>
        <sz val="6"/>
        <rFont val="Verdana"/>
        <family val="2"/>
      </rPr>
      <t>No responses were received for difficulty chewing, advised by a professional/health advisor, an allergy in the family or fear of developing allergy/illness. These categories have been removed from the table.</t>
    </r>
  </si>
  <si>
    <r>
      <t>Children whose parents avoid giving them certain foods</t>
    </r>
    <r>
      <rPr>
        <b/>
        <vertAlign val="superscript"/>
        <sz val="8"/>
        <rFont val="Verdana"/>
        <family val="2"/>
      </rPr>
      <t>1</t>
    </r>
  </si>
  <si>
    <r>
      <t>Unweighted bases</t>
    </r>
    <r>
      <rPr>
        <i/>
        <vertAlign val="superscript"/>
        <sz val="8"/>
        <rFont val="Verdana"/>
        <family val="2"/>
      </rPr>
      <t>2</t>
    </r>
  </si>
  <si>
    <r>
      <t>1</t>
    </r>
    <r>
      <rPr>
        <sz val="6"/>
        <rFont val="Verdana"/>
        <family val="2"/>
      </rPr>
      <t>Parents were able to give more than one response for this question</t>
    </r>
  </si>
  <si>
    <r>
      <t>2</t>
    </r>
    <r>
      <rPr>
        <sz val="6"/>
        <rFont val="Verdana"/>
        <family val="2"/>
      </rPr>
      <t>Bases shown for children whose parents avoid salad vegetables</t>
    </r>
  </si>
  <si>
    <r>
      <t>1</t>
    </r>
    <r>
      <rPr>
        <sz val="6"/>
        <rFont val="Verdana"/>
        <family val="2"/>
      </rPr>
      <t>All responses for meat, poultry, fish, seafood or offal categories were combined</t>
    </r>
  </si>
  <si>
    <t>Proportion of children who currently drink any infant formula, by age</t>
  </si>
  <si>
    <t>How parents most often prepare infant formula for their child, by age</t>
  </si>
  <si>
    <t>Type of feed most often given to child when away from home, by age</t>
  </si>
  <si>
    <t>How many times a day child has a drink of most commonly consumed drink, by age</t>
  </si>
  <si>
    <r>
      <t>Reasons why parents avoid giving nuts to their children, by age</t>
    </r>
    <r>
      <rPr>
        <b/>
        <vertAlign val="superscript"/>
        <sz val="8"/>
        <rFont val="Verdana"/>
        <family val="2"/>
      </rPr>
      <t>1</t>
    </r>
  </si>
  <si>
    <r>
      <t>Reasons why parents avoid giving spicy foods to their children, by age</t>
    </r>
    <r>
      <rPr>
        <b/>
        <vertAlign val="superscript"/>
        <sz val="8"/>
        <rFont val="Verdana"/>
        <family val="2"/>
      </rPr>
      <t>1</t>
    </r>
  </si>
  <si>
    <t>Reasons why parents avoid giving nuts to their children, by age</t>
  </si>
  <si>
    <t>Reasons why parents avoid giving spicy foods to their children, by age</t>
  </si>
  <si>
    <r>
      <t>Reasons why parents avoid giving all meat, poultry, fish, seafood or offal to their children, by age</t>
    </r>
    <r>
      <rPr>
        <b/>
        <vertAlign val="superscript"/>
        <sz val="8"/>
        <rFont val="Verdana"/>
        <family val="2"/>
      </rPr>
      <t>1</t>
    </r>
  </si>
  <si>
    <t>Reasons why parents avoid giving all meat, poultry, fish, seafood or offal to their children, by age</t>
  </si>
  <si>
    <r>
      <t>Reasons why parents avoid giving sweets and chocolate to their children, by age</t>
    </r>
    <r>
      <rPr>
        <b/>
        <vertAlign val="superscript"/>
        <sz val="8"/>
        <rFont val="Verdana"/>
        <family val="2"/>
      </rPr>
      <t>1</t>
    </r>
  </si>
  <si>
    <t>Reasons why parents avoid giving sweets and chocolate to their children, by age</t>
  </si>
  <si>
    <r>
      <t>1</t>
    </r>
    <r>
      <rPr>
        <sz val="6"/>
        <rFont val="Verdana"/>
        <family val="2"/>
      </rPr>
      <t>No responses were received for weight related health reasons, advised by a professional/health advisor, or an allergy in the family. These categories have been removed from the table.</t>
    </r>
  </si>
  <si>
    <r>
      <t>1</t>
    </r>
    <r>
      <rPr>
        <sz val="6"/>
        <rFont val="Verdana"/>
        <family val="2"/>
      </rPr>
      <t>No responses were received for weight related health reasons, cultural/religious reasons or ethical/moral reasons. These categories have been removed from the table.</t>
    </r>
  </si>
  <si>
    <t>Proportion of children who have ever drunk from a cup or a beaker with a spout, by age</t>
  </si>
  <si>
    <t>How frequently child uses a cup or a beaker with a spout, by age</t>
  </si>
  <si>
    <t>Whether child feeds themselves a rusk or other similar food, by age</t>
  </si>
  <si>
    <t>Whether child feeds themselves with a spoon, by age</t>
  </si>
  <si>
    <t>Whether child feeds themselves with a fork, by age</t>
  </si>
  <si>
    <t>Proportion of parents/guardians who use baby bottles to feed their child, by age</t>
  </si>
  <si>
    <t>All children who have eaten any food apart from milk</t>
  </si>
  <si>
    <t xml:space="preserve">Reasons reported for it being difficult to introduce solid food, by age child first ate anything apart from milk </t>
  </si>
  <si>
    <r>
      <t>Children who currently drink made-up infant formula</t>
    </r>
    <r>
      <rPr>
        <b/>
        <vertAlign val="superscript"/>
        <sz val="8"/>
        <rFont val="Verdana"/>
        <family val="2"/>
      </rPr>
      <t>1</t>
    </r>
  </si>
  <si>
    <t>Kcal</t>
  </si>
  <si>
    <t>List of tables</t>
  </si>
  <si>
    <t>Reported breastfeeding, by age</t>
  </si>
  <si>
    <t>Ever been breastfed</t>
  </si>
  <si>
    <t>Still breastfeeding</t>
  </si>
  <si>
    <t>No longer breastfeeding</t>
  </si>
  <si>
    <t>Never breastfed</t>
  </si>
  <si>
    <t>Children who are no longer breastfed</t>
  </si>
  <si>
    <t>Number of times a day child is breastfed, by age</t>
  </si>
  <si>
    <t>Children who are currently breastfed</t>
  </si>
  <si>
    <t>Breast milk</t>
  </si>
  <si>
    <t>Breast milk intake recorded by breast milk diary, by age</t>
  </si>
  <si>
    <t>Breast milk intake recorded by stable isotopes, by age</t>
  </si>
  <si>
    <t>* by any reported degree of breastfeeding</t>
  </si>
  <si>
    <t>Age group (months)</t>
  </si>
  <si>
    <t>% of fluid intake</t>
  </si>
  <si>
    <t>Proportion of children who eat the same food as their parents for the main meal of the day, by age</t>
  </si>
  <si>
    <t>4-6 months</t>
  </si>
  <si>
    <t>7-9 months</t>
  </si>
  <si>
    <t>10-11 months</t>
  </si>
  <si>
    <t>[450]</t>
  </si>
  <si>
    <t>[420]</t>
  </si>
  <si>
    <t>[240]</t>
  </si>
  <si>
    <t>[300]</t>
  </si>
  <si>
    <t>[280]</t>
  </si>
  <si>
    <t>[160]</t>
  </si>
  <si>
    <t>[380]</t>
  </si>
  <si>
    <t>[320]</t>
  </si>
  <si>
    <t>[250]</t>
  </si>
  <si>
    <t>[210]</t>
  </si>
  <si>
    <t>[430]</t>
  </si>
  <si>
    <t>[440]</t>
  </si>
  <si>
    <t>[230]</t>
  </si>
  <si>
    <t>[290]</t>
  </si>
  <si>
    <t>[150]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</si>
</sst>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###.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###.000"/>
    <numFmt numFmtId="181" formatCode="####.0"/>
    <numFmt numFmtId="182" formatCode="####"/>
    <numFmt numFmtId="183" formatCode="0.0000000000"/>
    <numFmt numFmtId="184" formatCode="0.000000000"/>
    <numFmt numFmtId="185" formatCode="0.00000000"/>
    <numFmt numFmtId="186" formatCode="###0.0"/>
    <numFmt numFmtId="187" formatCode="###0.00"/>
    <numFmt numFmtId="188" formatCode="&quot;[&quot;##&quot;]&quot;"/>
    <numFmt numFmtId="189" formatCode="&quot;[&quot;0.00&quot;]&quot;"/>
    <numFmt numFmtId="190" formatCode="&quot;[&quot;0.0&quot;]&quot;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Verdana"/>
      <family val="2"/>
    </font>
    <font>
      <sz val="10"/>
      <color indexed="10"/>
      <name val="Verdana"/>
      <family val="2"/>
    </font>
    <font>
      <sz val="10"/>
      <name val="Verdana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8"/>
      <color indexed="10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8"/>
      <color indexed="10"/>
      <name val="Verdana"/>
      <family val="2"/>
    </font>
    <font>
      <i/>
      <sz val="8"/>
      <color indexed="10"/>
      <name val="Verdana"/>
      <family val="2"/>
    </font>
    <font>
      <sz val="6"/>
      <name val="Verdana"/>
      <family val="2"/>
    </font>
    <font>
      <b/>
      <sz val="8"/>
      <color indexed="8"/>
      <name val="Verdana"/>
      <family val="2"/>
    </font>
    <font>
      <sz val="9"/>
      <color indexed="10"/>
      <name val="Verdana"/>
      <family val="2"/>
    </font>
    <font>
      <i/>
      <sz val="8"/>
      <color indexed="8"/>
      <name val="Verdana"/>
      <family val="2"/>
    </font>
    <font>
      <sz val="6"/>
      <color indexed="10"/>
      <name val="Verdana"/>
      <family val="2"/>
    </font>
    <font>
      <vertAlign val="superscript"/>
      <sz val="8"/>
      <name val="Verdana"/>
      <family val="2"/>
    </font>
    <font>
      <vertAlign val="superscript"/>
      <sz val="6"/>
      <name val="Verdana"/>
      <family val="2"/>
    </font>
    <font>
      <b/>
      <vertAlign val="superscript"/>
      <sz val="8"/>
      <name val="Verdana"/>
      <family val="2"/>
    </font>
    <font>
      <i/>
      <vertAlign val="superscript"/>
      <sz val="8"/>
      <name val="Verdana"/>
      <family val="2"/>
    </font>
    <font>
      <sz val="6"/>
      <color indexed="8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left" vertical="center"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168" fontId="9" fillId="0" borderId="0" xfId="0" applyNumberFormat="1" applyFont="1" applyAlignment="1">
      <alignment horizontal="center"/>
    </xf>
    <xf numFmtId="2" fontId="11" fillId="0" borderId="0" xfId="0" applyNumberFormat="1" applyFont="1" applyAlignment="1">
      <alignment/>
    </xf>
    <xf numFmtId="0" fontId="11" fillId="0" borderId="0" xfId="0" applyFont="1" applyAlignment="1">
      <alignment horizontal="left" vertical="center" indent="1"/>
    </xf>
    <xf numFmtId="1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1" fontId="9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182" fontId="12" fillId="0" borderId="0" xfId="59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16" fontId="13" fillId="0" borderId="0" xfId="0" applyNumberFormat="1" applyFont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" fontId="11" fillId="0" borderId="0" xfId="0" applyNumberFormat="1" applyFont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1" fontId="11" fillId="0" borderId="10" xfId="0" applyNumberFormat="1" applyFont="1" applyBorder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2" fontId="11" fillId="0" borderId="0" xfId="0" applyNumberFormat="1" applyFont="1" applyFill="1" applyAlignment="1">
      <alignment horizontal="center"/>
    </xf>
    <xf numFmtId="0" fontId="11" fillId="0" borderId="10" xfId="0" applyFont="1" applyBorder="1" applyAlignment="1">
      <alignment/>
    </xf>
    <xf numFmtId="1" fontId="12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left" vertical="center"/>
    </xf>
    <xf numFmtId="168" fontId="11" fillId="0" borderId="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168" fontId="11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182" fontId="12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11" fillId="0" borderId="10" xfId="0" applyFont="1" applyBorder="1" applyAlignment="1">
      <alignment horizontal="left" vertical="center" wrapText="1"/>
    </xf>
    <xf numFmtId="182" fontId="12" fillId="0" borderId="0" xfId="0" applyNumberFormat="1" applyFont="1" applyBorder="1" applyAlignment="1">
      <alignment horizontal="center" vertical="center"/>
    </xf>
    <xf numFmtId="16" fontId="10" fillId="0" borderId="0" xfId="0" applyNumberFormat="1" applyFont="1" applyBorder="1" applyAlignment="1">
      <alignment horizontal="right" vertical="center"/>
    </xf>
    <xf numFmtId="16" fontId="11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left" vertical="center" wrapText="1"/>
    </xf>
    <xf numFmtId="16" fontId="11" fillId="0" borderId="0" xfId="0" applyNumberFormat="1" applyFont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182" fontId="12" fillId="0" borderId="0" xfId="0" applyNumberFormat="1" applyFont="1" applyAlignment="1">
      <alignment horizontal="center" vertical="center"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13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/>
    </xf>
    <xf numFmtId="168" fontId="17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168" fontId="7" fillId="0" borderId="0" xfId="0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1" fontId="8" fillId="0" borderId="0" xfId="0" applyNumberFormat="1" applyFont="1" applyAlignment="1">
      <alignment horizontal="center" vertical="center"/>
    </xf>
    <xf numFmtId="173" fontId="7" fillId="0" borderId="0" xfId="0" applyNumberFormat="1" applyFont="1" applyBorder="1" applyAlignment="1">
      <alignment horizontal="right" vertical="top"/>
    </xf>
    <xf numFmtId="0" fontId="8" fillId="0" borderId="10" xfId="0" applyFont="1" applyBorder="1" applyAlignment="1">
      <alignment horizontal="left" vertical="center"/>
    </xf>
    <xf numFmtId="1" fontId="8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1" fontId="18" fillId="0" borderId="0" xfId="0" applyNumberFormat="1" applyFont="1" applyAlignment="1">
      <alignment horizontal="center" vertical="center"/>
    </xf>
    <xf numFmtId="0" fontId="17" fillId="0" borderId="0" xfId="0" applyFont="1" applyBorder="1" applyAlignment="1">
      <alignment horizontal="center" wrapText="1"/>
    </xf>
    <xf numFmtId="181" fontId="17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vertical="top"/>
    </xf>
    <xf numFmtId="0" fontId="17" fillId="0" borderId="0" xfId="0" applyFont="1" applyBorder="1" applyAlignment="1">
      <alignment horizontal="left" vertical="top"/>
    </xf>
    <xf numFmtId="173" fontId="17" fillId="0" borderId="0" xfId="0" applyNumberFormat="1" applyFont="1" applyBorder="1" applyAlignment="1">
      <alignment horizontal="right" vertical="top"/>
    </xf>
    <xf numFmtId="0" fontId="9" fillId="0" borderId="0" xfId="0" applyFont="1" applyFill="1" applyAlignment="1">
      <alignment horizontal="left" vertical="center"/>
    </xf>
    <xf numFmtId="2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6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68" fontId="11" fillId="0" borderId="0" xfId="0" applyNumberFormat="1" applyFont="1" applyAlignment="1">
      <alignment horizontal="center"/>
    </xf>
    <xf numFmtId="187" fontId="11" fillId="0" borderId="0" xfId="0" applyNumberFormat="1" applyFont="1" applyFill="1" applyBorder="1" applyAlignment="1">
      <alignment horizontal="center"/>
    </xf>
    <xf numFmtId="182" fontId="12" fillId="0" borderId="12" xfId="0" applyNumberFormat="1" applyFont="1" applyBorder="1" applyAlignment="1">
      <alignment horizontal="center" vertical="top"/>
    </xf>
    <xf numFmtId="0" fontId="19" fillId="0" borderId="0" xfId="0" applyFont="1" applyAlignment="1">
      <alignment/>
    </xf>
    <xf numFmtId="16" fontId="11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16" fontId="9" fillId="0" borderId="0" xfId="0" applyNumberFormat="1" applyFont="1" applyBorder="1" applyAlignment="1">
      <alignment horizontal="center" vertical="center" wrapText="1"/>
    </xf>
    <xf numFmtId="16" fontId="13" fillId="0" borderId="0" xfId="0" applyNumberFormat="1" applyFont="1" applyBorder="1" applyAlignment="1">
      <alignment horizontal="center" vertical="center" wrapText="1"/>
    </xf>
    <xf numFmtId="168" fontId="11" fillId="0" borderId="0" xfId="0" applyNumberFormat="1" applyFont="1" applyBorder="1" applyAlignment="1">
      <alignment horizontal="center" vertical="center"/>
    </xf>
    <xf numFmtId="168" fontId="10" fillId="0" borderId="0" xfId="0" applyNumberFormat="1" applyFont="1" applyBorder="1" applyAlignment="1">
      <alignment horizontal="center" vertical="center"/>
    </xf>
    <xf numFmtId="168" fontId="11" fillId="0" borderId="10" xfId="0" applyNumberFormat="1" applyFont="1" applyBorder="1" applyAlignment="1">
      <alignment horizontal="center" vertical="center"/>
    </xf>
    <xf numFmtId="182" fontId="12" fillId="0" borderId="0" xfId="0" applyNumberFormat="1" applyFont="1" applyAlignment="1">
      <alignment horizontal="center"/>
    </xf>
    <xf numFmtId="182" fontId="14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1" fontId="11" fillId="0" borderId="0" xfId="0" applyNumberFormat="1" applyFont="1" applyBorder="1" applyAlignment="1">
      <alignment horizontal="left" vertical="center" wrapText="1" shrinkToFit="1"/>
    </xf>
    <xf numFmtId="1" fontId="11" fillId="0" borderId="0" xfId="0" applyNumberFormat="1" applyFont="1" applyFill="1" applyBorder="1" applyAlignment="1">
      <alignment horizontal="left" vertical="center" wrapText="1" shrinkToFit="1"/>
    </xf>
    <xf numFmtId="1" fontId="11" fillId="0" borderId="10" xfId="0" applyNumberFormat="1" applyFont="1" applyFill="1" applyBorder="1" applyAlignment="1">
      <alignment horizontal="left" vertical="center" wrapText="1" shrinkToFit="1"/>
    </xf>
    <xf numFmtId="168" fontId="11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left" vertical="center" wrapText="1" shrinkToFit="1"/>
    </xf>
    <xf numFmtId="0" fontId="11" fillId="0" borderId="12" xfId="0" applyFont="1" applyBorder="1" applyAlignment="1">
      <alignment horizontal="center"/>
    </xf>
    <xf numFmtId="168" fontId="11" fillId="0" borderId="0" xfId="0" applyNumberFormat="1" applyFont="1" applyBorder="1" applyAlignment="1">
      <alignment horizontal="center" vertical="top"/>
    </xf>
    <xf numFmtId="1" fontId="9" fillId="0" borderId="0" xfId="0" applyNumberFormat="1" applyFont="1" applyBorder="1" applyAlignment="1">
      <alignment horizontal="left" vertical="center" wrapText="1" shrinkToFit="1"/>
    </xf>
    <xf numFmtId="1" fontId="9" fillId="0" borderId="0" xfId="0" applyNumberFormat="1" applyFont="1" applyFill="1" applyBorder="1" applyAlignment="1">
      <alignment horizontal="left" vertical="center" wrapText="1" shrinkToFit="1"/>
    </xf>
    <xf numFmtId="1" fontId="11" fillId="0" borderId="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left" vertical="center" wrapText="1" shrinkToFit="1"/>
    </xf>
    <xf numFmtId="168" fontId="11" fillId="0" borderId="10" xfId="0" applyNumberFormat="1" applyFont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center" wrapText="1"/>
    </xf>
    <xf numFmtId="187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left" vertical="center" wrapText="1" indent="1" shrinkToFit="1"/>
    </xf>
    <xf numFmtId="0" fontId="9" fillId="0" borderId="0" xfId="0" applyFont="1" applyAlignment="1">
      <alignment wrapText="1"/>
    </xf>
    <xf numFmtId="168" fontId="9" fillId="0" borderId="10" xfId="0" applyNumberFormat="1" applyFont="1" applyBorder="1" applyAlignment="1">
      <alignment horizontal="center"/>
    </xf>
    <xf numFmtId="0" fontId="12" fillId="0" borderId="12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right" vertical="center"/>
    </xf>
    <xf numFmtId="0" fontId="11" fillId="0" borderId="0" xfId="0" applyFont="1" applyFill="1" applyAlignment="1">
      <alignment wrapText="1"/>
    </xf>
    <xf numFmtId="1" fontId="11" fillId="0" borderId="0" xfId="0" applyNumberFormat="1" applyFont="1" applyAlignment="1">
      <alignment horizontal="center"/>
    </xf>
    <xf numFmtId="0" fontId="11" fillId="0" borderId="0" xfId="0" applyFont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9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168" fontId="11" fillId="0" borderId="0" xfId="0" applyNumberFormat="1" applyFont="1" applyFill="1" applyAlignment="1">
      <alignment horizontal="center" vertical="center"/>
    </xf>
    <xf numFmtId="168" fontId="11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left" vertical="center"/>
    </xf>
    <xf numFmtId="0" fontId="15" fillId="0" borderId="0" xfId="0" applyFont="1" applyAlignment="1" quotePrefix="1">
      <alignment horizontal="left" vertical="center"/>
    </xf>
    <xf numFmtId="168" fontId="12" fillId="0" borderId="0" xfId="0" applyNumberFormat="1" applyFont="1" applyBorder="1" applyAlignment="1">
      <alignment horizontal="center" vertical="center"/>
    </xf>
    <xf numFmtId="168" fontId="12" fillId="0" borderId="0" xfId="0" applyNumberFormat="1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182" fontId="12" fillId="0" borderId="0" xfId="0" applyNumberFormat="1" applyFont="1" applyFill="1" applyAlignment="1">
      <alignment horizontal="center" vertical="center"/>
    </xf>
    <xf numFmtId="1" fontId="11" fillId="0" borderId="0" xfId="0" applyNumberFormat="1" applyFont="1" applyAlignment="1">
      <alignment horizontal="left" vertical="center"/>
    </xf>
    <xf numFmtId="16" fontId="9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1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/>
    </xf>
    <xf numFmtId="0" fontId="21" fillId="0" borderId="0" xfId="0" applyFont="1" applyAlignment="1">
      <alignment vertical="center"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16" fillId="0" borderId="12" xfId="0" applyFont="1" applyBorder="1" applyAlignment="1">
      <alignment horizontal="left" vertical="center"/>
    </xf>
    <xf numFmtId="0" fontId="16" fillId="0" borderId="12" xfId="0" applyFont="1" applyBorder="1" applyAlignment="1">
      <alignment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6" fillId="0" borderId="10" xfId="0" applyFont="1" applyBorder="1" applyAlignment="1">
      <alignment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2" xfId="0" applyFont="1" applyBorder="1" applyAlignment="1">
      <alignment horizontal="left" vertical="center"/>
    </xf>
    <xf numFmtId="0" fontId="16" fillId="0" borderId="12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188" fontId="8" fillId="0" borderId="0" xfId="0" applyNumberFormat="1" applyFont="1" applyAlignment="1">
      <alignment horizontal="center"/>
    </xf>
    <xf numFmtId="188" fontId="8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9" fillId="33" borderId="0" xfId="0" applyFont="1" applyFill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16" fillId="33" borderId="0" xfId="0" applyFont="1" applyFill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1" fontId="18" fillId="0" borderId="0" xfId="0" applyNumberFormat="1" applyFont="1" applyBorder="1" applyAlignment="1">
      <alignment horizontal="center"/>
    </xf>
    <xf numFmtId="0" fontId="16" fillId="33" borderId="0" xfId="0" applyFont="1" applyFill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externalLink" Target="externalLinks/externalLink2.xml" /><Relationship Id="rId4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c-hnr.cam.ac.local\org\Projects\DNSIYC\Management\MAINSTAGE\Data\REPORT%20OUTPUT\Excel%20Output\Chapter%205%20-%20Fluid%20and%20breast%20milk%20intake\5.5.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rojects\DNSIYC\Management\MAINSTAGE\Data\REPORT%20OUTPUT\Excel%20Output\Chapter%205%20-%20Fluid%20and%20breast%20milk%20intake\5.5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C7">
            <v>39</v>
          </cell>
          <cell r="D7">
            <v>22</v>
          </cell>
          <cell r="F7">
            <v>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B7">
            <v>39</v>
          </cell>
          <cell r="D7">
            <v>21</v>
          </cell>
          <cell r="F7">
            <v>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3"/>
  <sheetViews>
    <sheetView tabSelected="1" zoomScalePageLayoutView="0" workbookViewId="0" topLeftCell="A1">
      <selection activeCell="A37" sqref="A37"/>
    </sheetView>
  </sheetViews>
  <sheetFormatPr defaultColWidth="9.140625" defaultRowHeight="12.75"/>
  <cols>
    <col min="1" max="1" width="26.8515625" style="2" bestFit="1" customWidth="1"/>
    <col min="2" max="2" width="171.8515625" style="2" bestFit="1" customWidth="1"/>
    <col min="3" max="16384" width="9.140625" style="2" customWidth="1"/>
  </cols>
  <sheetData>
    <row r="2" ht="12.75">
      <c r="A2" s="1" t="s">
        <v>266</v>
      </c>
    </row>
    <row r="4" spans="1:2" ht="12.75">
      <c r="A4" s="2" t="s">
        <v>31</v>
      </c>
      <c r="B4" s="2" t="s">
        <v>267</v>
      </c>
    </row>
    <row r="5" spans="1:2" ht="12.75">
      <c r="A5" s="2" t="s">
        <v>125</v>
      </c>
      <c r="B5" s="2" t="s">
        <v>8</v>
      </c>
    </row>
    <row r="6" spans="1:2" ht="12.75">
      <c r="A6" s="2" t="s">
        <v>32</v>
      </c>
      <c r="B6" s="2" t="s">
        <v>273</v>
      </c>
    </row>
    <row r="7" spans="1:2" ht="12.75">
      <c r="A7" s="2" t="s">
        <v>126</v>
      </c>
      <c r="B7" s="2" t="s">
        <v>242</v>
      </c>
    </row>
    <row r="8" spans="1:2" ht="12.75">
      <c r="A8" s="2" t="s">
        <v>127</v>
      </c>
      <c r="B8" s="2" t="s">
        <v>243</v>
      </c>
    </row>
    <row r="9" spans="1:2" ht="12.75">
      <c r="A9" s="2" t="s">
        <v>34</v>
      </c>
      <c r="B9" s="2" t="s">
        <v>156</v>
      </c>
    </row>
    <row r="10" spans="1:2" ht="12.75">
      <c r="A10" s="2" t="s">
        <v>35</v>
      </c>
      <c r="B10" s="2" t="s">
        <v>244</v>
      </c>
    </row>
    <row r="11" spans="1:2" ht="12.75">
      <c r="A11" s="2" t="s">
        <v>36</v>
      </c>
      <c r="B11" s="2" t="s">
        <v>155</v>
      </c>
    </row>
    <row r="12" spans="1:2" ht="12.75">
      <c r="A12" s="2" t="s">
        <v>37</v>
      </c>
      <c r="B12" s="2" t="s">
        <v>160</v>
      </c>
    </row>
    <row r="13" spans="1:2" ht="12.75">
      <c r="A13" s="2" t="s">
        <v>38</v>
      </c>
      <c r="B13" s="2" t="s">
        <v>131</v>
      </c>
    </row>
    <row r="14" spans="1:2" ht="12.75">
      <c r="A14" s="2" t="s">
        <v>39</v>
      </c>
      <c r="B14" s="2" t="s">
        <v>245</v>
      </c>
    </row>
    <row r="15" spans="1:2" ht="12.75">
      <c r="A15" s="2" t="s">
        <v>132</v>
      </c>
      <c r="B15" s="2" t="s">
        <v>172</v>
      </c>
    </row>
    <row r="16" spans="1:2" ht="12.75">
      <c r="A16" s="2" t="s">
        <v>47</v>
      </c>
      <c r="B16" s="2" t="s">
        <v>203</v>
      </c>
    </row>
    <row r="17" spans="1:2" ht="12.75">
      <c r="A17" s="2" t="s">
        <v>48</v>
      </c>
      <c r="B17" s="2" t="s">
        <v>133</v>
      </c>
    </row>
    <row r="18" spans="1:2" ht="12.75">
      <c r="A18" s="2" t="s">
        <v>49</v>
      </c>
      <c r="B18" s="2" t="s">
        <v>135</v>
      </c>
    </row>
    <row r="19" spans="1:2" ht="12.75">
      <c r="A19" s="2" t="s">
        <v>50</v>
      </c>
      <c r="B19" s="2" t="s">
        <v>174</v>
      </c>
    </row>
    <row r="20" spans="1:2" ht="12.75">
      <c r="A20" s="2" t="s">
        <v>54</v>
      </c>
      <c r="B20" s="2" t="s">
        <v>136</v>
      </c>
    </row>
    <row r="21" spans="1:2" ht="12.75">
      <c r="A21" s="2" t="s">
        <v>55</v>
      </c>
      <c r="B21" s="2" t="s">
        <v>263</v>
      </c>
    </row>
    <row r="22" spans="1:2" ht="12.75">
      <c r="A22" s="2" t="s">
        <v>57</v>
      </c>
      <c r="B22" s="2" t="s">
        <v>138</v>
      </c>
    </row>
    <row r="23" spans="1:2" ht="12.75">
      <c r="A23" s="2" t="s">
        <v>108</v>
      </c>
      <c r="B23" s="2" t="s">
        <v>139</v>
      </c>
    </row>
    <row r="24" spans="1:2" ht="12.75">
      <c r="A24" s="2" t="s">
        <v>65</v>
      </c>
      <c r="B24" s="2" t="s">
        <v>281</v>
      </c>
    </row>
    <row r="25" spans="1:2" ht="12.75">
      <c r="A25" s="2" t="s">
        <v>66</v>
      </c>
      <c r="B25" s="2" t="s">
        <v>140</v>
      </c>
    </row>
    <row r="26" spans="1:2" ht="12.75">
      <c r="A26" s="2" t="s">
        <v>71</v>
      </c>
      <c r="B26" s="2" t="s">
        <v>145</v>
      </c>
    </row>
    <row r="27" spans="1:2" ht="12.75">
      <c r="A27" s="2" t="s">
        <v>72</v>
      </c>
      <c r="B27" s="2" t="s">
        <v>148</v>
      </c>
    </row>
    <row r="28" spans="1:2" ht="12.75">
      <c r="A28" s="2" t="s">
        <v>74</v>
      </c>
      <c r="B28" s="2" t="s">
        <v>149</v>
      </c>
    </row>
    <row r="29" spans="1:2" ht="12.75">
      <c r="A29" s="2" t="s">
        <v>75</v>
      </c>
      <c r="B29" s="2" t="s">
        <v>154</v>
      </c>
    </row>
    <row r="30" spans="1:2" ht="12.75">
      <c r="A30" s="2" t="s">
        <v>157</v>
      </c>
      <c r="B30" s="2" t="s">
        <v>151</v>
      </c>
    </row>
    <row r="31" spans="1:2" ht="12.75">
      <c r="A31" s="2" t="s">
        <v>158</v>
      </c>
      <c r="B31" s="2" t="s">
        <v>248</v>
      </c>
    </row>
    <row r="32" spans="1:2" ht="12.75">
      <c r="A32" s="2" t="s">
        <v>192</v>
      </c>
      <c r="B32" s="2" t="s">
        <v>249</v>
      </c>
    </row>
    <row r="33" spans="1:2" ht="12.75">
      <c r="A33" s="2" t="s">
        <v>193</v>
      </c>
      <c r="B33" s="2" t="s">
        <v>251</v>
      </c>
    </row>
    <row r="34" spans="1:2" ht="12.75">
      <c r="A34" s="2" t="s">
        <v>194</v>
      </c>
      <c r="B34" s="2" t="s">
        <v>253</v>
      </c>
    </row>
    <row r="35" spans="1:2" ht="12.75">
      <c r="A35" s="2" t="s">
        <v>89</v>
      </c>
      <c r="B35" s="2" t="s">
        <v>256</v>
      </c>
    </row>
    <row r="36" spans="1:2" ht="12.75">
      <c r="A36" s="2" t="s">
        <v>90</v>
      </c>
      <c r="B36" s="2" t="s">
        <v>204</v>
      </c>
    </row>
    <row r="37" spans="1:2" ht="12.75">
      <c r="A37" s="2" t="s">
        <v>91</v>
      </c>
      <c r="B37" s="2" t="s">
        <v>257</v>
      </c>
    </row>
    <row r="38" spans="1:2" ht="12.75">
      <c r="A38" s="2" t="s">
        <v>94</v>
      </c>
      <c r="B38" s="2" t="s">
        <v>261</v>
      </c>
    </row>
    <row r="39" spans="1:2" ht="12.75">
      <c r="A39" s="2" t="s">
        <v>95</v>
      </c>
      <c r="B39" s="2" t="s">
        <v>258</v>
      </c>
    </row>
    <row r="40" spans="1:2" ht="12.75">
      <c r="A40" s="2" t="s">
        <v>96</v>
      </c>
      <c r="B40" s="2" t="s">
        <v>259</v>
      </c>
    </row>
    <row r="41" spans="1:2" ht="12.75">
      <c r="A41" s="2" t="s">
        <v>159</v>
      </c>
      <c r="B41" s="2" t="s">
        <v>260</v>
      </c>
    </row>
    <row r="42" spans="1:2" ht="12.75" customHeight="1">
      <c r="A42" s="2" t="s">
        <v>201</v>
      </c>
      <c r="B42" s="2" t="s">
        <v>276</v>
      </c>
    </row>
    <row r="43" spans="1:2" ht="12.75" customHeight="1">
      <c r="A43" s="2" t="s">
        <v>202</v>
      </c>
      <c r="B43" s="2" t="s">
        <v>277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:F1"/>
    </sheetView>
  </sheetViews>
  <sheetFormatPr defaultColWidth="9.140625" defaultRowHeight="12.75" customHeight="1"/>
  <cols>
    <col min="1" max="1" width="25.421875" style="21" customWidth="1"/>
    <col min="2" max="6" width="11.7109375" style="3" customWidth="1"/>
    <col min="7" max="16384" width="9.140625" style="3" customWidth="1"/>
  </cols>
  <sheetData>
    <row r="1" spans="1:6" ht="12.75" customHeight="1">
      <c r="A1" s="223" t="s">
        <v>36</v>
      </c>
      <c r="B1" s="223"/>
      <c r="C1" s="223"/>
      <c r="D1" s="223"/>
      <c r="E1" s="223"/>
      <c r="F1" s="223"/>
    </row>
    <row r="2" spans="1:6" ht="12.75" customHeight="1">
      <c r="A2" s="15" t="s">
        <v>155</v>
      </c>
      <c r="B2" s="49"/>
      <c r="C2" s="49"/>
      <c r="D2" s="49"/>
      <c r="E2" s="49"/>
      <c r="F2" s="49"/>
    </row>
    <row r="3" spans="1:6" ht="31.5">
      <c r="A3" s="7" t="s">
        <v>129</v>
      </c>
      <c r="B3" s="222" t="s">
        <v>152</v>
      </c>
      <c r="C3" s="222"/>
      <c r="D3" s="222"/>
      <c r="E3" s="222"/>
      <c r="F3" s="222"/>
    </row>
    <row r="4" spans="1:6" ht="12.75" customHeight="1">
      <c r="A4" s="4"/>
      <c r="B4" s="5" t="s">
        <v>179</v>
      </c>
      <c r="C4" s="5" t="s">
        <v>180</v>
      </c>
      <c r="D4" s="5" t="s">
        <v>181</v>
      </c>
      <c r="E4" s="5" t="s">
        <v>182</v>
      </c>
      <c r="F4" s="33" t="s">
        <v>4</v>
      </c>
    </row>
    <row r="5" spans="1:7" ht="12.75" customHeight="1">
      <c r="A5" s="28"/>
      <c r="B5" s="8" t="s">
        <v>9</v>
      </c>
      <c r="C5" s="8" t="s">
        <v>9</v>
      </c>
      <c r="D5" s="8" t="s">
        <v>9</v>
      </c>
      <c r="E5" s="8" t="s">
        <v>9</v>
      </c>
      <c r="F5" s="8" t="s">
        <v>9</v>
      </c>
      <c r="G5" s="59"/>
    </row>
    <row r="6" spans="1:7" ht="12.75" customHeight="1">
      <c r="A6" s="14" t="s">
        <v>6</v>
      </c>
      <c r="B6" s="27">
        <v>36.47165261258027</v>
      </c>
      <c r="C6" s="27">
        <v>37.74339790397937</v>
      </c>
      <c r="D6" s="27">
        <v>36.79288424719091</v>
      </c>
      <c r="E6" s="27">
        <v>47.45800898056834</v>
      </c>
      <c r="F6" s="27">
        <v>39.245325422267484</v>
      </c>
      <c r="G6" s="61"/>
    </row>
    <row r="7" spans="1:6" ht="12.75" customHeight="1">
      <c r="A7" s="28" t="s">
        <v>7</v>
      </c>
      <c r="B7" s="29">
        <v>63.52834738741975</v>
      </c>
      <c r="C7" s="29">
        <v>62.25660209602071</v>
      </c>
      <c r="D7" s="29">
        <v>63.20711575280912</v>
      </c>
      <c r="E7" s="29">
        <v>52.5419910194317</v>
      </c>
      <c r="F7" s="29">
        <v>60.75467457773243</v>
      </c>
    </row>
    <row r="8" spans="1:6" ht="12.75" customHeight="1">
      <c r="A8" s="18" t="s">
        <v>5</v>
      </c>
      <c r="B8" s="30">
        <v>112</v>
      </c>
      <c r="C8" s="30">
        <v>175</v>
      </c>
      <c r="D8" s="30">
        <v>110</v>
      </c>
      <c r="E8" s="30">
        <v>100</v>
      </c>
      <c r="F8" s="30">
        <v>497</v>
      </c>
    </row>
    <row r="9" spans="1:6" ht="12.75" customHeight="1">
      <c r="A9" s="18"/>
      <c r="B9" s="20"/>
      <c r="C9" s="20"/>
      <c r="D9" s="20"/>
      <c r="E9" s="20"/>
      <c r="F9" s="20"/>
    </row>
    <row r="10" spans="1:6" ht="12.75" customHeight="1">
      <c r="A10" s="14"/>
      <c r="B10" s="20"/>
      <c r="C10" s="20"/>
      <c r="D10" s="20"/>
      <c r="E10" s="20"/>
      <c r="F10" s="20"/>
    </row>
    <row r="11" spans="1:6" ht="12.75" customHeight="1">
      <c r="A11" s="14"/>
      <c r="B11" s="20"/>
      <c r="C11" s="20"/>
      <c r="D11" s="20"/>
      <c r="E11" s="20"/>
      <c r="F11" s="20"/>
    </row>
    <row r="12" spans="1:6" ht="12.75" customHeight="1">
      <c r="A12" s="14"/>
      <c r="B12" s="20"/>
      <c r="C12" s="20"/>
      <c r="D12" s="20"/>
      <c r="E12" s="20"/>
      <c r="F12" s="20"/>
    </row>
    <row r="13" ht="12.75" customHeight="1">
      <c r="A13" s="3"/>
    </row>
    <row r="14" ht="12.75" customHeight="1">
      <c r="A14" s="3"/>
    </row>
    <row r="15" ht="12.75" customHeight="1">
      <c r="A15" s="3"/>
    </row>
    <row r="16" ht="12.75" customHeight="1">
      <c r="A16" s="3"/>
    </row>
    <row r="17" ht="12.75" customHeight="1">
      <c r="A17" s="3"/>
    </row>
    <row r="18" ht="12.75" customHeight="1">
      <c r="A18" s="3"/>
    </row>
    <row r="19" ht="12.75" customHeight="1">
      <c r="A19" s="3"/>
    </row>
    <row r="20" ht="12.75" customHeight="1">
      <c r="A20" s="3"/>
    </row>
    <row r="21" ht="12.75" customHeight="1">
      <c r="A21" s="3"/>
    </row>
    <row r="22" spans="2:6" ht="12.75" customHeight="1">
      <c r="B22" s="22"/>
      <c r="C22" s="22"/>
      <c r="D22" s="22"/>
      <c r="E22" s="22"/>
      <c r="F22" s="22"/>
    </row>
    <row r="23" spans="2:6" ht="12.75" customHeight="1">
      <c r="B23" s="22"/>
      <c r="C23" s="22"/>
      <c r="D23" s="22"/>
      <c r="E23" s="22"/>
      <c r="F23" s="22"/>
    </row>
    <row r="24" spans="2:6" ht="12.75" customHeight="1">
      <c r="B24" s="22"/>
      <c r="C24" s="22"/>
      <c r="D24" s="22"/>
      <c r="E24" s="22"/>
      <c r="F24" s="22"/>
    </row>
    <row r="25" spans="2:6" ht="12.75" customHeight="1">
      <c r="B25" s="22"/>
      <c r="C25" s="22"/>
      <c r="D25" s="22"/>
      <c r="E25" s="22"/>
      <c r="F25" s="22"/>
    </row>
    <row r="26" spans="2:6" ht="12.75" customHeight="1">
      <c r="B26" s="22"/>
      <c r="C26" s="22"/>
      <c r="D26" s="22"/>
      <c r="E26" s="22"/>
      <c r="F26" s="22"/>
    </row>
    <row r="27" spans="2:6" ht="12.75" customHeight="1">
      <c r="B27" s="22"/>
      <c r="C27" s="22"/>
      <c r="D27" s="22"/>
      <c r="E27" s="22"/>
      <c r="F27" s="22"/>
    </row>
    <row r="28" spans="2:6" ht="12.75" customHeight="1">
      <c r="B28" s="22"/>
      <c r="C28" s="22"/>
      <c r="D28" s="22"/>
      <c r="E28" s="22"/>
      <c r="F28" s="22"/>
    </row>
    <row r="29" spans="2:6" ht="12.75" customHeight="1">
      <c r="B29" s="22"/>
      <c r="C29" s="22"/>
      <c r="D29" s="22"/>
      <c r="E29" s="22"/>
      <c r="F29" s="22"/>
    </row>
    <row r="30" spans="2:6" ht="12.75" customHeight="1">
      <c r="B30" s="22"/>
      <c r="C30" s="22"/>
      <c r="D30" s="22"/>
      <c r="E30" s="22"/>
      <c r="F30" s="22"/>
    </row>
  </sheetData>
  <sheetProtection/>
  <mergeCells count="2">
    <mergeCell ref="B3:F3"/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:F1"/>
    </sheetView>
  </sheetViews>
  <sheetFormatPr defaultColWidth="9.140625" defaultRowHeight="12.75" customHeight="1"/>
  <cols>
    <col min="1" max="1" width="25.421875" style="21" customWidth="1"/>
    <col min="2" max="6" width="11.7109375" style="3" customWidth="1"/>
    <col min="7" max="16384" width="9.140625" style="3" customWidth="1"/>
  </cols>
  <sheetData>
    <row r="1" spans="1:6" ht="12.75" customHeight="1">
      <c r="A1" s="223" t="s">
        <v>37</v>
      </c>
      <c r="B1" s="223"/>
      <c r="C1" s="223"/>
      <c r="D1" s="223"/>
      <c r="E1" s="223"/>
      <c r="F1" s="223"/>
    </row>
    <row r="2" spans="1:6" ht="12.75" customHeight="1">
      <c r="A2" s="48" t="s">
        <v>160</v>
      </c>
      <c r="B2" s="48"/>
      <c r="C2" s="48"/>
      <c r="D2" s="48"/>
      <c r="E2" s="48"/>
      <c r="F2" s="48"/>
    </row>
    <row r="3" spans="1:6" ht="21">
      <c r="A3" s="7" t="s">
        <v>130</v>
      </c>
      <c r="B3" s="222" t="s">
        <v>152</v>
      </c>
      <c r="C3" s="222"/>
      <c r="D3" s="222"/>
      <c r="E3" s="222"/>
      <c r="F3" s="222"/>
    </row>
    <row r="4" spans="1:6" ht="12.75" customHeight="1">
      <c r="A4" s="46"/>
      <c r="B4" s="5" t="s">
        <v>179</v>
      </c>
      <c r="C4" s="5" t="s">
        <v>180</v>
      </c>
      <c r="D4" s="5" t="s">
        <v>181</v>
      </c>
      <c r="E4" s="5" t="s">
        <v>182</v>
      </c>
      <c r="F4" s="33" t="s">
        <v>4</v>
      </c>
    </row>
    <row r="5" spans="1:7" ht="12.75" customHeight="1">
      <c r="A5" s="28"/>
      <c r="B5" s="8" t="s">
        <v>9</v>
      </c>
      <c r="C5" s="8" t="s">
        <v>9</v>
      </c>
      <c r="D5" s="8" t="s">
        <v>9</v>
      </c>
      <c r="E5" s="8" t="s">
        <v>9</v>
      </c>
      <c r="F5" s="8" t="s">
        <v>9</v>
      </c>
      <c r="G5" s="59"/>
    </row>
    <row r="6" spans="1:7" ht="21">
      <c r="A6" s="51" t="s">
        <v>22</v>
      </c>
      <c r="B6" s="27">
        <v>54.396159233856494</v>
      </c>
      <c r="C6" s="27">
        <v>61.49396070511425</v>
      </c>
      <c r="D6" s="27">
        <v>65.05902488011911</v>
      </c>
      <c r="E6" s="27">
        <v>60.73263921648338</v>
      </c>
      <c r="F6" s="27">
        <v>61.076518444692745</v>
      </c>
      <c r="G6" s="61"/>
    </row>
    <row r="7" spans="1:6" ht="42">
      <c r="A7" s="53" t="s">
        <v>23</v>
      </c>
      <c r="B7" s="29">
        <v>45.60384076614343</v>
      </c>
      <c r="C7" s="29">
        <v>38.50603929488574</v>
      </c>
      <c r="D7" s="29">
        <v>34.94097511988093</v>
      </c>
      <c r="E7" s="29">
        <v>39.267360783516644</v>
      </c>
      <c r="F7" s="29">
        <v>38.9234815553073</v>
      </c>
    </row>
    <row r="8" spans="1:6" ht="12.75" customHeight="1">
      <c r="A8" s="18" t="s">
        <v>5</v>
      </c>
      <c r="B8" s="30">
        <v>92</v>
      </c>
      <c r="C8" s="30">
        <v>206</v>
      </c>
      <c r="D8" s="30">
        <v>129</v>
      </c>
      <c r="E8" s="30">
        <v>126</v>
      </c>
      <c r="F8" s="30">
        <v>553</v>
      </c>
    </row>
    <row r="9" spans="1:6" ht="12.75" customHeight="1">
      <c r="A9" s="18"/>
      <c r="B9" s="20"/>
      <c r="C9" s="20"/>
      <c r="D9" s="20"/>
      <c r="E9" s="20"/>
      <c r="F9" s="20"/>
    </row>
    <row r="10" spans="1:6" ht="12.75" customHeight="1">
      <c r="A10" s="14"/>
      <c r="B10" s="20"/>
      <c r="C10" s="20"/>
      <c r="D10" s="20"/>
      <c r="E10" s="20"/>
      <c r="F10" s="20"/>
    </row>
    <row r="11" spans="1:6" ht="12.75" customHeight="1">
      <c r="A11" s="14"/>
      <c r="B11" s="20"/>
      <c r="C11" s="20"/>
      <c r="D11" s="20"/>
      <c r="E11" s="20"/>
      <c r="F11" s="20"/>
    </row>
    <row r="12" spans="1:6" ht="12.75" customHeight="1">
      <c r="A12" s="14"/>
      <c r="B12" s="20"/>
      <c r="C12" s="20"/>
      <c r="D12" s="20"/>
      <c r="E12" s="20"/>
      <c r="F12" s="20"/>
    </row>
    <row r="13" ht="12.75" customHeight="1">
      <c r="A13" s="3"/>
    </row>
    <row r="14" ht="12.75" customHeight="1">
      <c r="A14" s="3"/>
    </row>
    <row r="15" ht="12.75" customHeight="1">
      <c r="A15" s="3"/>
    </row>
    <row r="16" ht="12.75" customHeight="1">
      <c r="A16" s="3"/>
    </row>
    <row r="17" ht="12.75" customHeight="1">
      <c r="A17" s="3"/>
    </row>
    <row r="18" ht="12.75" customHeight="1">
      <c r="A18" s="3"/>
    </row>
    <row r="19" ht="12.75" customHeight="1">
      <c r="A19" s="3"/>
    </row>
    <row r="20" ht="12.75" customHeight="1">
      <c r="A20" s="3"/>
    </row>
    <row r="21" ht="12.75" customHeight="1">
      <c r="A21" s="3"/>
    </row>
    <row r="22" spans="2:6" ht="12.75" customHeight="1">
      <c r="B22" s="22"/>
      <c r="C22" s="22"/>
      <c r="D22" s="22"/>
      <c r="E22" s="22"/>
      <c r="F22" s="22"/>
    </row>
    <row r="23" spans="2:6" ht="12.75" customHeight="1">
      <c r="B23" s="22"/>
      <c r="C23" s="22"/>
      <c r="D23" s="22"/>
      <c r="E23" s="22"/>
      <c r="F23" s="22"/>
    </row>
    <row r="24" spans="2:6" ht="12.75" customHeight="1">
      <c r="B24" s="22"/>
      <c r="C24" s="22"/>
      <c r="D24" s="22"/>
      <c r="E24" s="22"/>
      <c r="F24" s="22"/>
    </row>
    <row r="25" spans="2:6" ht="12.75" customHeight="1">
      <c r="B25" s="22"/>
      <c r="C25" s="22"/>
      <c r="D25" s="22"/>
      <c r="E25" s="22"/>
      <c r="F25" s="22"/>
    </row>
    <row r="26" spans="2:6" ht="12.75" customHeight="1">
      <c r="B26" s="22"/>
      <c r="C26" s="22"/>
      <c r="D26" s="22"/>
      <c r="E26" s="22"/>
      <c r="F26" s="22"/>
    </row>
    <row r="27" spans="2:6" ht="12.75" customHeight="1">
      <c r="B27" s="22"/>
      <c r="C27" s="22"/>
      <c r="D27" s="22"/>
      <c r="E27" s="22"/>
      <c r="F27" s="22"/>
    </row>
    <row r="28" spans="2:6" ht="12.75" customHeight="1">
      <c r="B28" s="22"/>
      <c r="C28" s="22"/>
      <c r="D28" s="22"/>
      <c r="E28" s="22"/>
      <c r="F28" s="22"/>
    </row>
    <row r="29" spans="2:6" ht="12.75" customHeight="1">
      <c r="B29" s="22"/>
      <c r="C29" s="22"/>
      <c r="D29" s="22"/>
      <c r="E29" s="22"/>
      <c r="F29" s="22"/>
    </row>
    <row r="30" spans="2:6" ht="12.75" customHeight="1">
      <c r="B30" s="22"/>
      <c r="C30" s="22"/>
      <c r="D30" s="22"/>
      <c r="E30" s="22"/>
      <c r="F30" s="22"/>
    </row>
  </sheetData>
  <sheetProtection/>
  <mergeCells count="2">
    <mergeCell ref="B3:F3"/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:F1"/>
    </sheetView>
  </sheetViews>
  <sheetFormatPr defaultColWidth="9.140625" defaultRowHeight="12.75" customHeight="1"/>
  <cols>
    <col min="1" max="1" width="29.28125" style="21" customWidth="1"/>
    <col min="2" max="6" width="9.140625" style="22" customWidth="1"/>
    <col min="7" max="16384" width="9.140625" style="3" customWidth="1"/>
  </cols>
  <sheetData>
    <row r="1" spans="1:6" ht="12.75" customHeight="1">
      <c r="A1" s="223" t="s">
        <v>38</v>
      </c>
      <c r="B1" s="223"/>
      <c r="C1" s="223"/>
      <c r="D1" s="223"/>
      <c r="E1" s="223"/>
      <c r="F1" s="223"/>
    </row>
    <row r="2" spans="1:8" ht="12.75" customHeight="1">
      <c r="A2" s="222" t="s">
        <v>131</v>
      </c>
      <c r="B2" s="222"/>
      <c r="C2" s="222"/>
      <c r="D2" s="222"/>
      <c r="E2" s="222"/>
      <c r="F2" s="222"/>
      <c r="G2" s="63"/>
      <c r="H2" s="57"/>
    </row>
    <row r="3" spans="1:8" ht="12.75" customHeight="1">
      <c r="A3" s="7" t="s">
        <v>40</v>
      </c>
      <c r="B3" s="222" t="s">
        <v>152</v>
      </c>
      <c r="C3" s="222"/>
      <c r="D3" s="222"/>
      <c r="E3" s="222"/>
      <c r="F3" s="222"/>
      <c r="G3" s="63"/>
      <c r="H3" s="57"/>
    </row>
    <row r="4" spans="1:8" ht="12.75" customHeight="1">
      <c r="A4" s="14"/>
      <c r="B4" s="5" t="s">
        <v>179</v>
      </c>
      <c r="C4" s="5" t="s">
        <v>180</v>
      </c>
      <c r="D4" s="5" t="s">
        <v>181</v>
      </c>
      <c r="E4" s="5" t="s">
        <v>182</v>
      </c>
      <c r="F4" s="64" t="s">
        <v>4</v>
      </c>
      <c r="G4" s="63"/>
      <c r="H4" s="57"/>
    </row>
    <row r="5" spans="1:8" ht="12.75" customHeight="1">
      <c r="A5" s="28"/>
      <c r="B5" s="180" t="s">
        <v>9</v>
      </c>
      <c r="C5" s="180" t="s">
        <v>9</v>
      </c>
      <c r="D5" s="180" t="s">
        <v>9</v>
      </c>
      <c r="E5" s="180" t="s">
        <v>9</v>
      </c>
      <c r="F5" s="180" t="s">
        <v>9</v>
      </c>
      <c r="G5" s="65"/>
      <c r="H5" s="57"/>
    </row>
    <row r="6" spans="1:8" ht="12.75" customHeight="1">
      <c r="A6" s="14" t="s">
        <v>275</v>
      </c>
      <c r="B6" s="27">
        <v>21.542391145387523</v>
      </c>
      <c r="C6" s="27">
        <v>15.580129353429028</v>
      </c>
      <c r="D6" s="27">
        <v>7.8077764624479595</v>
      </c>
      <c r="E6" s="27">
        <v>2.911884915439749</v>
      </c>
      <c r="F6" s="27">
        <v>8.987353540562705</v>
      </c>
      <c r="G6" s="66"/>
      <c r="H6" s="57"/>
    </row>
    <row r="7" spans="1:8" ht="12.75" customHeight="1">
      <c r="A7" s="14" t="s">
        <v>222</v>
      </c>
      <c r="B7" s="27"/>
      <c r="C7" s="27"/>
      <c r="D7" s="27"/>
      <c r="E7" s="27"/>
      <c r="F7" s="27"/>
      <c r="G7" s="66"/>
      <c r="H7" s="57"/>
    </row>
    <row r="8" spans="1:8" ht="12.75" customHeight="1">
      <c r="A8" s="12" t="s">
        <v>219</v>
      </c>
      <c r="B8" s="27">
        <v>62.76569687185706</v>
      </c>
      <c r="C8" s="27">
        <v>48.338477331652555</v>
      </c>
      <c r="D8" s="27">
        <v>35.0939875604482</v>
      </c>
      <c r="E8" s="27">
        <v>8.371262519733</v>
      </c>
      <c r="F8" s="27">
        <v>28.86561277862166</v>
      </c>
      <c r="G8" s="66"/>
      <c r="H8" s="57"/>
    </row>
    <row r="9" spans="1:8" ht="12.75" customHeight="1">
      <c r="A9" s="12" t="s">
        <v>220</v>
      </c>
      <c r="B9" s="27">
        <v>14.174923483018201</v>
      </c>
      <c r="C9" s="27">
        <v>27.063732936186952</v>
      </c>
      <c r="D9" s="27">
        <v>27.72492780414028</v>
      </c>
      <c r="E9" s="27">
        <v>14.852352160418846</v>
      </c>
      <c r="F9" s="27">
        <v>19.974983734570454</v>
      </c>
      <c r="G9" s="66"/>
      <c r="H9" s="57"/>
    </row>
    <row r="10" spans="1:8" ht="12.75" customHeight="1">
      <c r="A10" s="12" t="s">
        <v>221</v>
      </c>
      <c r="B10" s="27" t="s">
        <v>33</v>
      </c>
      <c r="C10" s="27">
        <v>0.48154207161505824</v>
      </c>
      <c r="D10" s="27">
        <v>0.5090503501936143</v>
      </c>
      <c r="E10" s="27">
        <v>0.48176410785126367</v>
      </c>
      <c r="F10" s="27">
        <v>0.43334415879019894</v>
      </c>
      <c r="G10" s="66"/>
      <c r="H10" s="57"/>
    </row>
    <row r="11" spans="1:8" ht="12.75" customHeight="1">
      <c r="A11" s="14" t="s">
        <v>224</v>
      </c>
      <c r="B11" s="27">
        <v>0.3903711253586371</v>
      </c>
      <c r="C11" s="27">
        <v>1.019190648216285</v>
      </c>
      <c r="D11" s="27">
        <v>5.179122098064637</v>
      </c>
      <c r="E11" s="27">
        <v>36.23591402251676</v>
      </c>
      <c r="F11" s="27">
        <v>18.297010276449374</v>
      </c>
      <c r="G11" s="66"/>
      <c r="H11" s="57"/>
    </row>
    <row r="12" spans="1:8" ht="12.75" customHeight="1">
      <c r="A12" s="14" t="s">
        <v>26</v>
      </c>
      <c r="B12" s="27">
        <v>0.5119344706507399</v>
      </c>
      <c r="C12" s="27">
        <v>3.4977084524379674</v>
      </c>
      <c r="D12" s="27">
        <v>15.697697387739641</v>
      </c>
      <c r="E12" s="27">
        <v>17.02189084271829</v>
      </c>
      <c r="F12" s="27">
        <v>11.531030020696221</v>
      </c>
      <c r="G12" s="66"/>
      <c r="H12" s="57"/>
    </row>
    <row r="13" spans="1:8" ht="12.75" customHeight="1">
      <c r="A13" s="14" t="s">
        <v>27</v>
      </c>
      <c r="B13" s="27" t="s">
        <v>33</v>
      </c>
      <c r="C13" s="27">
        <v>0.5746424210235709</v>
      </c>
      <c r="D13" s="27">
        <v>2.1089814092554335</v>
      </c>
      <c r="E13" s="27">
        <v>2.1986842352257736</v>
      </c>
      <c r="F13" s="27">
        <v>1.526767937339295</v>
      </c>
      <c r="G13" s="66"/>
      <c r="H13" s="57"/>
    </row>
    <row r="14" spans="1:8" ht="12.75" customHeight="1">
      <c r="A14" s="14" t="s">
        <v>28</v>
      </c>
      <c r="B14" s="27">
        <v>0.3073414518639047</v>
      </c>
      <c r="C14" s="27">
        <v>1.012298960514264</v>
      </c>
      <c r="D14" s="27">
        <v>1.2272663273886455</v>
      </c>
      <c r="E14" s="27">
        <v>3.3854030079018327</v>
      </c>
      <c r="F14" s="27">
        <v>2.093580366206857</v>
      </c>
      <c r="G14" s="66"/>
      <c r="H14" s="57"/>
    </row>
    <row r="15" spans="1:8" ht="12.75" customHeight="1">
      <c r="A15" s="14" t="s">
        <v>29</v>
      </c>
      <c r="B15" s="27" t="s">
        <v>33</v>
      </c>
      <c r="C15" s="27">
        <v>1.0649469471404105</v>
      </c>
      <c r="D15" s="27">
        <v>0.661654087827979</v>
      </c>
      <c r="E15" s="27">
        <v>5.624899842325502</v>
      </c>
      <c r="F15" s="27">
        <v>3.0435648514635814</v>
      </c>
      <c r="G15" s="66"/>
      <c r="H15" s="57"/>
    </row>
    <row r="16" spans="1:8" ht="12.75" customHeight="1">
      <c r="A16" s="14" t="s">
        <v>30</v>
      </c>
      <c r="B16" s="27" t="s">
        <v>33</v>
      </c>
      <c r="C16" s="27">
        <v>0.6894673236050222</v>
      </c>
      <c r="D16" s="27">
        <v>3.7251422451516794</v>
      </c>
      <c r="E16" s="27">
        <v>7.508701955918421</v>
      </c>
      <c r="F16" s="27">
        <v>4.330219650463309</v>
      </c>
      <c r="G16" s="66"/>
      <c r="H16" s="57"/>
    </row>
    <row r="17" spans="1:8" ht="12.75" customHeight="1">
      <c r="A17" s="28" t="s">
        <v>225</v>
      </c>
      <c r="B17" s="29">
        <v>0.3073414518639047</v>
      </c>
      <c r="C17" s="29">
        <v>0.6778635541786956</v>
      </c>
      <c r="D17" s="29">
        <v>0.2643942673419135</v>
      </c>
      <c r="E17" s="29">
        <v>1.407242389950735</v>
      </c>
      <c r="F17" s="29">
        <v>0.9165326848363005</v>
      </c>
      <c r="G17" s="66"/>
      <c r="H17" s="57"/>
    </row>
    <row r="18" spans="1:8" ht="12.75" customHeight="1">
      <c r="A18" s="18" t="s">
        <v>5</v>
      </c>
      <c r="B18" s="67">
        <v>312</v>
      </c>
      <c r="C18" s="67">
        <v>614</v>
      </c>
      <c r="D18" s="67">
        <v>443</v>
      </c>
      <c r="E18" s="67">
        <v>1257</v>
      </c>
      <c r="F18" s="67">
        <v>2626</v>
      </c>
      <c r="G18" s="57"/>
      <c r="H18" s="57"/>
    </row>
    <row r="19" spans="1:2" ht="12.75" customHeight="1">
      <c r="A19" s="18"/>
      <c r="B19" s="20"/>
    </row>
    <row r="20" spans="1:2" ht="12.75" customHeight="1">
      <c r="A20" s="173" t="s">
        <v>226</v>
      </c>
      <c r="B20" s="20"/>
    </row>
    <row r="21" spans="1:2" ht="12.75" customHeight="1">
      <c r="A21" s="186" t="s">
        <v>227</v>
      </c>
      <c r="B21" s="20"/>
    </row>
    <row r="22" spans="1:2" ht="12.75" customHeight="1">
      <c r="A22" s="174" t="s">
        <v>215</v>
      </c>
      <c r="B22" s="20"/>
    </row>
  </sheetData>
  <sheetProtection/>
  <mergeCells count="3">
    <mergeCell ref="A1:F1"/>
    <mergeCell ref="B3:F3"/>
    <mergeCell ref="A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F1"/>
    </sheetView>
  </sheetViews>
  <sheetFormatPr defaultColWidth="9.140625" defaultRowHeight="12.75" customHeight="1"/>
  <cols>
    <col min="1" max="1" width="29.28125" style="21" customWidth="1"/>
    <col min="2" max="6" width="9.8515625" style="22" customWidth="1"/>
    <col min="7" max="16384" width="9.140625" style="3" customWidth="1"/>
  </cols>
  <sheetData>
    <row r="1" spans="1:6" ht="12.75" customHeight="1">
      <c r="A1" s="223" t="s">
        <v>39</v>
      </c>
      <c r="B1" s="223"/>
      <c r="C1" s="223"/>
      <c r="D1" s="223"/>
      <c r="E1" s="223"/>
      <c r="F1" s="223"/>
    </row>
    <row r="2" spans="1:7" ht="12.75" customHeight="1">
      <c r="A2" s="222" t="s">
        <v>245</v>
      </c>
      <c r="B2" s="222"/>
      <c r="C2" s="222"/>
      <c r="D2" s="222"/>
      <c r="E2" s="222"/>
      <c r="F2" s="222"/>
      <c r="G2" s="63"/>
    </row>
    <row r="3" spans="1:7" ht="21">
      <c r="A3" s="7" t="s">
        <v>153</v>
      </c>
      <c r="B3" s="222" t="s">
        <v>152</v>
      </c>
      <c r="C3" s="222"/>
      <c r="D3" s="222"/>
      <c r="E3" s="222"/>
      <c r="F3" s="222"/>
      <c r="G3" s="63"/>
    </row>
    <row r="4" spans="1:7" ht="12.75" customHeight="1">
      <c r="A4" s="14"/>
      <c r="B4" s="5" t="s">
        <v>179</v>
      </c>
      <c r="C4" s="5" t="s">
        <v>180</v>
      </c>
      <c r="D4" s="5" t="s">
        <v>181</v>
      </c>
      <c r="E4" s="5" t="s">
        <v>182</v>
      </c>
      <c r="F4" s="64" t="s">
        <v>4</v>
      </c>
      <c r="G4" s="63"/>
    </row>
    <row r="5" spans="1:7" ht="12.75" customHeight="1">
      <c r="A5" s="28"/>
      <c r="B5" s="180" t="s">
        <v>9</v>
      </c>
      <c r="C5" s="180" t="s">
        <v>9</v>
      </c>
      <c r="D5" s="180" t="s">
        <v>9</v>
      </c>
      <c r="E5" s="180" t="s">
        <v>9</v>
      </c>
      <c r="F5" s="180" t="s">
        <v>9</v>
      </c>
      <c r="G5" s="65"/>
    </row>
    <row r="6" spans="1:7" ht="12.75" customHeight="1">
      <c r="A6" s="179" t="s">
        <v>228</v>
      </c>
      <c r="B6" s="27">
        <v>0.4298599091719172</v>
      </c>
      <c r="C6" s="27">
        <v>0.8539526046984905</v>
      </c>
      <c r="D6" s="27">
        <v>0.07460577360018267</v>
      </c>
      <c r="E6" s="27">
        <v>2.107888722228182</v>
      </c>
      <c r="F6" s="27">
        <v>1.3202209180592788</v>
      </c>
      <c r="G6" s="66"/>
    </row>
    <row r="7" spans="1:7" ht="12.75" customHeight="1">
      <c r="A7" s="14">
        <v>2</v>
      </c>
      <c r="B7" s="27">
        <v>1.016598368042577</v>
      </c>
      <c r="C7" s="27">
        <v>10.671329045158075</v>
      </c>
      <c r="D7" s="27">
        <v>15.503156499652453</v>
      </c>
      <c r="E7" s="27">
        <v>25.486911815335812</v>
      </c>
      <c r="F7" s="27">
        <v>18.022513486852013</v>
      </c>
      <c r="G7" s="66"/>
    </row>
    <row r="8" spans="1:7" ht="12.75" customHeight="1">
      <c r="A8" s="14">
        <v>3</v>
      </c>
      <c r="B8" s="27">
        <v>22.21395234195466</v>
      </c>
      <c r="C8" s="27">
        <v>38.35518044651624</v>
      </c>
      <c r="D8" s="27">
        <v>39.85550275628028</v>
      </c>
      <c r="E8" s="27">
        <v>29.793965819261405</v>
      </c>
      <c r="F8" s="27">
        <v>32.752926893231</v>
      </c>
      <c r="G8" s="66"/>
    </row>
    <row r="9" spans="1:7" ht="12.75" customHeight="1">
      <c r="A9" s="14">
        <v>4</v>
      </c>
      <c r="B9" s="27">
        <v>30.677778590139436</v>
      </c>
      <c r="C9" s="27">
        <v>29.64370695367281</v>
      </c>
      <c r="D9" s="27">
        <v>23.365956825214557</v>
      </c>
      <c r="E9" s="27">
        <v>19.928629497176665</v>
      </c>
      <c r="F9" s="27">
        <v>23.817850868380383</v>
      </c>
      <c r="G9" s="66"/>
    </row>
    <row r="10" spans="1:7" ht="12.75" customHeight="1">
      <c r="A10" s="14">
        <v>5</v>
      </c>
      <c r="B10" s="27">
        <v>30.200400164493672</v>
      </c>
      <c r="C10" s="27">
        <v>14.386155026969965</v>
      </c>
      <c r="D10" s="27">
        <v>10.761914553105767</v>
      </c>
      <c r="E10" s="27">
        <v>10.779207444789956</v>
      </c>
      <c r="F10" s="27">
        <v>13.470563135750714</v>
      </c>
      <c r="G10" s="66"/>
    </row>
    <row r="11" spans="1:7" ht="12.75" customHeight="1">
      <c r="A11" s="14">
        <v>6</v>
      </c>
      <c r="B11" s="27">
        <v>9.522129214999536</v>
      </c>
      <c r="C11" s="27">
        <v>3.277317205214503</v>
      </c>
      <c r="D11" s="27">
        <v>5.072555159930887</v>
      </c>
      <c r="E11" s="27">
        <v>5.692173782078079</v>
      </c>
      <c r="F11" s="27">
        <v>5.377729639268902</v>
      </c>
      <c r="G11" s="66"/>
    </row>
    <row r="12" spans="1:7" ht="12.75" customHeight="1">
      <c r="A12" s="28" t="s">
        <v>124</v>
      </c>
      <c r="B12" s="29">
        <v>5.939281411198173</v>
      </c>
      <c r="C12" s="29">
        <v>2.8123587177698472</v>
      </c>
      <c r="D12" s="29">
        <v>5.366308432215851</v>
      </c>
      <c r="E12" s="29">
        <v>6.211222919130076</v>
      </c>
      <c r="F12" s="29">
        <v>5.238195058457865</v>
      </c>
      <c r="G12" s="66"/>
    </row>
    <row r="13" spans="1:6" ht="12.75" customHeight="1">
      <c r="A13" s="18" t="s">
        <v>5</v>
      </c>
      <c r="B13" s="30">
        <v>250</v>
      </c>
      <c r="C13" s="30">
        <v>522</v>
      </c>
      <c r="D13" s="30">
        <v>405</v>
      </c>
      <c r="E13" s="30">
        <v>1219</v>
      </c>
      <c r="F13" s="30">
        <v>2396</v>
      </c>
    </row>
    <row r="14" spans="1:6" ht="12.75" customHeight="1">
      <c r="A14" s="18"/>
      <c r="B14" s="20"/>
      <c r="C14" s="20"/>
      <c r="D14" s="20"/>
      <c r="E14" s="20"/>
      <c r="F14" s="20"/>
    </row>
    <row r="15" ht="12.75" customHeight="1">
      <c r="A15" s="173" t="s">
        <v>229</v>
      </c>
    </row>
  </sheetData>
  <sheetProtection/>
  <mergeCells count="3">
    <mergeCell ref="A1:F1"/>
    <mergeCell ref="B3:F3"/>
    <mergeCell ref="A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27.00390625" style="69" customWidth="1"/>
    <col min="2" max="2" width="16.00390625" style="69" customWidth="1"/>
    <col min="3" max="3" width="11.8515625" style="69" customWidth="1"/>
    <col min="4" max="4" width="16.28125" style="69" customWidth="1"/>
    <col min="5" max="16384" width="9.140625" style="69" customWidth="1"/>
  </cols>
  <sheetData>
    <row r="1" spans="1:6" ht="12.75">
      <c r="A1" s="226" t="s">
        <v>132</v>
      </c>
      <c r="B1" s="226"/>
      <c r="E1" s="70"/>
      <c r="F1" s="71"/>
    </row>
    <row r="2" spans="1:7" ht="25.5" customHeight="1">
      <c r="A2" s="227" t="s">
        <v>172</v>
      </c>
      <c r="B2" s="227"/>
      <c r="C2" s="72"/>
      <c r="D2" s="72"/>
      <c r="E2" s="73"/>
      <c r="F2" s="74"/>
      <c r="G2" s="75"/>
    </row>
    <row r="3" spans="1:9" ht="12.75">
      <c r="A3" s="228" t="s">
        <v>176</v>
      </c>
      <c r="B3" s="229" t="s">
        <v>4</v>
      </c>
      <c r="E3" s="76"/>
      <c r="F3" s="76"/>
      <c r="G3" s="76"/>
      <c r="H3" s="77"/>
      <c r="I3" s="63"/>
    </row>
    <row r="4" spans="1:9" ht="18.75" customHeight="1">
      <c r="A4" s="228"/>
      <c r="B4" s="230"/>
      <c r="E4" s="76"/>
      <c r="F4" s="76"/>
      <c r="G4" s="76"/>
      <c r="H4" s="77"/>
      <c r="I4" s="78"/>
    </row>
    <row r="5" spans="1:9" ht="12.75">
      <c r="A5" s="79"/>
      <c r="B5" s="80" t="s">
        <v>9</v>
      </c>
      <c r="E5" s="81"/>
      <c r="F5" s="82"/>
      <c r="G5" s="82"/>
      <c r="H5" s="83"/>
      <c r="I5" s="78"/>
    </row>
    <row r="6" spans="1:9" ht="12.75">
      <c r="A6" s="84" t="s">
        <v>162</v>
      </c>
      <c r="B6" s="85">
        <v>10.298389494442574</v>
      </c>
      <c r="E6" s="76"/>
      <c r="F6" s="82"/>
      <c r="G6" s="82"/>
      <c r="H6" s="83"/>
      <c r="I6" s="78"/>
    </row>
    <row r="7" spans="1:9" ht="12.75">
      <c r="A7" s="84" t="s">
        <v>163</v>
      </c>
      <c r="B7" s="85">
        <v>32.38785289831426</v>
      </c>
      <c r="E7" s="76"/>
      <c r="F7" s="82"/>
      <c r="G7" s="82"/>
      <c r="H7" s="83"/>
      <c r="I7" s="78"/>
    </row>
    <row r="8" spans="1:9" ht="12.75">
      <c r="A8" s="84" t="s">
        <v>164</v>
      </c>
      <c r="B8" s="85">
        <v>32.34073796403557</v>
      </c>
      <c r="E8" s="76"/>
      <c r="F8" s="82"/>
      <c r="G8" s="82"/>
      <c r="H8" s="83"/>
      <c r="I8" s="78"/>
    </row>
    <row r="9" spans="1:9" ht="12.75">
      <c r="A9" s="84" t="s">
        <v>165</v>
      </c>
      <c r="B9" s="85">
        <v>22.37550798436638</v>
      </c>
      <c r="E9" s="76"/>
      <c r="F9" s="82"/>
      <c r="G9" s="82"/>
      <c r="H9" s="83"/>
      <c r="I9" s="78"/>
    </row>
    <row r="10" spans="1:9" ht="12.75">
      <c r="A10" s="84" t="s">
        <v>166</v>
      </c>
      <c r="B10" s="85">
        <v>1.5432990864466376</v>
      </c>
      <c r="E10" s="76"/>
      <c r="F10" s="82"/>
      <c r="G10" s="82"/>
      <c r="H10" s="83"/>
      <c r="I10" s="78"/>
    </row>
    <row r="11" spans="1:9" ht="12.75">
      <c r="A11" s="84" t="s">
        <v>167</v>
      </c>
      <c r="B11" s="85">
        <v>0.6002613577794811</v>
      </c>
      <c r="E11" s="76"/>
      <c r="F11" s="82"/>
      <c r="G11" s="82"/>
      <c r="H11" s="83"/>
      <c r="I11" s="78"/>
    </row>
    <row r="12" spans="1:9" ht="12.75">
      <c r="A12" s="84" t="s">
        <v>168</v>
      </c>
      <c r="B12" s="85">
        <v>0.17515767734192395</v>
      </c>
      <c r="D12" s="69" t="s">
        <v>161</v>
      </c>
      <c r="E12" s="76"/>
      <c r="F12" s="82"/>
      <c r="G12" s="82"/>
      <c r="H12" s="83"/>
      <c r="I12" s="78"/>
    </row>
    <row r="13" spans="1:9" ht="12.75">
      <c r="A13" s="84" t="s">
        <v>169</v>
      </c>
      <c r="B13" s="85">
        <v>0.16680034331815477</v>
      </c>
      <c r="E13" s="76"/>
      <c r="F13" s="82"/>
      <c r="G13" s="82"/>
      <c r="H13" s="83"/>
      <c r="I13" s="78"/>
    </row>
    <row r="14" spans="1:9" ht="12.75">
      <c r="A14" s="84" t="s">
        <v>170</v>
      </c>
      <c r="B14" s="85" t="s">
        <v>33</v>
      </c>
      <c r="E14" s="81"/>
      <c r="F14" s="76"/>
      <c r="G14" s="76"/>
      <c r="H14" s="86"/>
      <c r="I14" s="78"/>
    </row>
    <row r="15" spans="1:2" ht="12.75">
      <c r="A15" s="87" t="s">
        <v>178</v>
      </c>
      <c r="B15" s="88">
        <v>0.11199319395497373</v>
      </c>
    </row>
    <row r="16" spans="1:5" ht="12.75">
      <c r="A16" s="89" t="s">
        <v>5</v>
      </c>
      <c r="B16" s="90">
        <v>2652</v>
      </c>
      <c r="E16" s="75"/>
    </row>
    <row r="17" ht="13.5" customHeight="1">
      <c r="E17" s="70"/>
    </row>
    <row r="18" ht="12.75">
      <c r="E18" s="91"/>
    </row>
    <row r="19" ht="12.75">
      <c r="E19" s="92"/>
    </row>
    <row r="20" spans="1:5" ht="12.75">
      <c r="A20" s="25"/>
      <c r="E20" s="92"/>
    </row>
    <row r="21" ht="12.75">
      <c r="E21" s="92"/>
    </row>
    <row r="22" ht="12.75">
      <c r="E22" s="92"/>
    </row>
    <row r="23" ht="12.75">
      <c r="E23" s="92"/>
    </row>
    <row r="24" ht="12.75">
      <c r="E24" s="92"/>
    </row>
    <row r="25" ht="12.75">
      <c r="E25" s="92"/>
    </row>
    <row r="26" ht="12.75">
      <c r="E26" s="92"/>
    </row>
    <row r="27" ht="12.75">
      <c r="E27" s="92"/>
    </row>
    <row r="28" ht="12.75">
      <c r="E28" s="93"/>
    </row>
    <row r="29" ht="12.75">
      <c r="E29" s="93"/>
    </row>
    <row r="30" spans="5:7" ht="12.75">
      <c r="E30" s="93"/>
      <c r="F30" s="74"/>
      <c r="G30" s="75"/>
    </row>
  </sheetData>
  <sheetProtection/>
  <mergeCells count="4">
    <mergeCell ref="A1:B1"/>
    <mergeCell ref="A2:B2"/>
    <mergeCell ref="A3:A4"/>
    <mergeCell ref="B3:B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55.421875" style="69" customWidth="1"/>
    <col min="2" max="5" width="9.140625" style="69" customWidth="1"/>
    <col min="6" max="6" width="8.57421875" style="69" bestFit="1" customWidth="1"/>
    <col min="7" max="16384" width="9.140625" style="69" customWidth="1"/>
  </cols>
  <sheetData>
    <row r="1" spans="1:22" ht="12.75" customHeight="1">
      <c r="A1" s="223" t="s">
        <v>47</v>
      </c>
      <c r="B1" s="223"/>
      <c r="C1" s="223"/>
      <c r="D1" s="223"/>
      <c r="E1" s="223"/>
      <c r="F1" s="223"/>
      <c r="G1" s="70"/>
      <c r="H1" s="70"/>
      <c r="I1" s="70"/>
      <c r="J1" s="94"/>
      <c r="K1" s="70"/>
      <c r="L1" s="70"/>
      <c r="M1" s="70"/>
      <c r="N1" s="73"/>
      <c r="O1" s="95"/>
      <c r="P1" s="73"/>
      <c r="Q1" s="71"/>
      <c r="R1" s="70"/>
      <c r="S1" s="70"/>
      <c r="T1" s="70"/>
      <c r="U1" s="70"/>
      <c r="V1" s="73"/>
    </row>
    <row r="2" spans="1:22" ht="12.75" customHeight="1">
      <c r="A2" s="231" t="s">
        <v>230</v>
      </c>
      <c r="B2" s="231"/>
      <c r="C2" s="231"/>
      <c r="D2" s="231"/>
      <c r="E2" s="231"/>
      <c r="F2" s="231"/>
      <c r="G2" s="70"/>
      <c r="H2" s="70"/>
      <c r="I2" s="70"/>
      <c r="J2" s="73"/>
      <c r="K2" s="73"/>
      <c r="L2" s="73"/>
      <c r="M2" s="73"/>
      <c r="N2" s="73"/>
      <c r="O2" s="95"/>
      <c r="P2" s="73"/>
      <c r="Q2" s="71"/>
      <c r="R2" s="73"/>
      <c r="S2" s="73"/>
      <c r="T2" s="73"/>
      <c r="U2" s="73"/>
      <c r="V2" s="73"/>
    </row>
    <row r="3" spans="1:22" ht="24" customHeight="1">
      <c r="A3" s="97" t="s">
        <v>137</v>
      </c>
      <c r="B3" s="232" t="s">
        <v>217</v>
      </c>
      <c r="C3" s="232"/>
      <c r="D3" s="232"/>
      <c r="E3" s="232"/>
      <c r="F3" s="232"/>
      <c r="G3" s="99"/>
      <c r="H3" s="100"/>
      <c r="I3" s="100"/>
      <c r="J3" s="74"/>
      <c r="K3" s="74"/>
      <c r="L3" s="74"/>
      <c r="M3" s="74"/>
      <c r="N3" s="74"/>
      <c r="O3" s="101"/>
      <c r="P3" s="74"/>
      <c r="Q3" s="71"/>
      <c r="R3" s="74"/>
      <c r="S3" s="74"/>
      <c r="T3" s="74"/>
      <c r="U3" s="74"/>
      <c r="V3" s="74"/>
    </row>
    <row r="4" spans="1:22" ht="31.5">
      <c r="A4" s="102"/>
      <c r="B4" s="6" t="s">
        <v>162</v>
      </c>
      <c r="C4" s="103" t="s">
        <v>163</v>
      </c>
      <c r="D4" s="33" t="s">
        <v>164</v>
      </c>
      <c r="E4" s="33" t="s">
        <v>183</v>
      </c>
      <c r="F4" s="104" t="s">
        <v>4</v>
      </c>
      <c r="G4" s="70"/>
      <c r="H4" s="100"/>
      <c r="I4" s="100"/>
      <c r="J4" s="74"/>
      <c r="K4" s="74"/>
      <c r="L4" s="74"/>
      <c r="M4" s="74"/>
      <c r="N4" s="74"/>
      <c r="O4" s="101"/>
      <c r="P4" s="74"/>
      <c r="Q4" s="71"/>
      <c r="R4" s="74"/>
      <c r="S4" s="74"/>
      <c r="T4" s="74"/>
      <c r="U4" s="74"/>
      <c r="V4" s="74"/>
    </row>
    <row r="5" spans="1:22" ht="12.75">
      <c r="A5" s="39"/>
      <c r="B5" s="8" t="s">
        <v>9</v>
      </c>
      <c r="C5" s="8" t="s">
        <v>9</v>
      </c>
      <c r="D5" s="105" t="s">
        <v>9</v>
      </c>
      <c r="E5" s="105" t="s">
        <v>9</v>
      </c>
      <c r="F5" s="106" t="s">
        <v>9</v>
      </c>
      <c r="G5" s="70"/>
      <c r="H5" s="100"/>
      <c r="I5" s="100"/>
      <c r="J5" s="74"/>
      <c r="K5" s="74"/>
      <c r="L5" s="74"/>
      <c r="M5" s="74"/>
      <c r="N5" s="74"/>
      <c r="O5" s="101"/>
      <c r="P5" s="74"/>
      <c r="Q5" s="71"/>
      <c r="R5" s="74"/>
      <c r="S5" s="74"/>
      <c r="T5" s="74"/>
      <c r="U5" s="99"/>
      <c r="V5" s="74"/>
    </row>
    <row r="6" spans="1:22" ht="12.75">
      <c r="A6" s="37" t="s">
        <v>41</v>
      </c>
      <c r="B6" s="107">
        <v>66.73923968567063</v>
      </c>
      <c r="C6" s="107">
        <v>66.98280224420786</v>
      </c>
      <c r="D6" s="107">
        <v>67.13643391643717</v>
      </c>
      <c r="E6" s="107">
        <v>60.68173070034208</v>
      </c>
      <c r="F6" s="107">
        <v>65.43541892396617</v>
      </c>
      <c r="G6" s="108"/>
      <c r="H6" s="100"/>
      <c r="I6" s="100"/>
      <c r="J6" s="74"/>
      <c r="K6" s="74"/>
      <c r="L6" s="74"/>
      <c r="M6" s="74"/>
      <c r="N6" s="74"/>
      <c r="O6" s="101"/>
      <c r="P6" s="74"/>
      <c r="Q6" s="71"/>
      <c r="R6" s="74"/>
      <c r="S6" s="74"/>
      <c r="T6" s="99"/>
      <c r="U6" s="99"/>
      <c r="V6" s="74"/>
    </row>
    <row r="7" spans="1:22" ht="12.75">
      <c r="A7" s="37" t="s">
        <v>42</v>
      </c>
      <c r="B7" s="107">
        <v>13.867568245847997</v>
      </c>
      <c r="C7" s="107">
        <v>21.671019696250156</v>
      </c>
      <c r="D7" s="107">
        <v>21.106053493002896</v>
      </c>
      <c r="E7" s="107">
        <v>21.90268417863965</v>
      </c>
      <c r="F7" s="107">
        <v>20.742143047693034</v>
      </c>
      <c r="G7" s="108"/>
      <c r="H7" s="100"/>
      <c r="I7" s="100"/>
      <c r="J7" s="99"/>
      <c r="K7" s="99"/>
      <c r="L7" s="74"/>
      <c r="M7" s="74"/>
      <c r="N7" s="74"/>
      <c r="O7" s="95"/>
      <c r="P7" s="74"/>
      <c r="Q7" s="71"/>
      <c r="R7" s="99"/>
      <c r="S7" s="99"/>
      <c r="T7" s="99"/>
      <c r="U7" s="99"/>
      <c r="V7" s="74"/>
    </row>
    <row r="8" spans="1:22" ht="12.75">
      <c r="A8" s="37" t="s">
        <v>43</v>
      </c>
      <c r="B8" s="107">
        <v>2.0671913039123044</v>
      </c>
      <c r="C8" s="107">
        <v>0.4500563405139238</v>
      </c>
      <c r="D8" s="107">
        <v>0.575095162610461</v>
      </c>
      <c r="E8" s="107">
        <v>0.9317704380237394</v>
      </c>
      <c r="F8" s="107">
        <v>0.7772808210930618</v>
      </c>
      <c r="G8" s="108"/>
      <c r="H8" s="100"/>
      <c r="I8" s="100"/>
      <c r="J8" s="74"/>
      <c r="K8" s="74"/>
      <c r="L8" s="74"/>
      <c r="M8" s="74"/>
      <c r="N8" s="74"/>
      <c r="O8" s="101"/>
      <c r="P8" s="74"/>
      <c r="Q8" s="71"/>
      <c r="R8" s="74"/>
      <c r="S8" s="74"/>
      <c r="T8" s="74"/>
      <c r="U8" s="99"/>
      <c r="V8" s="74"/>
    </row>
    <row r="9" spans="1:22" ht="12.75">
      <c r="A9" s="37" t="s">
        <v>216</v>
      </c>
      <c r="B9" s="107">
        <v>0.45864955848787703</v>
      </c>
      <c r="C9" s="107">
        <v>1.1075994479622535</v>
      </c>
      <c r="D9" s="107">
        <v>1.6837909694117283</v>
      </c>
      <c r="E9" s="107">
        <v>2.4420281214686437</v>
      </c>
      <c r="F9" s="107">
        <v>1.5600662889102372</v>
      </c>
      <c r="G9" s="108"/>
      <c r="H9" s="100"/>
      <c r="I9" s="100"/>
      <c r="J9" s="74"/>
      <c r="K9" s="74"/>
      <c r="L9" s="74"/>
      <c r="M9" s="74"/>
      <c r="N9" s="74"/>
      <c r="O9" s="101"/>
      <c r="P9" s="74"/>
      <c r="Q9" s="71"/>
      <c r="R9" s="74"/>
      <c r="S9" s="74"/>
      <c r="T9" s="74"/>
      <c r="U9" s="74"/>
      <c r="V9" s="74"/>
    </row>
    <row r="10" spans="1:22" ht="12.75">
      <c r="A10" s="37" t="s">
        <v>44</v>
      </c>
      <c r="B10" s="107" t="s">
        <v>33</v>
      </c>
      <c r="C10" s="107">
        <v>0.042158852652996924</v>
      </c>
      <c r="D10" s="107">
        <v>0.1553249723151457</v>
      </c>
      <c r="E10" s="107">
        <v>0.17378424426350544</v>
      </c>
      <c r="F10" s="107">
        <v>0.10726462672196553</v>
      </c>
      <c r="G10" s="108"/>
      <c r="H10" s="100"/>
      <c r="I10" s="100"/>
      <c r="J10" s="74"/>
      <c r="K10" s="74"/>
      <c r="L10" s="74"/>
      <c r="M10" s="74"/>
      <c r="N10" s="74"/>
      <c r="O10" s="101"/>
      <c r="P10" s="74"/>
      <c r="Q10" s="71"/>
      <c r="R10" s="74"/>
      <c r="S10" s="74"/>
      <c r="T10" s="74"/>
      <c r="U10" s="99"/>
      <c r="V10" s="74"/>
    </row>
    <row r="11" spans="1:22" ht="12.75">
      <c r="A11" s="37" t="s">
        <v>45</v>
      </c>
      <c r="B11" s="107">
        <v>1.368580087300151</v>
      </c>
      <c r="C11" s="107">
        <v>0.738760827200248</v>
      </c>
      <c r="D11" s="107">
        <v>2.8831394668386494</v>
      </c>
      <c r="E11" s="107">
        <v>4.8917258154845555</v>
      </c>
      <c r="F11" s="107">
        <v>2.533465931955839</v>
      </c>
      <c r="G11" s="108"/>
      <c r="H11" s="70"/>
      <c r="I11" s="70"/>
      <c r="J11" s="101"/>
      <c r="K11" s="101"/>
      <c r="L11" s="101"/>
      <c r="M11" s="101"/>
      <c r="N11" s="101"/>
      <c r="O11" s="93"/>
      <c r="P11" s="101"/>
      <c r="Q11" s="71"/>
      <c r="R11" s="101"/>
      <c r="S11" s="101"/>
      <c r="T11" s="101"/>
      <c r="U11" s="101"/>
      <c r="V11" s="101"/>
    </row>
    <row r="12" spans="1:22" ht="12.75">
      <c r="A12" s="37" t="s">
        <v>46</v>
      </c>
      <c r="B12" s="107">
        <v>3.7226322793357487</v>
      </c>
      <c r="C12" s="107">
        <v>2.9202095044834238</v>
      </c>
      <c r="D12" s="107">
        <v>2.577807513189812</v>
      </c>
      <c r="E12" s="107">
        <v>2.5817716709642626</v>
      </c>
      <c r="F12" s="107">
        <v>2.8076678228613003</v>
      </c>
      <c r="G12" s="108"/>
      <c r="H12" s="100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</row>
    <row r="13" spans="1:22" ht="12.75">
      <c r="A13" s="39" t="s">
        <v>24</v>
      </c>
      <c r="B13" s="45">
        <v>11.776138839445409</v>
      </c>
      <c r="C13" s="45">
        <v>6.087393086729136</v>
      </c>
      <c r="D13" s="45">
        <v>3.882354506194113</v>
      </c>
      <c r="E13" s="45">
        <v>6.394504830813528</v>
      </c>
      <c r="F13" s="45">
        <v>6.0366925367983635</v>
      </c>
      <c r="G13" s="108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</row>
    <row r="14" spans="1:6" ht="12.75">
      <c r="A14" s="18" t="s">
        <v>5</v>
      </c>
      <c r="B14" s="109">
        <v>285</v>
      </c>
      <c r="C14" s="109">
        <v>852</v>
      </c>
      <c r="D14" s="109">
        <v>866</v>
      </c>
      <c r="E14" s="109">
        <v>648</v>
      </c>
      <c r="F14" s="109">
        <v>2651</v>
      </c>
    </row>
    <row r="15" spans="1:6" ht="12.75">
      <c r="A15" s="31"/>
      <c r="B15" s="3"/>
      <c r="C15" s="3"/>
      <c r="D15" s="3"/>
      <c r="E15" s="3"/>
      <c r="F15" s="3"/>
    </row>
    <row r="16" spans="1:6" ht="12.75">
      <c r="A16" s="172" t="s">
        <v>231</v>
      </c>
      <c r="B16" s="3"/>
      <c r="C16" s="3"/>
      <c r="D16" s="3"/>
      <c r="E16" s="3"/>
      <c r="F16" s="3"/>
    </row>
    <row r="17" spans="1:6" ht="12.75">
      <c r="A17" s="31"/>
      <c r="B17" s="3"/>
      <c r="C17" s="75"/>
      <c r="D17" s="75"/>
      <c r="E17" s="75"/>
      <c r="F17" s="75"/>
    </row>
    <row r="19" ht="12.75">
      <c r="A19" s="110"/>
    </row>
  </sheetData>
  <sheetProtection/>
  <mergeCells count="3">
    <mergeCell ref="A1:F1"/>
    <mergeCell ref="A2:F2"/>
    <mergeCell ref="B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48.28125" style="69" customWidth="1"/>
    <col min="2" max="5" width="9.140625" style="69" customWidth="1"/>
    <col min="6" max="6" width="8.57421875" style="69" bestFit="1" customWidth="1"/>
    <col min="7" max="16384" width="9.140625" style="69" customWidth="1"/>
  </cols>
  <sheetData>
    <row r="1" spans="1:6" ht="12.75" customHeight="1">
      <c r="A1" s="223" t="s">
        <v>48</v>
      </c>
      <c r="B1" s="223"/>
      <c r="C1" s="223"/>
      <c r="D1" s="223"/>
      <c r="E1" s="223"/>
      <c r="F1" s="223"/>
    </row>
    <row r="2" spans="1:10" ht="12.75" customHeight="1">
      <c r="A2" s="233" t="s">
        <v>133</v>
      </c>
      <c r="B2" s="233"/>
      <c r="C2" s="233"/>
      <c r="D2" s="233"/>
      <c r="E2" s="233"/>
      <c r="F2" s="233"/>
      <c r="G2" s="75"/>
      <c r="H2" s="75"/>
      <c r="I2" s="75"/>
      <c r="J2" s="75"/>
    </row>
    <row r="3" spans="1:10" ht="12.75">
      <c r="A3" s="97" t="s">
        <v>137</v>
      </c>
      <c r="B3" s="232" t="s">
        <v>152</v>
      </c>
      <c r="C3" s="232"/>
      <c r="D3" s="98"/>
      <c r="E3" s="98"/>
      <c r="F3" s="98"/>
      <c r="G3" s="75"/>
      <c r="H3" s="75"/>
      <c r="I3" s="75"/>
      <c r="J3" s="75"/>
    </row>
    <row r="4" spans="1:10" ht="12.75">
      <c r="A4" s="96"/>
      <c r="B4" s="5" t="s">
        <v>179</v>
      </c>
      <c r="C4" s="5" t="s">
        <v>180</v>
      </c>
      <c r="D4" s="5" t="s">
        <v>181</v>
      </c>
      <c r="E4" s="5" t="s">
        <v>182</v>
      </c>
      <c r="F4" s="104" t="s">
        <v>4</v>
      </c>
      <c r="G4" s="75"/>
      <c r="H4" s="75"/>
      <c r="I4" s="75"/>
      <c r="J4" s="75"/>
    </row>
    <row r="5" spans="1:10" ht="13.5" customHeight="1">
      <c r="A5" s="39"/>
      <c r="B5" s="8" t="s">
        <v>9</v>
      </c>
      <c r="C5" s="8" t="s">
        <v>9</v>
      </c>
      <c r="D5" s="111" t="s">
        <v>9</v>
      </c>
      <c r="E5" s="112" t="s">
        <v>9</v>
      </c>
      <c r="F5" s="112" t="s">
        <v>9</v>
      </c>
      <c r="G5" s="113"/>
      <c r="H5" s="75"/>
      <c r="I5" s="75"/>
      <c r="J5" s="75"/>
    </row>
    <row r="6" spans="1:10" ht="12.75">
      <c r="A6" s="37" t="s">
        <v>6</v>
      </c>
      <c r="B6" s="107">
        <v>49.128660396948334</v>
      </c>
      <c r="C6" s="107">
        <v>90.03467020560996</v>
      </c>
      <c r="D6" s="107">
        <v>98.9176521887457</v>
      </c>
      <c r="E6" s="107">
        <v>99.22928571379386</v>
      </c>
      <c r="F6" s="107">
        <v>91.49645445456397</v>
      </c>
      <c r="G6" s="108"/>
      <c r="H6" s="75"/>
      <c r="I6" s="75"/>
      <c r="J6" s="75"/>
    </row>
    <row r="7" spans="1:10" ht="12.75">
      <c r="A7" s="39" t="s">
        <v>134</v>
      </c>
      <c r="B7" s="45">
        <v>50.87133960305168</v>
      </c>
      <c r="C7" s="45">
        <v>9.965329794390014</v>
      </c>
      <c r="D7" s="45">
        <v>1.0823478112542804</v>
      </c>
      <c r="E7" s="45">
        <v>0.7707142862061567</v>
      </c>
      <c r="F7" s="45">
        <v>8.503545545435925</v>
      </c>
      <c r="G7" s="108"/>
      <c r="H7" s="75"/>
      <c r="I7" s="75"/>
      <c r="J7" s="75"/>
    </row>
    <row r="8" spans="1:10" ht="12.75">
      <c r="A8" s="18" t="s">
        <v>5</v>
      </c>
      <c r="B8" s="109">
        <v>307</v>
      </c>
      <c r="C8" s="109">
        <v>628</v>
      </c>
      <c r="D8" s="109">
        <v>449</v>
      </c>
      <c r="E8" s="109">
        <v>1272</v>
      </c>
      <c r="F8" s="109">
        <v>2656</v>
      </c>
      <c r="G8" s="75"/>
      <c r="H8" s="75"/>
      <c r="I8" s="75"/>
      <c r="J8" s="75"/>
    </row>
    <row r="9" spans="1:6" ht="12.75">
      <c r="A9" s="18"/>
      <c r="B9" s="125"/>
      <c r="C9" s="47"/>
      <c r="D9" s="47"/>
      <c r="E9" s="126"/>
      <c r="F9" s="126"/>
    </row>
    <row r="10" spans="1:6" ht="12.75">
      <c r="A10" s="31"/>
      <c r="B10" s="3"/>
      <c r="C10" s="75"/>
      <c r="D10" s="75"/>
      <c r="E10" s="75"/>
      <c r="F10" s="75"/>
    </row>
    <row r="12" ht="12.75">
      <c r="A12" s="110"/>
    </row>
  </sheetData>
  <sheetProtection/>
  <mergeCells count="3">
    <mergeCell ref="A1:F1"/>
    <mergeCell ref="A2:F2"/>
    <mergeCell ref="B3:C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49.28125" style="69" customWidth="1"/>
    <col min="2" max="5" width="9.140625" style="69" customWidth="1"/>
    <col min="6" max="6" width="8.57421875" style="69" bestFit="1" customWidth="1"/>
    <col min="7" max="16384" width="9.140625" style="69" customWidth="1"/>
  </cols>
  <sheetData>
    <row r="1" spans="1:6" ht="12.75">
      <c r="A1" s="223" t="s">
        <v>49</v>
      </c>
      <c r="B1" s="223"/>
      <c r="C1" s="223"/>
      <c r="D1" s="223"/>
      <c r="E1" s="223"/>
      <c r="F1" s="223"/>
    </row>
    <row r="2" spans="1:6" ht="24" customHeight="1">
      <c r="A2" s="232" t="s">
        <v>135</v>
      </c>
      <c r="B2" s="232"/>
      <c r="C2" s="232"/>
      <c r="D2" s="232"/>
      <c r="E2" s="232"/>
      <c r="F2" s="232"/>
    </row>
    <row r="3" spans="1:6" ht="12.75">
      <c r="A3" s="97" t="s">
        <v>137</v>
      </c>
      <c r="B3" s="232" t="s">
        <v>152</v>
      </c>
      <c r="C3" s="232"/>
      <c r="D3" s="98"/>
      <c r="E3" s="98"/>
      <c r="F3" s="98"/>
    </row>
    <row r="4" spans="1:6" ht="12.75">
      <c r="A4" s="2"/>
      <c r="B4" s="5" t="s">
        <v>179</v>
      </c>
      <c r="C4" s="5" t="s">
        <v>180</v>
      </c>
      <c r="D4" s="5" t="s">
        <v>181</v>
      </c>
      <c r="E4" s="5" t="s">
        <v>182</v>
      </c>
      <c r="F4" s="104" t="s">
        <v>4</v>
      </c>
    </row>
    <row r="5" spans="1:7" ht="12.75">
      <c r="A5" s="39"/>
      <c r="B5" s="8" t="s">
        <v>9</v>
      </c>
      <c r="C5" s="8" t="s">
        <v>9</v>
      </c>
      <c r="D5" s="111" t="s">
        <v>9</v>
      </c>
      <c r="E5" s="112" t="s">
        <v>9</v>
      </c>
      <c r="F5" s="112" t="s">
        <v>9</v>
      </c>
      <c r="G5" s="113"/>
    </row>
    <row r="6" spans="1:7" ht="12.75">
      <c r="A6" s="114" t="s">
        <v>51</v>
      </c>
      <c r="B6" s="107">
        <v>70.57090327730315</v>
      </c>
      <c r="C6" s="107">
        <v>18.05012740242086</v>
      </c>
      <c r="D6" s="107">
        <v>10.156486148776231</v>
      </c>
      <c r="E6" s="107">
        <v>2.367125654814368</v>
      </c>
      <c r="F6" s="107">
        <v>14.86921354263054</v>
      </c>
      <c r="G6" s="108"/>
    </row>
    <row r="7" spans="1:7" ht="12.75">
      <c r="A7" s="37" t="s">
        <v>52</v>
      </c>
      <c r="B7" s="107">
        <v>27.397989913447283</v>
      </c>
      <c r="C7" s="107">
        <v>70.50253022400662</v>
      </c>
      <c r="D7" s="107">
        <v>62.91277063121813</v>
      </c>
      <c r="E7" s="107">
        <v>32.94626704144637</v>
      </c>
      <c r="F7" s="107">
        <v>46.89266101584331</v>
      </c>
      <c r="G7" s="108"/>
    </row>
    <row r="8" spans="1:7" ht="12.75">
      <c r="A8" s="39" t="s">
        <v>53</v>
      </c>
      <c r="B8" s="45">
        <v>2.0311068092496702</v>
      </c>
      <c r="C8" s="45">
        <v>11.447342373572422</v>
      </c>
      <c r="D8" s="45">
        <v>26.93074322000561</v>
      </c>
      <c r="E8" s="45">
        <v>64.68660730373949</v>
      </c>
      <c r="F8" s="45">
        <v>38.23812544152605</v>
      </c>
      <c r="G8" s="108"/>
    </row>
    <row r="9" spans="1:6" ht="12.75">
      <c r="A9" s="18" t="s">
        <v>5</v>
      </c>
      <c r="B9" s="109">
        <v>306</v>
      </c>
      <c r="C9" s="109">
        <v>628</v>
      </c>
      <c r="D9" s="109">
        <v>448</v>
      </c>
      <c r="E9" s="109">
        <v>1272</v>
      </c>
      <c r="F9" s="109">
        <v>2654</v>
      </c>
    </row>
    <row r="10" spans="1:6" ht="12.75">
      <c r="A10" s="31"/>
      <c r="B10" s="3"/>
      <c r="C10" s="75"/>
      <c r="D10" s="75"/>
      <c r="E10" s="75"/>
      <c r="F10" s="75"/>
    </row>
    <row r="12" ht="12.75">
      <c r="A12" s="110"/>
    </row>
  </sheetData>
  <sheetProtection/>
  <mergeCells count="3">
    <mergeCell ref="A2:F2"/>
    <mergeCell ref="B3:C3"/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55.421875" style="69" customWidth="1"/>
    <col min="2" max="5" width="9.140625" style="69" customWidth="1"/>
    <col min="6" max="6" width="8.57421875" style="69" bestFit="1" customWidth="1"/>
    <col min="7" max="16384" width="9.140625" style="69" customWidth="1"/>
  </cols>
  <sheetData>
    <row r="1" spans="1:7" ht="12.75">
      <c r="A1" s="234" t="s">
        <v>50</v>
      </c>
      <c r="B1" s="234"/>
      <c r="C1" s="115"/>
      <c r="D1" s="115"/>
      <c r="E1" s="25"/>
      <c r="F1" s="25"/>
      <c r="G1" s="95"/>
    </row>
    <row r="2" spans="1:7" ht="12.75" customHeight="1">
      <c r="A2" s="232" t="s">
        <v>174</v>
      </c>
      <c r="B2" s="232"/>
      <c r="C2" s="116"/>
      <c r="D2" s="116"/>
      <c r="E2" s="117"/>
      <c r="F2" s="117"/>
      <c r="G2" s="100"/>
    </row>
    <row r="3" spans="1:7" ht="21">
      <c r="A3" s="98" t="s">
        <v>175</v>
      </c>
      <c r="B3" s="181"/>
      <c r="C3" s="115"/>
      <c r="D3" s="115"/>
      <c r="E3" s="25"/>
      <c r="F3" s="25"/>
      <c r="G3" s="100"/>
    </row>
    <row r="4" spans="1:7" ht="12.75">
      <c r="A4" s="114"/>
      <c r="B4" s="118" t="s">
        <v>4</v>
      </c>
      <c r="C4" s="103"/>
      <c r="D4" s="33"/>
      <c r="E4" s="119"/>
      <c r="F4" s="119"/>
      <c r="G4" s="100"/>
    </row>
    <row r="5" spans="1:7" ht="12.75">
      <c r="A5" s="39"/>
      <c r="B5" s="112" t="s">
        <v>9</v>
      </c>
      <c r="C5" s="33"/>
      <c r="D5" s="120"/>
      <c r="E5" s="121"/>
      <c r="F5" s="121"/>
      <c r="G5" s="100"/>
    </row>
    <row r="6" spans="1:7" ht="12.75">
      <c r="A6" s="114" t="s">
        <v>162</v>
      </c>
      <c r="B6" s="122">
        <v>0.9704079672145157</v>
      </c>
      <c r="C6" s="122"/>
      <c r="D6" s="122"/>
      <c r="E6" s="123"/>
      <c r="F6" s="123"/>
      <c r="G6" s="100"/>
    </row>
    <row r="7" spans="1:7" ht="12.75">
      <c r="A7" s="114" t="s">
        <v>0</v>
      </c>
      <c r="B7" s="122">
        <v>30.70246888658123</v>
      </c>
      <c r="C7" s="122"/>
      <c r="D7" s="122"/>
      <c r="E7" s="123"/>
      <c r="F7" s="123"/>
      <c r="G7" s="100"/>
    </row>
    <row r="8" spans="1:7" ht="12.75">
      <c r="A8" s="114" t="s">
        <v>1</v>
      </c>
      <c r="B8" s="122">
        <v>55.35754428021156</v>
      </c>
      <c r="C8" s="122"/>
      <c r="D8" s="122"/>
      <c r="E8" s="123"/>
      <c r="F8" s="123"/>
      <c r="G8" s="100"/>
    </row>
    <row r="9" spans="1:7" ht="12.75">
      <c r="A9" s="114" t="s">
        <v>2</v>
      </c>
      <c r="B9" s="122">
        <v>9.908399042897065</v>
      </c>
      <c r="C9" s="122"/>
      <c r="D9" s="122"/>
      <c r="E9" s="123"/>
      <c r="F9" s="123"/>
      <c r="G9" s="100"/>
    </row>
    <row r="10" spans="1:7" ht="12.75">
      <c r="A10" s="39" t="s">
        <v>3</v>
      </c>
      <c r="B10" s="124">
        <v>3.061179823095654</v>
      </c>
      <c r="C10" s="122"/>
      <c r="D10" s="122"/>
      <c r="E10" s="123"/>
      <c r="F10" s="123"/>
      <c r="G10" s="100"/>
    </row>
    <row r="11" spans="1:7" ht="12.75">
      <c r="A11" s="18" t="s">
        <v>5</v>
      </c>
      <c r="B11" s="175">
        <v>2248</v>
      </c>
      <c r="C11" s="122"/>
      <c r="D11" s="122"/>
      <c r="E11" s="123"/>
      <c r="F11" s="123"/>
      <c r="G11" s="100"/>
    </row>
    <row r="12" spans="1:6" ht="12.75">
      <c r="A12" s="18"/>
      <c r="B12" s="125"/>
      <c r="C12" s="47"/>
      <c r="D12" s="47"/>
      <c r="E12" s="126"/>
      <c r="F12" s="126"/>
    </row>
    <row r="13" spans="1:6" ht="12.75">
      <c r="A13" s="31"/>
      <c r="B13" s="3"/>
      <c r="C13" s="75"/>
      <c r="D13" s="75"/>
      <c r="E13" s="75"/>
      <c r="F13" s="75"/>
    </row>
    <row r="15" ht="12.75">
      <c r="A15" s="110"/>
    </row>
  </sheetData>
  <sheetProtection/>
  <mergeCells count="2">
    <mergeCell ref="A2:B2"/>
    <mergeCell ref="A1:B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43.421875" style="69" customWidth="1"/>
    <col min="2" max="4" width="10.140625" style="69" customWidth="1"/>
    <col min="5" max="5" width="9.57421875" style="69" customWidth="1"/>
    <col min="6" max="6" width="10.421875" style="69" customWidth="1"/>
    <col min="7" max="16384" width="9.140625" style="69" customWidth="1"/>
  </cols>
  <sheetData>
    <row r="1" spans="1:6" ht="12.75">
      <c r="A1" s="223" t="s">
        <v>54</v>
      </c>
      <c r="B1" s="223"/>
      <c r="C1" s="223"/>
      <c r="D1" s="223"/>
      <c r="E1" s="223"/>
      <c r="F1" s="223"/>
    </row>
    <row r="2" spans="1:9" ht="21.75" customHeight="1">
      <c r="A2" s="236" t="s">
        <v>136</v>
      </c>
      <c r="B2" s="236"/>
      <c r="C2" s="236"/>
      <c r="D2" s="236"/>
      <c r="E2" s="236"/>
      <c r="F2" s="236"/>
      <c r="G2" s="95"/>
      <c r="H2" s="73"/>
      <c r="I2" s="71"/>
    </row>
    <row r="3" spans="1:11" ht="24.75" customHeight="1">
      <c r="A3" s="98" t="s">
        <v>137</v>
      </c>
      <c r="B3" s="235" t="s">
        <v>217</v>
      </c>
      <c r="C3" s="235"/>
      <c r="D3" s="235"/>
      <c r="E3" s="235"/>
      <c r="F3" s="235"/>
      <c r="G3" s="95"/>
      <c r="H3" s="73"/>
      <c r="I3" s="100"/>
      <c r="J3" s="75"/>
      <c r="K3" s="75"/>
    </row>
    <row r="4" spans="1:11" ht="21">
      <c r="A4" s="127"/>
      <c r="B4" s="6" t="s">
        <v>162</v>
      </c>
      <c r="C4" s="103" t="s">
        <v>163</v>
      </c>
      <c r="D4" s="33" t="s">
        <v>164</v>
      </c>
      <c r="E4" s="33" t="s">
        <v>183</v>
      </c>
      <c r="F4" s="104" t="s">
        <v>4</v>
      </c>
      <c r="G4" s="95"/>
      <c r="H4" s="74"/>
      <c r="I4" s="100"/>
      <c r="J4" s="75"/>
      <c r="K4" s="75"/>
    </row>
    <row r="5" spans="1:11" ht="12.75">
      <c r="A5" s="128"/>
      <c r="B5" s="8" t="s">
        <v>9</v>
      </c>
      <c r="C5" s="8" t="s">
        <v>9</v>
      </c>
      <c r="D5" s="105" t="s">
        <v>9</v>
      </c>
      <c r="E5" s="105" t="s">
        <v>9</v>
      </c>
      <c r="F5" s="106" t="s">
        <v>9</v>
      </c>
      <c r="G5" s="95"/>
      <c r="H5" s="74"/>
      <c r="I5" s="100"/>
      <c r="J5" s="75"/>
      <c r="K5" s="75"/>
    </row>
    <row r="6" spans="1:11" ht="12.75">
      <c r="A6" s="37" t="s">
        <v>6</v>
      </c>
      <c r="B6" s="107">
        <v>4.773763263484499</v>
      </c>
      <c r="C6" s="107">
        <v>10.781848104900691</v>
      </c>
      <c r="D6" s="107">
        <v>14.522604082748549</v>
      </c>
      <c r="E6" s="107">
        <v>19.54460552976646</v>
      </c>
      <c r="F6" s="107">
        <v>13.563426850533133</v>
      </c>
      <c r="G6" s="108"/>
      <c r="H6" s="101"/>
      <c r="I6" s="100"/>
      <c r="J6" s="75"/>
      <c r="K6" s="75"/>
    </row>
    <row r="7" spans="1:11" ht="12.75">
      <c r="A7" s="39" t="s">
        <v>7</v>
      </c>
      <c r="B7" s="45">
        <v>95.22623673651555</v>
      </c>
      <c r="C7" s="45">
        <v>89.21815189509927</v>
      </c>
      <c r="D7" s="45">
        <v>85.47739591725141</v>
      </c>
      <c r="E7" s="45">
        <v>80.45539447023357</v>
      </c>
      <c r="F7" s="45">
        <v>86.43657314946671</v>
      </c>
      <c r="G7" s="108"/>
      <c r="I7" s="75"/>
      <c r="J7" s="75"/>
      <c r="K7" s="75"/>
    </row>
    <row r="8" spans="1:6" ht="12.75">
      <c r="A8" s="18" t="s">
        <v>5</v>
      </c>
      <c r="B8" s="109">
        <v>285</v>
      </c>
      <c r="C8" s="109">
        <v>850</v>
      </c>
      <c r="D8" s="109">
        <v>865</v>
      </c>
      <c r="E8" s="109">
        <v>649</v>
      </c>
      <c r="F8" s="109">
        <v>2649</v>
      </c>
    </row>
  </sheetData>
  <sheetProtection/>
  <mergeCells count="3">
    <mergeCell ref="A1:F1"/>
    <mergeCell ref="B3:F3"/>
    <mergeCell ref="A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8515625" style="2" bestFit="1" customWidth="1"/>
    <col min="2" max="2" width="171.8515625" style="2" bestFit="1" customWidth="1"/>
    <col min="3" max="16384" width="9.140625" style="2" customWidth="1"/>
  </cols>
  <sheetData>
    <row r="2" ht="12.75">
      <c r="A2" s="1" t="s">
        <v>197</v>
      </c>
    </row>
    <row r="4" spans="1:2" ht="12.75">
      <c r="A4" s="2" t="e">
        <f>'Table 5.2.3'!#REF!</f>
        <v>#REF!</v>
      </c>
      <c r="B4" s="2" t="e">
        <f>'Table 5.2.3'!#REF!</f>
        <v>#REF!</v>
      </c>
    </row>
    <row r="5" spans="1:2" ht="12.75">
      <c r="A5" s="2" t="e">
        <f>'Table 5.2.3'!#REF!</f>
        <v>#REF!</v>
      </c>
      <c r="B5" s="2" t="e">
        <f>'Table 5.2.3'!#REF!</f>
        <v>#REF!</v>
      </c>
    </row>
    <row r="6" spans="1:2" ht="12.75">
      <c r="A6" s="2" t="str">
        <f>'Table 5.2.3'!A1</f>
        <v>Table 5.2.3</v>
      </c>
      <c r="B6" s="2" t="str">
        <f>'Table 5.2.3'!A2</f>
        <v>Number of times a day child is breastfed, by age</v>
      </c>
    </row>
    <row r="7" spans="1:2" ht="12.75">
      <c r="A7" s="2" t="e">
        <f>#REF!</f>
        <v>#REF!</v>
      </c>
      <c r="B7" s="2" t="e">
        <f>#REF!</f>
        <v>#REF!</v>
      </c>
    </row>
    <row r="8" spans="1:2" ht="12.75">
      <c r="A8" s="2" t="e">
        <f>#REF!</f>
        <v>#REF!</v>
      </c>
      <c r="B8" s="2" t="e">
        <f>#REF!</f>
        <v>#REF!</v>
      </c>
    </row>
    <row r="9" spans="1:2" ht="12.75">
      <c r="A9" s="2" t="e">
        <f>#REF!</f>
        <v>#REF!</v>
      </c>
      <c r="B9" s="2" t="e">
        <f>#REF!</f>
        <v>#REF!</v>
      </c>
    </row>
    <row r="10" spans="1:2" ht="12.75">
      <c r="A10" s="2" t="e">
        <f>#REF!</f>
        <v>#REF!</v>
      </c>
      <c r="B10" s="2" t="e">
        <f>#REF!</f>
        <v>#REF!</v>
      </c>
    </row>
    <row r="11" spans="1:2" ht="12.75">
      <c r="A11" s="2" t="e">
        <f>#REF!</f>
        <v>#REF!</v>
      </c>
      <c r="B11" s="2" t="e">
        <f>#REF!</f>
        <v>#REF!</v>
      </c>
    </row>
    <row r="12" spans="1:2" ht="12.75">
      <c r="A12" s="2" t="e">
        <f>#REF!</f>
        <v>#REF!</v>
      </c>
      <c r="B12" s="2" t="e">
        <f>#REF!</f>
        <v>#REF!</v>
      </c>
    </row>
    <row r="13" spans="1:2" ht="12.75">
      <c r="A13" s="2" t="e">
        <f>#REF!</f>
        <v>#REF!</v>
      </c>
      <c r="B13" s="2" t="e">
        <f>#REF!</f>
        <v>#REF!</v>
      </c>
    </row>
    <row r="14" spans="1:2" ht="12.75">
      <c r="A14" s="2" t="e">
        <f>#REF!</f>
        <v>#REF!</v>
      </c>
      <c r="B14" s="2" t="e">
        <f>#REF!</f>
        <v>#REF!</v>
      </c>
    </row>
    <row r="15" spans="1:2" ht="12.75">
      <c r="A15" s="2" t="e">
        <f>#REF!</f>
        <v>#REF!</v>
      </c>
      <c r="B15" s="2" t="e">
        <f>#REF!</f>
        <v>#REF!</v>
      </c>
    </row>
    <row r="16" spans="1:2" ht="12.75">
      <c r="A16" s="2" t="e">
        <f>#REF!</f>
        <v>#REF!</v>
      </c>
      <c r="B16" s="2" t="e">
        <f>#REF!</f>
        <v>#REF!</v>
      </c>
    </row>
    <row r="17" spans="1:2" ht="12.75">
      <c r="A17" s="2" t="e">
        <f>#REF!</f>
        <v>#REF!</v>
      </c>
      <c r="B17" s="2" t="e">
        <f>#REF!</f>
        <v>#REF!</v>
      </c>
    </row>
    <row r="18" spans="1:2" ht="12.75">
      <c r="A18" s="2" t="e">
        <f>#REF!</f>
        <v>#REF!</v>
      </c>
      <c r="B18" s="2" t="e">
        <f>#REF!</f>
        <v>#REF!</v>
      </c>
    </row>
    <row r="19" spans="1:2" ht="12.75">
      <c r="A19" s="2" t="e">
        <f>#REF!</f>
        <v>#REF!</v>
      </c>
      <c r="B19" s="2" t="e">
        <f>#REF!</f>
        <v>#REF!</v>
      </c>
    </row>
    <row r="20" spans="1:2" ht="12.75">
      <c r="A20" s="2" t="e">
        <f>#REF!</f>
        <v>#REF!</v>
      </c>
      <c r="B20" s="2" t="e">
        <f>#REF!</f>
        <v>#REF!</v>
      </c>
    </row>
    <row r="21" spans="1:2" ht="12.75">
      <c r="A21" s="2" t="e">
        <f>#REF!</f>
        <v>#REF!</v>
      </c>
      <c r="B21" s="2" t="e">
        <f>#REF!</f>
        <v>#REF!</v>
      </c>
    </row>
    <row r="22" spans="1:2" ht="12.75">
      <c r="A22" s="2" t="e">
        <f>#REF!</f>
        <v>#REF!</v>
      </c>
      <c r="B22" s="2" t="e">
        <f>#REF!</f>
        <v>#REF!</v>
      </c>
    </row>
    <row r="23" spans="1:2" ht="12.75">
      <c r="A23" s="2" t="e">
        <f>#REF!</f>
        <v>#REF!</v>
      </c>
      <c r="B23" s="2" t="e">
        <f>#REF!</f>
        <v>#REF!</v>
      </c>
    </row>
    <row r="24" spans="1:2" ht="12.75">
      <c r="A24" s="2" t="e">
        <f>#REF!</f>
        <v>#REF!</v>
      </c>
      <c r="B24" s="2" t="e">
        <f>#REF!</f>
        <v>#REF!</v>
      </c>
    </row>
    <row r="25" spans="1:2" ht="12.75">
      <c r="A25" s="2" t="e">
        <f>#REF!</f>
        <v>#REF!</v>
      </c>
      <c r="B25" s="2" t="e">
        <f>#REF!</f>
        <v>#REF!</v>
      </c>
    </row>
    <row r="26" spans="1:2" ht="12.75">
      <c r="A26" s="2" t="e">
        <f>#REF!</f>
        <v>#REF!</v>
      </c>
      <c r="B26" s="2" t="e">
        <f>#REF!</f>
        <v>#REF!</v>
      </c>
    </row>
    <row r="27" spans="1:2" ht="12.75">
      <c r="A27" s="2" t="e">
        <f>#REF!</f>
        <v>#REF!</v>
      </c>
      <c r="B27" s="2" t="e">
        <f>#REF!</f>
        <v>#REF!</v>
      </c>
    </row>
    <row r="28" spans="1:2" ht="12.75">
      <c r="A28" s="2" t="e">
        <f>#REF!</f>
        <v>#REF!</v>
      </c>
      <c r="B28" s="2" t="e">
        <f>#REF!</f>
        <v>#REF!</v>
      </c>
    </row>
    <row r="29" spans="1:2" ht="12.75">
      <c r="A29" s="2" t="e">
        <f>#REF!</f>
        <v>#REF!</v>
      </c>
      <c r="B29" s="2" t="e">
        <f>#REF!</f>
        <v>#REF!</v>
      </c>
    </row>
    <row r="30" spans="1:2" ht="12.75">
      <c r="A30" s="2" t="e">
        <f>#REF!</f>
        <v>#REF!</v>
      </c>
      <c r="B30" s="2" t="e">
        <f>#REF!</f>
        <v>#REF!</v>
      </c>
    </row>
    <row r="31" spans="1:2" ht="12.75">
      <c r="A31" s="2" t="e">
        <f>#REF!</f>
        <v>#REF!</v>
      </c>
      <c r="B31" s="2" t="e">
        <f>#REF!</f>
        <v>#REF!</v>
      </c>
    </row>
    <row r="32" spans="1:2" ht="12.75">
      <c r="A32" s="2" t="e">
        <f>#REF!</f>
        <v>#REF!</v>
      </c>
      <c r="B32" s="2" t="e">
        <f>#REF!</f>
        <v>#REF!</v>
      </c>
    </row>
    <row r="33" spans="1:2" ht="12.75">
      <c r="A33" s="2" t="e">
        <f>#REF!</f>
        <v>#REF!</v>
      </c>
      <c r="B33" s="2" t="e">
        <f>#REF!</f>
        <v>#REF!</v>
      </c>
    </row>
    <row r="34" spans="1:2" ht="12.75">
      <c r="A34" s="2" t="e">
        <f>#REF!</f>
        <v>#REF!</v>
      </c>
      <c r="B34" s="2" t="e">
        <f>#REF!</f>
        <v>#REF!</v>
      </c>
    </row>
    <row r="35" spans="1:2" ht="12.75">
      <c r="A35" s="2" t="e">
        <f>#REF!</f>
        <v>#REF!</v>
      </c>
      <c r="B35" s="2" t="e">
        <f>#REF!</f>
        <v>#REF!</v>
      </c>
    </row>
    <row r="36" spans="1:2" ht="12.75">
      <c r="A36" s="2" t="e">
        <f>#REF!</f>
        <v>#REF!</v>
      </c>
      <c r="B36" s="2" t="e">
        <f>#REF!</f>
        <v>#REF!</v>
      </c>
    </row>
    <row r="37" spans="1:2" ht="12.75">
      <c r="A37" s="2" t="e">
        <f>#REF!</f>
        <v>#REF!</v>
      </c>
      <c r="B37" s="2" t="e">
        <f>#REF!</f>
        <v>#REF!</v>
      </c>
    </row>
    <row r="38" spans="1:2" ht="12.75">
      <c r="A38" s="2" t="e">
        <f>#REF!</f>
        <v>#REF!</v>
      </c>
      <c r="B38" s="2" t="e">
        <f>#REF!</f>
        <v>#REF!</v>
      </c>
    </row>
    <row r="39" spans="1:2" ht="12.75">
      <c r="A39" s="2" t="e">
        <f>#REF!</f>
        <v>#REF!</v>
      </c>
      <c r="B39" s="2" t="e">
        <f>#REF!</f>
        <v>#REF!</v>
      </c>
    </row>
    <row r="40" spans="1:2" ht="12.75">
      <c r="A40" s="2" t="e">
        <f>#REF!</f>
        <v>#REF!</v>
      </c>
      <c r="B40" s="2" t="e">
        <f>#REF!</f>
        <v>#REF!</v>
      </c>
    </row>
    <row r="41" spans="1:2" ht="12.75">
      <c r="A41" s="2" t="e">
        <f>#REF!</f>
        <v>#REF!</v>
      </c>
      <c r="B41" s="2" t="e">
        <f>#REF!</f>
        <v>#REF!</v>
      </c>
    </row>
    <row r="42" ht="12.75">
      <c r="A42" s="2" t="s">
        <v>200</v>
      </c>
    </row>
    <row r="43" ht="12.75">
      <c r="A43" s="2" t="s">
        <v>198</v>
      </c>
    </row>
    <row r="44" ht="12.75">
      <c r="A44" s="2" t="s">
        <v>199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43.421875" style="69" customWidth="1"/>
    <col min="2" max="4" width="10.140625" style="69" customWidth="1"/>
    <col min="5" max="5" width="9.57421875" style="69" customWidth="1"/>
    <col min="6" max="6" width="10.421875" style="69" customWidth="1"/>
    <col min="7" max="16384" width="9.140625" style="69" customWidth="1"/>
  </cols>
  <sheetData>
    <row r="1" spans="1:7" ht="12.75">
      <c r="A1" s="223" t="s">
        <v>55</v>
      </c>
      <c r="B1" s="223"/>
      <c r="C1" s="223"/>
      <c r="D1" s="223"/>
      <c r="E1" s="223"/>
      <c r="F1" s="115"/>
      <c r="G1" s="2"/>
    </row>
    <row r="2" spans="1:7" ht="21.75" customHeight="1">
      <c r="A2" s="236" t="s">
        <v>263</v>
      </c>
      <c r="B2" s="236"/>
      <c r="C2" s="236"/>
      <c r="D2" s="236"/>
      <c r="E2" s="236"/>
      <c r="F2" s="116"/>
      <c r="G2" s="2"/>
    </row>
    <row r="3" spans="1:7" ht="26.25" customHeight="1">
      <c r="A3" s="50" t="s">
        <v>218</v>
      </c>
      <c r="B3" s="235" t="s">
        <v>217</v>
      </c>
      <c r="C3" s="235"/>
      <c r="D3" s="235"/>
      <c r="E3" s="235"/>
      <c r="F3" s="115"/>
      <c r="G3" s="2"/>
    </row>
    <row r="4" spans="2:7" ht="21">
      <c r="B4" s="6" t="s">
        <v>186</v>
      </c>
      <c r="C4" s="33" t="s">
        <v>164</v>
      </c>
      <c r="D4" s="33" t="s">
        <v>183</v>
      </c>
      <c r="E4" s="104" t="s">
        <v>4</v>
      </c>
      <c r="F4" s="104"/>
      <c r="G4" s="2"/>
    </row>
    <row r="5" spans="1:7" ht="12.75">
      <c r="A5" s="128"/>
      <c r="B5" s="8" t="s">
        <v>9</v>
      </c>
      <c r="C5" s="105" t="s">
        <v>9</v>
      </c>
      <c r="D5" s="105" t="s">
        <v>9</v>
      </c>
      <c r="E5" s="106" t="s">
        <v>9</v>
      </c>
      <c r="F5" s="104"/>
      <c r="G5" s="2"/>
    </row>
    <row r="6" spans="1:7" ht="12.75">
      <c r="A6" s="129" t="s">
        <v>232</v>
      </c>
      <c r="B6" s="107">
        <v>30.126482448056247</v>
      </c>
      <c r="C6" s="107">
        <v>34.189987767348065</v>
      </c>
      <c r="D6" s="107">
        <v>36.23218243815005</v>
      </c>
      <c r="E6" s="107">
        <v>33.73366364045488</v>
      </c>
      <c r="F6" s="108"/>
      <c r="G6" s="2"/>
    </row>
    <row r="7" spans="1:7" ht="12.75">
      <c r="A7" s="129" t="s">
        <v>58</v>
      </c>
      <c r="B7" s="107">
        <v>20.25240787578655</v>
      </c>
      <c r="C7" s="107">
        <v>25.06863725603594</v>
      </c>
      <c r="D7" s="107">
        <v>15.152401785511259</v>
      </c>
      <c r="E7" s="107">
        <v>20.08420556501291</v>
      </c>
      <c r="F7" s="108"/>
      <c r="G7" s="2"/>
    </row>
    <row r="8" spans="1:7" ht="12.75">
      <c r="A8" s="129" t="s">
        <v>59</v>
      </c>
      <c r="B8" s="107">
        <v>19.8991601113663</v>
      </c>
      <c r="C8" s="107">
        <v>31.28233952089036</v>
      </c>
      <c r="D8" s="107">
        <v>31.582241761793693</v>
      </c>
      <c r="E8" s="107">
        <v>28.051456052729563</v>
      </c>
      <c r="F8" s="108"/>
      <c r="G8" s="2"/>
    </row>
    <row r="9" spans="1:7" ht="12.75">
      <c r="A9" s="129" t="s">
        <v>60</v>
      </c>
      <c r="B9" s="107">
        <v>21.950433686530804</v>
      </c>
      <c r="C9" s="107">
        <v>21.413988938000585</v>
      </c>
      <c r="D9" s="107">
        <v>28.739088451514316</v>
      </c>
      <c r="E9" s="107">
        <v>24.20977354771736</v>
      </c>
      <c r="F9" s="108"/>
      <c r="G9" s="2"/>
    </row>
    <row r="10" spans="1:7" ht="12.75">
      <c r="A10" s="129" t="s">
        <v>61</v>
      </c>
      <c r="B10" s="107">
        <v>11.912962222083266</v>
      </c>
      <c r="C10" s="107">
        <v>8.782472410579777</v>
      </c>
      <c r="D10" s="107">
        <v>9.567376678596696</v>
      </c>
      <c r="E10" s="107">
        <v>9.983420777085545</v>
      </c>
      <c r="F10" s="108"/>
      <c r="G10" s="2"/>
    </row>
    <row r="11" spans="1:7" ht="12.75">
      <c r="A11" s="129" t="s">
        <v>62</v>
      </c>
      <c r="B11" s="107">
        <v>9.707439049627265</v>
      </c>
      <c r="C11" s="107">
        <v>7.445080392081017</v>
      </c>
      <c r="D11" s="107">
        <v>8.54649637833482</v>
      </c>
      <c r="E11" s="107">
        <v>8.505393863788845</v>
      </c>
      <c r="F11" s="108"/>
      <c r="G11" s="2"/>
    </row>
    <row r="12" spans="1:7" ht="12.75">
      <c r="A12" s="129" t="s">
        <v>184</v>
      </c>
      <c r="B12" s="107">
        <v>4.004478615573315</v>
      </c>
      <c r="C12" s="107">
        <v>2.3934183026361713</v>
      </c>
      <c r="D12" s="107">
        <v>1.0790123699682495</v>
      </c>
      <c r="E12" s="107">
        <v>2.3925360837277516</v>
      </c>
      <c r="F12" s="108"/>
      <c r="G12" s="2"/>
    </row>
    <row r="13" spans="1:7" ht="12.75">
      <c r="A13" s="129" t="s">
        <v>185</v>
      </c>
      <c r="B13" s="107" t="s">
        <v>33</v>
      </c>
      <c r="C13" s="107">
        <v>2.55853788175251</v>
      </c>
      <c r="D13" s="107">
        <v>1.0647653750900892</v>
      </c>
      <c r="E13" s="107">
        <v>1.2700260503040222</v>
      </c>
      <c r="F13" s="108"/>
      <c r="G13" s="2"/>
    </row>
    <row r="14" spans="1:7" ht="12.75">
      <c r="A14" s="130" t="s">
        <v>63</v>
      </c>
      <c r="B14" s="107">
        <v>7.106149293649402</v>
      </c>
      <c r="C14" s="107">
        <v>2.016972463230204</v>
      </c>
      <c r="D14" s="107">
        <v>2.6518929285813395</v>
      </c>
      <c r="E14" s="107">
        <v>3.738418603958979</v>
      </c>
      <c r="F14" s="108"/>
      <c r="G14" s="2"/>
    </row>
    <row r="15" spans="1:7" ht="12.75">
      <c r="A15" s="131" t="s">
        <v>64</v>
      </c>
      <c r="B15" s="45">
        <v>8.530580398450638</v>
      </c>
      <c r="C15" s="45">
        <v>3.2359515659511437</v>
      </c>
      <c r="D15" s="45">
        <v>5.342982990994597</v>
      </c>
      <c r="E15" s="45">
        <v>5.5479018758117515</v>
      </c>
      <c r="F15" s="108"/>
      <c r="G15" s="2"/>
    </row>
    <row r="16" spans="1:7" ht="12.75">
      <c r="A16" s="18" t="s">
        <v>5</v>
      </c>
      <c r="B16" s="176">
        <v>104</v>
      </c>
      <c r="C16" s="176">
        <v>117</v>
      </c>
      <c r="D16" s="176">
        <v>118</v>
      </c>
      <c r="E16" s="176">
        <v>339</v>
      </c>
      <c r="F16" s="132"/>
      <c r="G16" s="2"/>
    </row>
    <row r="17" spans="1:7" ht="12.75">
      <c r="A17" s="18"/>
      <c r="B17" s="133"/>
      <c r="C17" s="133"/>
      <c r="D17" s="133"/>
      <c r="E17" s="133"/>
      <c r="F17" s="133"/>
      <c r="G17" s="2"/>
    </row>
    <row r="18" spans="1:7" ht="12.75">
      <c r="A18" s="173" t="s">
        <v>233</v>
      </c>
      <c r="B18" s="2"/>
      <c r="C18" s="2"/>
      <c r="D18" s="2"/>
      <c r="E18" s="2"/>
      <c r="F18" s="2"/>
      <c r="G18" s="2"/>
    </row>
  </sheetData>
  <sheetProtection/>
  <mergeCells count="3">
    <mergeCell ref="B3:E3"/>
    <mergeCell ref="A1:E1"/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43.421875" style="69" customWidth="1"/>
    <col min="2" max="4" width="10.140625" style="69" customWidth="1"/>
    <col min="5" max="5" width="9.57421875" style="69" customWidth="1"/>
    <col min="6" max="6" width="10.421875" style="69" customWidth="1"/>
    <col min="7" max="16384" width="9.140625" style="69" customWidth="1"/>
  </cols>
  <sheetData>
    <row r="1" spans="1:6" ht="12.75">
      <c r="A1" s="223" t="s">
        <v>57</v>
      </c>
      <c r="B1" s="223"/>
      <c r="C1" s="223"/>
      <c r="D1" s="223"/>
      <c r="E1" s="223"/>
      <c r="F1" s="223"/>
    </row>
    <row r="2" spans="1:6" ht="12.75">
      <c r="A2" s="134" t="s">
        <v>138</v>
      </c>
      <c r="B2" s="134"/>
      <c r="C2" s="134"/>
      <c r="D2" s="134"/>
      <c r="E2" s="134"/>
      <c r="F2" s="134"/>
    </row>
    <row r="3" spans="1:6" ht="24.75" customHeight="1">
      <c r="A3" s="60" t="s">
        <v>137</v>
      </c>
      <c r="B3" s="235" t="s">
        <v>152</v>
      </c>
      <c r="C3" s="235"/>
      <c r="D3" s="60"/>
      <c r="E3" s="60"/>
      <c r="F3" s="135"/>
    </row>
    <row r="4" spans="1:6" ht="12.75">
      <c r="A4" s="32"/>
      <c r="B4" s="5" t="s">
        <v>179</v>
      </c>
      <c r="C4" s="5" t="s">
        <v>180</v>
      </c>
      <c r="D4" s="5" t="s">
        <v>181</v>
      </c>
      <c r="E4" s="5" t="s">
        <v>182</v>
      </c>
      <c r="F4" s="136" t="s">
        <v>4</v>
      </c>
    </row>
    <row r="5" spans="1:6" ht="12.75">
      <c r="A5" s="128"/>
      <c r="B5" s="8" t="s">
        <v>9</v>
      </c>
      <c r="C5" s="8" t="s">
        <v>9</v>
      </c>
      <c r="D5" s="105" t="s">
        <v>9</v>
      </c>
      <c r="E5" s="112" t="s">
        <v>9</v>
      </c>
      <c r="F5" s="112" t="s">
        <v>9</v>
      </c>
    </row>
    <row r="6" spans="1:6" ht="12.75">
      <c r="A6" s="137" t="s">
        <v>109</v>
      </c>
      <c r="B6" s="61"/>
      <c r="C6" s="61"/>
      <c r="D6" s="61"/>
      <c r="E6" s="61"/>
      <c r="F6" s="138"/>
    </row>
    <row r="7" spans="1:6" ht="12.75">
      <c r="A7" s="129" t="s">
        <v>110</v>
      </c>
      <c r="B7" s="139">
        <v>10.990658164751714</v>
      </c>
      <c r="C7" s="139">
        <v>9.377927611687047</v>
      </c>
      <c r="D7" s="139">
        <v>8.27316196306068</v>
      </c>
      <c r="E7" s="139">
        <v>9.077935845783673</v>
      </c>
      <c r="F7" s="139">
        <v>9.229076167592016</v>
      </c>
    </row>
    <row r="8" spans="1:6" ht="12.75">
      <c r="A8" s="129" t="s">
        <v>70</v>
      </c>
      <c r="B8" s="139">
        <v>29.99851812074423</v>
      </c>
      <c r="C8" s="139">
        <v>22.980171339189365</v>
      </c>
      <c r="D8" s="139">
        <v>19.982970446875296</v>
      </c>
      <c r="E8" s="139">
        <v>21.569372631830202</v>
      </c>
      <c r="F8" s="139">
        <v>22.57238491538801</v>
      </c>
    </row>
    <row r="9" spans="1:6" ht="12.75">
      <c r="A9" s="129" t="s">
        <v>111</v>
      </c>
      <c r="B9" s="139">
        <v>59.010823714504085</v>
      </c>
      <c r="C9" s="139">
        <v>67.64190104912345</v>
      </c>
      <c r="D9" s="139">
        <v>71.74386759006408</v>
      </c>
      <c r="E9" s="139">
        <v>69.35269152238635</v>
      </c>
      <c r="F9" s="139">
        <v>68.19853891701989</v>
      </c>
    </row>
    <row r="10" spans="1:6" ht="21">
      <c r="A10" s="140" t="s">
        <v>112</v>
      </c>
      <c r="B10" s="61"/>
      <c r="C10" s="61"/>
      <c r="D10" s="61"/>
      <c r="E10" s="61"/>
      <c r="F10" s="61"/>
    </row>
    <row r="11" spans="1:6" ht="12.75">
      <c r="A11" s="129" t="s">
        <v>110</v>
      </c>
      <c r="B11" s="43">
        <v>79.48715276640884</v>
      </c>
      <c r="C11" s="43">
        <v>76.37170004366381</v>
      </c>
      <c r="D11" s="43">
        <v>71.48454376303292</v>
      </c>
      <c r="E11" s="43">
        <v>69.3089633408553</v>
      </c>
      <c r="F11" s="43">
        <v>72.5642980577106</v>
      </c>
    </row>
    <row r="12" spans="1:6" ht="12.75">
      <c r="A12" s="129" t="s">
        <v>70</v>
      </c>
      <c r="B12" s="43">
        <v>13.119016647310715</v>
      </c>
      <c r="C12" s="43">
        <v>16.104600763462642</v>
      </c>
      <c r="D12" s="43">
        <v>19.685066302169673</v>
      </c>
      <c r="E12" s="43">
        <v>19.500698294131716</v>
      </c>
      <c r="F12" s="43">
        <v>17.97576006669744</v>
      </c>
    </row>
    <row r="13" spans="1:6" ht="12.75">
      <c r="A13" s="129" t="s">
        <v>111</v>
      </c>
      <c r="B13" s="43">
        <v>7.3938305862804965</v>
      </c>
      <c r="C13" s="43">
        <v>7.523699192873482</v>
      </c>
      <c r="D13" s="43">
        <v>8.83038993479744</v>
      </c>
      <c r="E13" s="43">
        <v>11.190338365013215</v>
      </c>
      <c r="F13" s="43">
        <v>9.459941875591811</v>
      </c>
    </row>
    <row r="14" spans="1:6" ht="12.75">
      <c r="A14" s="141" t="s">
        <v>113</v>
      </c>
      <c r="B14" s="61"/>
      <c r="C14" s="61"/>
      <c r="D14" s="61"/>
      <c r="E14" s="61"/>
      <c r="F14" s="61"/>
    </row>
    <row r="15" spans="1:6" ht="12.75">
      <c r="A15" s="129" t="s">
        <v>110</v>
      </c>
      <c r="B15" s="139">
        <v>80.40518115455492</v>
      </c>
      <c r="C15" s="139">
        <v>77.03057424191988</v>
      </c>
      <c r="D15" s="139">
        <v>76.78264027319526</v>
      </c>
      <c r="E15" s="139">
        <v>72.47178639557202</v>
      </c>
      <c r="F15" s="139">
        <v>75.18593113130835</v>
      </c>
    </row>
    <row r="16" spans="1:6" ht="12.75">
      <c r="A16" s="129" t="s">
        <v>70</v>
      </c>
      <c r="B16" s="139">
        <v>14.447584000891293</v>
      </c>
      <c r="C16" s="139">
        <v>16.420869081721055</v>
      </c>
      <c r="D16" s="139">
        <v>18.25083380254687</v>
      </c>
      <c r="E16" s="139">
        <v>21.252785228013604</v>
      </c>
      <c r="F16" s="139">
        <v>18.797051907776968</v>
      </c>
    </row>
    <row r="17" spans="1:6" ht="12.75">
      <c r="A17" s="129" t="s">
        <v>111</v>
      </c>
      <c r="B17" s="142">
        <v>5.147234844553813</v>
      </c>
      <c r="C17" s="142">
        <v>6.548556676358999</v>
      </c>
      <c r="D17" s="142">
        <v>4.966525924257869</v>
      </c>
      <c r="E17" s="142">
        <v>6.275428376414631</v>
      </c>
      <c r="F17" s="142">
        <v>6.017016960914517</v>
      </c>
    </row>
    <row r="18" spans="1:6" ht="12.75">
      <c r="A18" s="140" t="s">
        <v>114</v>
      </c>
      <c r="B18" s="61"/>
      <c r="C18" s="61"/>
      <c r="D18" s="61"/>
      <c r="E18" s="61"/>
      <c r="F18" s="61"/>
    </row>
    <row r="19" spans="1:6" ht="12.75">
      <c r="A19" s="129" t="s">
        <v>110</v>
      </c>
      <c r="B19" s="142">
        <v>3.556123864764673</v>
      </c>
      <c r="C19" s="142">
        <v>3.4825286420910637</v>
      </c>
      <c r="D19" s="142">
        <v>1.1895132990214405</v>
      </c>
      <c r="E19" s="142">
        <v>2.2964187964769907</v>
      </c>
      <c r="F19" s="142">
        <v>2.55977837691432</v>
      </c>
    </row>
    <row r="20" spans="1:6" ht="12.75">
      <c r="A20" s="129" t="s">
        <v>70</v>
      </c>
      <c r="B20" s="142">
        <v>7.535316228129357</v>
      </c>
      <c r="C20" s="142">
        <v>6.929333289064473</v>
      </c>
      <c r="D20" s="142">
        <v>5.519989306309438</v>
      </c>
      <c r="E20" s="142">
        <v>7.299677550877515</v>
      </c>
      <c r="F20" s="142">
        <v>6.9431737087087875</v>
      </c>
    </row>
    <row r="21" spans="1:6" ht="12.75">
      <c r="A21" s="129" t="s">
        <v>111</v>
      </c>
      <c r="B21" s="142">
        <v>88.90855990710597</v>
      </c>
      <c r="C21" s="142">
        <v>89.58813806884442</v>
      </c>
      <c r="D21" s="142">
        <v>93.29049739466909</v>
      </c>
      <c r="E21" s="142">
        <v>90.40390365264565</v>
      </c>
      <c r="F21" s="142">
        <v>90.49704791437671</v>
      </c>
    </row>
    <row r="22" spans="1:6" ht="21">
      <c r="A22" s="140" t="s">
        <v>115</v>
      </c>
      <c r="B22" s="139"/>
      <c r="C22" s="139"/>
      <c r="D22" s="139"/>
      <c r="E22" s="139"/>
      <c r="F22" s="139"/>
    </row>
    <row r="23" spans="1:6" ht="12.75">
      <c r="A23" s="129" t="s">
        <v>110</v>
      </c>
      <c r="B23" s="139">
        <v>44.014790576896104</v>
      </c>
      <c r="C23" s="139">
        <v>43.455855343782346</v>
      </c>
      <c r="D23" s="139">
        <v>48.42113933050502</v>
      </c>
      <c r="E23" s="139">
        <v>34.582791183459186</v>
      </c>
      <c r="F23" s="139">
        <v>40.09720393958451</v>
      </c>
    </row>
    <row r="24" spans="1:6" ht="12.75">
      <c r="A24" s="129" t="s">
        <v>70</v>
      </c>
      <c r="B24" s="43">
        <v>44.60082126358026</v>
      </c>
      <c r="C24" s="43">
        <v>39.005776993313724</v>
      </c>
      <c r="D24" s="43">
        <v>39.115376083178816</v>
      </c>
      <c r="E24" s="43">
        <v>46.09088982317577</v>
      </c>
      <c r="F24" s="43">
        <v>42.98077834504114</v>
      </c>
    </row>
    <row r="25" spans="1:6" ht="12.75">
      <c r="A25" s="143" t="s">
        <v>111</v>
      </c>
      <c r="B25" s="144">
        <v>11.384388159523668</v>
      </c>
      <c r="C25" s="144">
        <v>17.538367662903813</v>
      </c>
      <c r="D25" s="144">
        <v>12.46348458631615</v>
      </c>
      <c r="E25" s="144">
        <v>19.326318993365224</v>
      </c>
      <c r="F25" s="144">
        <v>16.922017715374366</v>
      </c>
    </row>
    <row r="26" spans="1:6" ht="12.75">
      <c r="A26" s="18" t="s">
        <v>234</v>
      </c>
      <c r="B26" s="47">
        <v>306</v>
      </c>
      <c r="C26" s="47">
        <v>627</v>
      </c>
      <c r="D26" s="47">
        <v>449</v>
      </c>
      <c r="E26" s="47">
        <v>1269</v>
      </c>
      <c r="F26" s="47">
        <v>2651</v>
      </c>
    </row>
    <row r="28" ht="12.75">
      <c r="A28" s="172" t="s">
        <v>235</v>
      </c>
    </row>
  </sheetData>
  <sheetProtection/>
  <mergeCells count="2">
    <mergeCell ref="B3:C3"/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3.28125" style="69" customWidth="1"/>
    <col min="2" max="16384" width="9.140625" style="69" customWidth="1"/>
  </cols>
  <sheetData>
    <row r="1" spans="1:6" ht="12.75">
      <c r="A1" s="223" t="s">
        <v>108</v>
      </c>
      <c r="B1" s="223"/>
      <c r="C1" s="223"/>
      <c r="D1" s="223"/>
      <c r="E1" s="223"/>
      <c r="F1" s="223"/>
    </row>
    <row r="2" spans="1:6" ht="24" customHeight="1">
      <c r="A2" s="224" t="s">
        <v>139</v>
      </c>
      <c r="B2" s="224"/>
      <c r="C2" s="224"/>
      <c r="D2" s="224"/>
      <c r="E2" s="224"/>
      <c r="F2" s="224"/>
    </row>
    <row r="3" spans="1:6" ht="31.5">
      <c r="A3" s="60" t="s">
        <v>137</v>
      </c>
      <c r="B3" s="235" t="s">
        <v>152</v>
      </c>
      <c r="C3" s="235"/>
      <c r="D3" s="60"/>
      <c r="E3" s="60"/>
      <c r="F3" s="60"/>
    </row>
    <row r="4" spans="1:6" ht="12.75">
      <c r="A4" s="32"/>
      <c r="B4" s="5" t="s">
        <v>179</v>
      </c>
      <c r="C4" s="5" t="s">
        <v>180</v>
      </c>
      <c r="D4" s="5" t="s">
        <v>181</v>
      </c>
      <c r="E4" s="5" t="s">
        <v>182</v>
      </c>
      <c r="F4" s="145" t="s">
        <v>4</v>
      </c>
    </row>
    <row r="5" spans="1:7" ht="12.75">
      <c r="A5" s="7"/>
      <c r="B5" s="8" t="s">
        <v>9</v>
      </c>
      <c r="C5" s="8" t="s">
        <v>9</v>
      </c>
      <c r="D5" s="105" t="s">
        <v>9</v>
      </c>
      <c r="E5" s="112" t="s">
        <v>9</v>
      </c>
      <c r="F5" s="112" t="s">
        <v>9</v>
      </c>
      <c r="G5" s="43"/>
    </row>
    <row r="6" spans="1:7" ht="13.5" customHeight="1">
      <c r="A6" s="129" t="s">
        <v>6</v>
      </c>
      <c r="B6" s="107">
        <v>59.74539621353111</v>
      </c>
      <c r="C6" s="107">
        <v>93.0464449121651</v>
      </c>
      <c r="D6" s="107">
        <v>97.10254406319198</v>
      </c>
      <c r="E6" s="107">
        <v>98.13488713821876</v>
      </c>
      <c r="F6" s="107">
        <v>92.58968921938337</v>
      </c>
      <c r="G6" s="146"/>
    </row>
    <row r="7" spans="1:7" ht="12.75">
      <c r="A7" s="143" t="s">
        <v>7</v>
      </c>
      <c r="B7" s="45">
        <v>40.254603786468834</v>
      </c>
      <c r="C7" s="45">
        <v>6.953555087834872</v>
      </c>
      <c r="D7" s="45">
        <v>2.8974559368080017</v>
      </c>
      <c r="E7" s="45">
        <v>1.8651128617812485</v>
      </c>
      <c r="F7" s="45">
        <v>7.41031078061664</v>
      </c>
      <c r="G7" s="146"/>
    </row>
    <row r="8" spans="1:6" ht="12.75">
      <c r="A8" s="18" t="s">
        <v>5</v>
      </c>
      <c r="B8" s="125">
        <v>307</v>
      </c>
      <c r="C8" s="125">
        <v>628</v>
      </c>
      <c r="D8" s="125">
        <v>449</v>
      </c>
      <c r="E8" s="125">
        <v>1272</v>
      </c>
      <c r="F8" s="125">
        <v>2656</v>
      </c>
    </row>
  </sheetData>
  <sheetProtection/>
  <mergeCells count="3">
    <mergeCell ref="A1:F1"/>
    <mergeCell ref="A2:F2"/>
    <mergeCell ref="B3:C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28125" style="69" customWidth="1"/>
    <col min="2" max="16384" width="9.140625" style="69" customWidth="1"/>
  </cols>
  <sheetData>
    <row r="1" spans="1:6" ht="12.75" customHeight="1">
      <c r="A1" s="223" t="s">
        <v>65</v>
      </c>
      <c r="B1" s="223"/>
      <c r="C1" s="223"/>
      <c r="D1" s="223"/>
      <c r="E1" s="223"/>
      <c r="F1" s="223"/>
    </row>
    <row r="2" spans="1:6" ht="21.75" customHeight="1">
      <c r="A2" s="224" t="s">
        <v>281</v>
      </c>
      <c r="B2" s="224"/>
      <c r="C2" s="224"/>
      <c r="D2" s="224"/>
      <c r="E2" s="224"/>
      <c r="F2" s="224"/>
    </row>
    <row r="3" spans="1:6" ht="31.5">
      <c r="A3" s="60" t="s">
        <v>137</v>
      </c>
      <c r="B3" s="235" t="s">
        <v>152</v>
      </c>
      <c r="C3" s="235"/>
      <c r="D3" s="60"/>
      <c r="E3" s="60"/>
      <c r="F3" s="60"/>
    </row>
    <row r="4" spans="1:6" ht="12.75">
      <c r="A4" s="32"/>
      <c r="B4" s="5" t="s">
        <v>179</v>
      </c>
      <c r="C4" s="5" t="s">
        <v>180</v>
      </c>
      <c r="D4" s="5" t="s">
        <v>181</v>
      </c>
      <c r="E4" s="5" t="s">
        <v>182</v>
      </c>
      <c r="F4" s="145" t="s">
        <v>4</v>
      </c>
    </row>
    <row r="5" spans="1:7" ht="12.75">
      <c r="A5" s="128"/>
      <c r="B5" s="8" t="s">
        <v>9</v>
      </c>
      <c r="C5" s="8" t="s">
        <v>9</v>
      </c>
      <c r="D5" s="105" t="s">
        <v>9</v>
      </c>
      <c r="E5" s="112" t="s">
        <v>9</v>
      </c>
      <c r="F5" s="112" t="s">
        <v>9</v>
      </c>
      <c r="G5" s="146"/>
    </row>
    <row r="6" spans="1:7" ht="21">
      <c r="A6" s="140" t="s">
        <v>141</v>
      </c>
      <c r="B6" s="10">
        <v>31.08817406860137</v>
      </c>
      <c r="C6" s="10">
        <v>67.12650462949786</v>
      </c>
      <c r="D6" s="10">
        <v>74.7981831915058</v>
      </c>
      <c r="E6" s="10">
        <v>91.9330837366895</v>
      </c>
      <c r="F6" s="10">
        <v>76.32391278665953</v>
      </c>
      <c r="G6" s="146"/>
    </row>
    <row r="7" spans="1:7" ht="12.75">
      <c r="A7" s="147" t="s">
        <v>67</v>
      </c>
      <c r="B7" s="107">
        <v>2.093551084553562</v>
      </c>
      <c r="C7" s="107">
        <v>8.097597354325208</v>
      </c>
      <c r="D7" s="107">
        <v>9.690880254473983</v>
      </c>
      <c r="E7" s="107">
        <v>24.940543662121456</v>
      </c>
      <c r="F7" s="107">
        <v>15.722697698504117</v>
      </c>
      <c r="G7" s="146"/>
    </row>
    <row r="8" spans="1:7" ht="12.75">
      <c r="A8" s="147" t="s">
        <v>68</v>
      </c>
      <c r="B8" s="107">
        <v>8.024674218340483</v>
      </c>
      <c r="C8" s="107">
        <v>18.345613597554834</v>
      </c>
      <c r="D8" s="107">
        <v>28.65165411963979</v>
      </c>
      <c r="E8" s="107">
        <v>38.312992295319205</v>
      </c>
      <c r="F8" s="107">
        <v>28.395972684135835</v>
      </c>
      <c r="G8" s="146"/>
    </row>
    <row r="9" spans="1:7" ht="12.75">
      <c r="A9" s="147" t="s">
        <v>70</v>
      </c>
      <c r="B9" s="107">
        <v>19.03261128157854</v>
      </c>
      <c r="C9" s="107">
        <v>38.564276337872656</v>
      </c>
      <c r="D9" s="107">
        <v>35.264103372080605</v>
      </c>
      <c r="E9" s="107">
        <v>27.405494488686514</v>
      </c>
      <c r="F9" s="107">
        <v>30.674924438403202</v>
      </c>
      <c r="G9" s="146"/>
    </row>
    <row r="10" spans="1:7" ht="12.75">
      <c r="A10" s="147" t="s">
        <v>73</v>
      </c>
      <c r="B10" s="107">
        <v>1.6555257897824471</v>
      </c>
      <c r="C10" s="107">
        <v>2.119017339745151</v>
      </c>
      <c r="D10" s="107">
        <v>1.191545445311418</v>
      </c>
      <c r="E10" s="107">
        <v>1.274053290562375</v>
      </c>
      <c r="F10" s="107">
        <v>1.520112475823911</v>
      </c>
      <c r="G10" s="146"/>
    </row>
    <row r="11" spans="1:7" ht="12.75">
      <c r="A11" s="114"/>
      <c r="B11" s="34"/>
      <c r="C11" s="34"/>
      <c r="D11" s="34"/>
      <c r="E11" s="34"/>
      <c r="F11" s="34"/>
      <c r="G11" s="2"/>
    </row>
    <row r="12" spans="1:6" ht="21.75">
      <c r="A12" s="148" t="s">
        <v>142</v>
      </c>
      <c r="B12" s="149">
        <v>68.91182593139864</v>
      </c>
      <c r="C12" s="149">
        <v>32.87349537050203</v>
      </c>
      <c r="D12" s="149">
        <v>25.20181680849419</v>
      </c>
      <c r="E12" s="149">
        <v>8.066916263310612</v>
      </c>
      <c r="F12" s="149">
        <v>23.676087213340345</v>
      </c>
    </row>
    <row r="13" spans="1:6" ht="12.75">
      <c r="A13" s="150" t="s">
        <v>5</v>
      </c>
      <c r="B13" s="125">
        <v>307</v>
      </c>
      <c r="C13" s="125">
        <v>628</v>
      </c>
      <c r="D13" s="125">
        <v>449</v>
      </c>
      <c r="E13" s="125">
        <v>1272</v>
      </c>
      <c r="F13" s="125">
        <v>2656</v>
      </c>
    </row>
    <row r="14" ht="12.75">
      <c r="A14" s="110"/>
    </row>
  </sheetData>
  <sheetProtection/>
  <mergeCells count="3">
    <mergeCell ref="A1:F1"/>
    <mergeCell ref="A2:F2"/>
    <mergeCell ref="B3:C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3.28125" style="69" customWidth="1"/>
    <col min="2" max="16384" width="9.140625" style="69" customWidth="1"/>
  </cols>
  <sheetData>
    <row r="1" spans="1:6" ht="12.75">
      <c r="A1" s="223" t="s">
        <v>66</v>
      </c>
      <c r="B1" s="223"/>
      <c r="C1" s="223"/>
      <c r="D1" s="223"/>
      <c r="E1" s="223"/>
      <c r="F1" s="223"/>
    </row>
    <row r="2" spans="1:6" ht="32.25" customHeight="1">
      <c r="A2" s="224" t="s">
        <v>140</v>
      </c>
      <c r="B2" s="224"/>
      <c r="C2" s="224"/>
      <c r="D2" s="224"/>
      <c r="E2" s="224"/>
      <c r="F2" s="224"/>
    </row>
    <row r="3" spans="1:6" ht="31.5">
      <c r="A3" s="60" t="s">
        <v>137</v>
      </c>
      <c r="B3" s="235" t="s">
        <v>152</v>
      </c>
      <c r="C3" s="235"/>
      <c r="D3" s="60"/>
      <c r="E3" s="60"/>
      <c r="F3" s="60"/>
    </row>
    <row r="4" spans="1:6" ht="12.75">
      <c r="A4" s="32"/>
      <c r="B4" s="5" t="s">
        <v>179</v>
      </c>
      <c r="C4" s="5" t="s">
        <v>180</v>
      </c>
      <c r="D4" s="5" t="s">
        <v>181</v>
      </c>
      <c r="E4" s="5" t="s">
        <v>182</v>
      </c>
      <c r="F4" s="145" t="s">
        <v>4</v>
      </c>
    </row>
    <row r="5" spans="1:7" ht="12.75">
      <c r="A5" s="128"/>
      <c r="B5" s="8" t="s">
        <v>9</v>
      </c>
      <c r="C5" s="8" t="s">
        <v>9</v>
      </c>
      <c r="D5" s="105" t="s">
        <v>9</v>
      </c>
      <c r="E5" s="112" t="s">
        <v>9</v>
      </c>
      <c r="F5" s="112" t="s">
        <v>9</v>
      </c>
      <c r="G5" s="34"/>
    </row>
    <row r="6" spans="1:7" ht="31.5">
      <c r="A6" s="140" t="s">
        <v>143</v>
      </c>
      <c r="B6" s="10">
        <v>58.271605189056274</v>
      </c>
      <c r="C6" s="10">
        <v>72.78159797965658</v>
      </c>
      <c r="D6" s="10">
        <v>78.93561257943314</v>
      </c>
      <c r="E6" s="10">
        <v>69.95496737002766</v>
      </c>
      <c r="F6" s="10">
        <v>70.88954813391467</v>
      </c>
      <c r="G6" s="146"/>
    </row>
    <row r="7" spans="1:7" ht="12.75">
      <c r="A7" s="147" t="s">
        <v>67</v>
      </c>
      <c r="B7" s="107">
        <v>17.450600211026085</v>
      </c>
      <c r="C7" s="107">
        <v>10.276523642446683</v>
      </c>
      <c r="D7" s="107">
        <v>8.43321455787164</v>
      </c>
      <c r="E7" s="107">
        <v>4.556903087545149</v>
      </c>
      <c r="F7" s="107">
        <v>8.02386998380491</v>
      </c>
      <c r="G7" s="146"/>
    </row>
    <row r="8" spans="1:7" ht="12.75">
      <c r="A8" s="147" t="s">
        <v>68</v>
      </c>
      <c r="B8" s="107">
        <v>16.494723321789184</v>
      </c>
      <c r="C8" s="107">
        <v>23.376591914815258</v>
      </c>
      <c r="D8" s="107">
        <v>21.494820923439452</v>
      </c>
      <c r="E8" s="107">
        <v>13.587880580698107</v>
      </c>
      <c r="F8" s="107">
        <v>17.698258555616782</v>
      </c>
      <c r="G8" s="146"/>
    </row>
    <row r="9" spans="1:7" ht="12.75">
      <c r="A9" s="147" t="s">
        <v>70</v>
      </c>
      <c r="B9" s="107">
        <v>22.703876179553212</v>
      </c>
      <c r="C9" s="107">
        <v>34.85293199157714</v>
      </c>
      <c r="D9" s="107">
        <v>46.00644880789995</v>
      </c>
      <c r="E9" s="107">
        <v>47.520642451520004</v>
      </c>
      <c r="F9" s="107">
        <v>41.36996870821102</v>
      </c>
      <c r="G9" s="146"/>
    </row>
    <row r="10" spans="1:7" ht="12.75">
      <c r="A10" s="147" t="s">
        <v>73</v>
      </c>
      <c r="B10" s="107">
        <v>1.6224054766877878</v>
      </c>
      <c r="C10" s="107">
        <v>4.27555043081746</v>
      </c>
      <c r="D10" s="107">
        <v>3.0011282902221175</v>
      </c>
      <c r="E10" s="107">
        <v>4.289541250264471</v>
      </c>
      <c r="F10" s="107">
        <v>3.7974508862820677</v>
      </c>
      <c r="G10" s="146"/>
    </row>
    <row r="11" spans="1:7" ht="12.75">
      <c r="A11" s="57"/>
      <c r="B11" s="151"/>
      <c r="C11" s="151"/>
      <c r="D11" s="151"/>
      <c r="E11" s="151"/>
      <c r="F11" s="151"/>
      <c r="G11" s="146"/>
    </row>
    <row r="12" spans="1:7" ht="31.5">
      <c r="A12" s="140" t="s">
        <v>144</v>
      </c>
      <c r="B12" s="152">
        <v>41.72839481094372</v>
      </c>
      <c r="C12" s="152">
        <v>27.21840202034332</v>
      </c>
      <c r="D12" s="152">
        <v>21.064387420566845</v>
      </c>
      <c r="E12" s="152">
        <v>30.04503262997249</v>
      </c>
      <c r="F12" s="152">
        <v>29.110451866085203</v>
      </c>
      <c r="G12" s="146"/>
    </row>
    <row r="13" spans="1:6" ht="12.75">
      <c r="A13" s="150" t="s">
        <v>5</v>
      </c>
      <c r="B13" s="125">
        <v>307</v>
      </c>
      <c r="C13" s="125">
        <v>628</v>
      </c>
      <c r="D13" s="125">
        <v>449</v>
      </c>
      <c r="E13" s="125">
        <v>1272</v>
      </c>
      <c r="F13" s="125">
        <v>2656</v>
      </c>
    </row>
    <row r="15" ht="12.75">
      <c r="A15" s="110"/>
    </row>
  </sheetData>
  <sheetProtection/>
  <mergeCells count="3">
    <mergeCell ref="B3:C3"/>
    <mergeCell ref="A1:F1"/>
    <mergeCell ref="A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3.28125" style="69" customWidth="1"/>
    <col min="2" max="16384" width="9.140625" style="69" customWidth="1"/>
  </cols>
  <sheetData>
    <row r="1" spans="1:6" ht="12.75">
      <c r="A1" s="223" t="s">
        <v>71</v>
      </c>
      <c r="B1" s="223"/>
      <c r="C1" s="223"/>
      <c r="D1" s="223"/>
      <c r="E1" s="223"/>
      <c r="F1" s="223"/>
    </row>
    <row r="2" spans="1:6" ht="21.75" customHeight="1">
      <c r="A2" s="224" t="s">
        <v>145</v>
      </c>
      <c r="B2" s="224"/>
      <c r="C2" s="224"/>
      <c r="D2" s="224"/>
      <c r="E2" s="224"/>
      <c r="F2" s="224"/>
    </row>
    <row r="3" spans="1:6" ht="31.5">
      <c r="A3" s="60" t="s">
        <v>137</v>
      </c>
      <c r="B3" s="235" t="s">
        <v>152</v>
      </c>
      <c r="C3" s="235"/>
      <c r="D3" s="60"/>
      <c r="E3" s="60"/>
      <c r="F3" s="60"/>
    </row>
    <row r="4" spans="1:6" ht="12.75">
      <c r="A4" s="32"/>
      <c r="B4" s="5" t="s">
        <v>179</v>
      </c>
      <c r="C4" s="5" t="s">
        <v>180</v>
      </c>
      <c r="D4" s="5" t="s">
        <v>181</v>
      </c>
      <c r="E4" s="5" t="s">
        <v>182</v>
      </c>
      <c r="F4" s="145" t="s">
        <v>4</v>
      </c>
    </row>
    <row r="5" spans="1:7" ht="12.75">
      <c r="A5" s="128"/>
      <c r="B5" s="8" t="s">
        <v>9</v>
      </c>
      <c r="C5" s="8" t="s">
        <v>9</v>
      </c>
      <c r="D5" s="105" t="s">
        <v>9</v>
      </c>
      <c r="E5" s="112" t="s">
        <v>9</v>
      </c>
      <c r="F5" s="112" t="s">
        <v>9</v>
      </c>
      <c r="G5" s="146"/>
    </row>
    <row r="6" spans="1:7" ht="31.5">
      <c r="A6" s="140" t="s">
        <v>146</v>
      </c>
      <c r="B6" s="10">
        <v>71.5548139991564</v>
      </c>
      <c r="C6" s="10">
        <v>71.98462030395561</v>
      </c>
      <c r="D6" s="10">
        <v>67.4467973671979</v>
      </c>
      <c r="E6" s="10">
        <v>44.48739867645922</v>
      </c>
      <c r="F6" s="10">
        <v>58.14859635092255</v>
      </c>
      <c r="G6" s="146"/>
    </row>
    <row r="7" spans="1:7" ht="12.75">
      <c r="A7" s="147" t="s">
        <v>67</v>
      </c>
      <c r="B7" s="107">
        <v>23.356697767790436</v>
      </c>
      <c r="C7" s="107">
        <v>8.38953769672973</v>
      </c>
      <c r="D7" s="107">
        <v>4.496792177923169</v>
      </c>
      <c r="E7" s="107">
        <v>1.2319480610202957</v>
      </c>
      <c r="F7" s="107">
        <v>5.9514404255444635</v>
      </c>
      <c r="G7" s="146"/>
    </row>
    <row r="8" spans="1:7" ht="12.75">
      <c r="A8" s="147" t="s">
        <v>68</v>
      </c>
      <c r="B8" s="107">
        <v>12.252795629966558</v>
      </c>
      <c r="C8" s="107">
        <v>14.51068897266174</v>
      </c>
      <c r="D8" s="107">
        <v>13.855555916628035</v>
      </c>
      <c r="E8" s="107">
        <v>3.316428044911963</v>
      </c>
      <c r="F8" s="107">
        <v>8.850918246256802</v>
      </c>
      <c r="G8" s="146"/>
    </row>
    <row r="9" spans="1:7" ht="12.75">
      <c r="A9" s="147" t="s">
        <v>70</v>
      </c>
      <c r="B9" s="107">
        <v>25.458726465526123</v>
      </c>
      <c r="C9" s="107">
        <v>41.0018601767798</v>
      </c>
      <c r="D9" s="107">
        <v>39.68723099831973</v>
      </c>
      <c r="E9" s="107">
        <v>30.488541727430537</v>
      </c>
      <c r="F9" s="107">
        <v>34.15324044091571</v>
      </c>
      <c r="G9" s="146"/>
    </row>
    <row r="10" spans="1:7" ht="12.75">
      <c r="A10" s="147" t="s">
        <v>73</v>
      </c>
      <c r="B10" s="107">
        <v>10.486594135873275</v>
      </c>
      <c r="C10" s="107">
        <v>8.0825334577843</v>
      </c>
      <c r="D10" s="107">
        <v>9.407218274326926</v>
      </c>
      <c r="E10" s="107">
        <v>9.39979394843435</v>
      </c>
      <c r="F10" s="107">
        <v>9.17485116999132</v>
      </c>
      <c r="G10" s="146"/>
    </row>
    <row r="11" spans="1:6" ht="12.75">
      <c r="A11" s="114"/>
      <c r="B11" s="34"/>
      <c r="C11" s="34"/>
      <c r="D11" s="34"/>
      <c r="E11" s="34"/>
      <c r="F11" s="34"/>
    </row>
    <row r="12" spans="1:6" ht="31.5">
      <c r="A12" s="140" t="s">
        <v>147</v>
      </c>
      <c r="B12" s="152">
        <v>28.445186000843623</v>
      </c>
      <c r="C12" s="152">
        <v>28.015379696044285</v>
      </c>
      <c r="D12" s="152">
        <v>32.55320263280214</v>
      </c>
      <c r="E12" s="152">
        <v>55.51260132354091</v>
      </c>
      <c r="F12" s="152">
        <v>41.85140364907738</v>
      </c>
    </row>
    <row r="13" spans="1:6" ht="12.75">
      <c r="A13" s="150" t="s">
        <v>5</v>
      </c>
      <c r="B13" s="125">
        <v>307</v>
      </c>
      <c r="C13" s="125">
        <v>627</v>
      </c>
      <c r="D13" s="125">
        <v>449</v>
      </c>
      <c r="E13" s="125">
        <v>1272</v>
      </c>
      <c r="F13" s="125">
        <v>2655</v>
      </c>
    </row>
    <row r="15" ht="12.75">
      <c r="A15" s="110"/>
    </row>
  </sheetData>
  <sheetProtection/>
  <mergeCells count="3">
    <mergeCell ref="B3:C3"/>
    <mergeCell ref="A1:F1"/>
    <mergeCell ref="A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3.28125" style="69" customWidth="1"/>
    <col min="2" max="16384" width="9.140625" style="69" customWidth="1"/>
  </cols>
  <sheetData>
    <row r="1" spans="1:6" ht="12.75">
      <c r="A1" s="223" t="s">
        <v>72</v>
      </c>
      <c r="B1" s="223"/>
      <c r="C1" s="223"/>
      <c r="D1" s="223"/>
      <c r="E1" s="223"/>
      <c r="F1" s="223"/>
    </row>
    <row r="2" spans="1:6" ht="21.75" customHeight="1">
      <c r="A2" s="224" t="s">
        <v>148</v>
      </c>
      <c r="B2" s="224"/>
      <c r="C2" s="224"/>
      <c r="D2" s="224"/>
      <c r="E2" s="224"/>
      <c r="F2" s="224"/>
    </row>
    <row r="3" spans="1:6" ht="31.5">
      <c r="A3" s="60" t="s">
        <v>137</v>
      </c>
      <c r="B3" s="235" t="s">
        <v>152</v>
      </c>
      <c r="C3" s="235"/>
      <c r="D3" s="98"/>
      <c r="E3" s="98"/>
      <c r="F3" s="98"/>
    </row>
    <row r="4" spans="1:6" ht="12.75">
      <c r="A4" s="32"/>
      <c r="B4" s="5" t="s">
        <v>179</v>
      </c>
      <c r="C4" s="5" t="s">
        <v>180</v>
      </c>
      <c r="D4" s="5" t="s">
        <v>181</v>
      </c>
      <c r="E4" s="5" t="s">
        <v>182</v>
      </c>
      <c r="F4" s="145" t="s">
        <v>4</v>
      </c>
    </row>
    <row r="5" spans="1:7" ht="12.75">
      <c r="A5" s="128"/>
      <c r="B5" s="8" t="s">
        <v>9</v>
      </c>
      <c r="C5" s="8" t="s">
        <v>9</v>
      </c>
      <c r="D5" s="105" t="s">
        <v>9</v>
      </c>
      <c r="E5" s="112" t="s">
        <v>9</v>
      </c>
      <c r="F5" s="112" t="s">
        <v>9</v>
      </c>
      <c r="G5" s="113"/>
    </row>
    <row r="6" spans="1:7" ht="12.75">
      <c r="A6" s="129" t="s">
        <v>6</v>
      </c>
      <c r="B6" s="43">
        <v>3.1742094925333637</v>
      </c>
      <c r="C6" s="43">
        <v>8.142693239177525</v>
      </c>
      <c r="D6" s="43">
        <v>16.318008802919607</v>
      </c>
      <c r="E6" s="43">
        <v>31.910759514132845</v>
      </c>
      <c r="F6" s="43">
        <v>20.203621749003602</v>
      </c>
      <c r="G6" s="146"/>
    </row>
    <row r="7" spans="1:7" ht="12.75">
      <c r="A7" s="143" t="s">
        <v>7</v>
      </c>
      <c r="B7" s="45">
        <v>96.8257905074666</v>
      </c>
      <c r="C7" s="45">
        <v>91.85730676082245</v>
      </c>
      <c r="D7" s="45">
        <v>83.68199119708038</v>
      </c>
      <c r="E7" s="45">
        <v>68.08924048586736</v>
      </c>
      <c r="F7" s="45">
        <v>79.79637825099614</v>
      </c>
      <c r="G7" s="146"/>
    </row>
    <row r="8" spans="1:6" ht="12.75">
      <c r="A8" s="18" t="s">
        <v>5</v>
      </c>
      <c r="B8" s="47">
        <v>307</v>
      </c>
      <c r="C8" s="47">
        <v>627</v>
      </c>
      <c r="D8" s="47">
        <v>449</v>
      </c>
      <c r="E8" s="47">
        <v>1269</v>
      </c>
      <c r="F8" s="47">
        <v>2652</v>
      </c>
    </row>
    <row r="10" ht="12.75">
      <c r="A10" s="110"/>
    </row>
  </sheetData>
  <sheetProtection/>
  <mergeCells count="3">
    <mergeCell ref="B3:C3"/>
    <mergeCell ref="A1:F1"/>
    <mergeCell ref="A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3.28125" style="69" customWidth="1"/>
    <col min="2" max="16384" width="9.140625" style="69" customWidth="1"/>
  </cols>
  <sheetData>
    <row r="1" spans="1:6" ht="12.75">
      <c r="A1" s="223" t="s">
        <v>74</v>
      </c>
      <c r="B1" s="223"/>
      <c r="C1" s="223"/>
      <c r="D1" s="223"/>
      <c r="E1" s="223"/>
      <c r="F1" s="223"/>
    </row>
    <row r="2" spans="1:6" ht="21.75" customHeight="1">
      <c r="A2" s="224" t="s">
        <v>149</v>
      </c>
      <c r="B2" s="224"/>
      <c r="C2" s="224"/>
      <c r="D2" s="224"/>
      <c r="E2" s="224"/>
      <c r="F2" s="224"/>
    </row>
    <row r="3" spans="1:6" ht="31.5">
      <c r="A3" s="60" t="s">
        <v>137</v>
      </c>
      <c r="B3" s="235" t="s">
        <v>152</v>
      </c>
      <c r="C3" s="235"/>
      <c r="D3" s="60"/>
      <c r="E3" s="60"/>
      <c r="F3" s="60"/>
    </row>
    <row r="4" spans="1:6" ht="12.75">
      <c r="A4" s="32"/>
      <c r="B4" s="5" t="s">
        <v>179</v>
      </c>
      <c r="C4" s="5" t="s">
        <v>180</v>
      </c>
      <c r="D4" s="5" t="s">
        <v>181</v>
      </c>
      <c r="E4" s="5" t="s">
        <v>182</v>
      </c>
      <c r="F4" s="145" t="s">
        <v>4</v>
      </c>
    </row>
    <row r="5" spans="1:6" ht="12.75">
      <c r="A5" s="128"/>
      <c r="B5" s="8" t="s">
        <v>9</v>
      </c>
      <c r="C5" s="8" t="s">
        <v>9</v>
      </c>
      <c r="D5" s="105" t="s">
        <v>9</v>
      </c>
      <c r="E5" s="112" t="s">
        <v>9</v>
      </c>
      <c r="F5" s="112" t="s">
        <v>9</v>
      </c>
    </row>
    <row r="6" spans="1:7" ht="12.75">
      <c r="A6" s="129" t="s">
        <v>77</v>
      </c>
      <c r="B6" s="142">
        <v>0.3321658746876418</v>
      </c>
      <c r="C6" s="142">
        <v>2.9935204994109466</v>
      </c>
      <c r="D6" s="142">
        <v>3.649422532702246</v>
      </c>
      <c r="E6" s="142">
        <v>8.029553411357416</v>
      </c>
      <c r="F6" s="142">
        <v>5.205878661126876</v>
      </c>
      <c r="G6" s="146"/>
    </row>
    <row r="7" spans="1:7" ht="12.75">
      <c r="A7" s="129" t="s">
        <v>78</v>
      </c>
      <c r="B7" s="142">
        <v>2.1169728477509224</v>
      </c>
      <c r="C7" s="142">
        <v>7.99753393745052</v>
      </c>
      <c r="D7" s="142">
        <v>10.446504629986213</v>
      </c>
      <c r="E7" s="142">
        <v>16.707844427636452</v>
      </c>
      <c r="F7" s="142">
        <v>11.89950412032986</v>
      </c>
      <c r="G7" s="146"/>
    </row>
    <row r="8" spans="1:7" ht="12.75">
      <c r="A8" s="143" t="s">
        <v>69</v>
      </c>
      <c r="B8" s="153">
        <v>97.55086127756144</v>
      </c>
      <c r="C8" s="153">
        <v>89.00894556313848</v>
      </c>
      <c r="D8" s="153">
        <v>85.90407283731152</v>
      </c>
      <c r="E8" s="153">
        <v>75.26260216100637</v>
      </c>
      <c r="F8" s="153">
        <v>82.89461721854296</v>
      </c>
      <c r="G8" s="146"/>
    </row>
    <row r="9" spans="1:6" ht="12.75">
      <c r="A9" s="18" t="s">
        <v>5</v>
      </c>
      <c r="B9" s="47">
        <v>307</v>
      </c>
      <c r="C9" s="47">
        <v>627</v>
      </c>
      <c r="D9" s="47">
        <v>449</v>
      </c>
      <c r="E9" s="47">
        <v>1269</v>
      </c>
      <c r="F9" s="47">
        <v>2652</v>
      </c>
    </row>
    <row r="11" ht="12.75">
      <c r="A11" s="110"/>
    </row>
  </sheetData>
  <sheetProtection/>
  <mergeCells count="3">
    <mergeCell ref="B3:C3"/>
    <mergeCell ref="A1:F1"/>
    <mergeCell ref="A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34.140625" style="69" customWidth="1"/>
    <col min="2" max="16384" width="9.140625" style="69" customWidth="1"/>
  </cols>
  <sheetData>
    <row r="1" spans="1:6" ht="12.75">
      <c r="A1" s="223" t="s">
        <v>75</v>
      </c>
      <c r="B1" s="223"/>
      <c r="C1" s="223"/>
      <c r="D1" s="223"/>
      <c r="E1" s="223"/>
      <c r="F1" s="223"/>
    </row>
    <row r="2" spans="1:6" ht="21.75" customHeight="1">
      <c r="A2" s="224" t="s">
        <v>154</v>
      </c>
      <c r="B2" s="224"/>
      <c r="C2" s="224"/>
      <c r="D2" s="224"/>
      <c r="E2" s="224"/>
      <c r="F2" s="224"/>
    </row>
    <row r="3" spans="1:6" ht="21">
      <c r="A3" s="32" t="s">
        <v>76</v>
      </c>
      <c r="B3" s="237" t="s">
        <v>152</v>
      </c>
      <c r="C3" s="237"/>
      <c r="D3" s="32"/>
      <c r="E3" s="32"/>
      <c r="F3" s="32"/>
    </row>
    <row r="4" spans="1:6" ht="12.75">
      <c r="A4" s="2"/>
      <c r="B4" s="5" t="s">
        <v>179</v>
      </c>
      <c r="C4" s="5" t="s">
        <v>180</v>
      </c>
      <c r="D4" s="5" t="s">
        <v>181</v>
      </c>
      <c r="E4" s="5" t="s">
        <v>182</v>
      </c>
      <c r="F4" s="145" t="s">
        <v>4</v>
      </c>
    </row>
    <row r="5" spans="1:7" ht="12.75">
      <c r="A5" s="7"/>
      <c r="B5" s="8" t="s">
        <v>9</v>
      </c>
      <c r="C5" s="8" t="s">
        <v>9</v>
      </c>
      <c r="D5" s="105" t="s">
        <v>9</v>
      </c>
      <c r="E5" s="112" t="s">
        <v>9</v>
      </c>
      <c r="F5" s="112" t="s">
        <v>9</v>
      </c>
      <c r="G5" s="34"/>
    </row>
    <row r="6" spans="1:7" ht="12.75">
      <c r="A6" s="129" t="s">
        <v>6</v>
      </c>
      <c r="B6" s="43">
        <v>17.793414973718285</v>
      </c>
      <c r="C6" s="43">
        <v>33.79757911939495</v>
      </c>
      <c r="D6" s="43">
        <v>36.257351877211626</v>
      </c>
      <c r="E6" s="43">
        <v>43.32021844288847</v>
      </c>
      <c r="F6" s="43">
        <v>37.01375677530145</v>
      </c>
      <c r="G6" s="44"/>
    </row>
    <row r="7" spans="1:7" ht="12.75">
      <c r="A7" s="143" t="s">
        <v>7</v>
      </c>
      <c r="B7" s="45">
        <v>82.20658502628172</v>
      </c>
      <c r="C7" s="45">
        <v>66.20242088060498</v>
      </c>
      <c r="D7" s="45">
        <v>63.74264812278838</v>
      </c>
      <c r="E7" s="45">
        <v>56.67978155711174</v>
      </c>
      <c r="F7" s="45">
        <v>62.986243224698384</v>
      </c>
      <c r="G7" s="44"/>
    </row>
    <row r="8" spans="1:7" ht="12.75">
      <c r="A8" s="18" t="s">
        <v>5</v>
      </c>
      <c r="B8" s="47">
        <v>307</v>
      </c>
      <c r="C8" s="47">
        <v>627</v>
      </c>
      <c r="D8" s="47">
        <v>449</v>
      </c>
      <c r="E8" s="47">
        <v>1269</v>
      </c>
      <c r="F8" s="47">
        <v>2652</v>
      </c>
      <c r="G8" s="2"/>
    </row>
  </sheetData>
  <sheetProtection/>
  <mergeCells count="3">
    <mergeCell ref="A2:F2"/>
    <mergeCell ref="A1:F1"/>
    <mergeCell ref="B3:C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L24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34.140625" style="69" customWidth="1"/>
    <col min="2" max="16384" width="9.140625" style="69" customWidth="1"/>
  </cols>
  <sheetData>
    <row r="1" spans="1:7" ht="12.75" customHeight="1">
      <c r="A1" s="223" t="s">
        <v>157</v>
      </c>
      <c r="B1" s="223"/>
      <c r="C1" s="223"/>
      <c r="D1" s="223"/>
      <c r="E1" s="223"/>
      <c r="F1" s="223"/>
      <c r="G1" s="2"/>
    </row>
    <row r="2" spans="1:7" ht="12.75" customHeight="1">
      <c r="A2" s="224" t="s">
        <v>151</v>
      </c>
      <c r="B2" s="224"/>
      <c r="C2" s="224"/>
      <c r="D2" s="224"/>
      <c r="E2" s="224"/>
      <c r="F2" s="224"/>
      <c r="G2" s="2"/>
    </row>
    <row r="3" spans="1:7" ht="21.75">
      <c r="A3" s="50" t="s">
        <v>237</v>
      </c>
      <c r="B3" s="238" t="s">
        <v>152</v>
      </c>
      <c r="C3" s="238"/>
      <c r="D3" s="50"/>
      <c r="E3" s="50"/>
      <c r="F3" s="50"/>
      <c r="G3" s="2"/>
    </row>
    <row r="4" spans="1:246" ht="12.75">
      <c r="A4" s="32"/>
      <c r="B4" s="5" t="s">
        <v>179</v>
      </c>
      <c r="C4" s="5" t="s">
        <v>180</v>
      </c>
      <c r="D4" s="5" t="s">
        <v>181</v>
      </c>
      <c r="E4" s="5" t="s">
        <v>182</v>
      </c>
      <c r="F4" s="145" t="s">
        <v>4</v>
      </c>
      <c r="G4" s="37"/>
      <c r="H4" s="3"/>
      <c r="I4" s="3"/>
      <c r="J4" s="3"/>
      <c r="K4" s="3"/>
      <c r="L4" s="154"/>
      <c r="M4" s="3"/>
      <c r="N4" s="3"/>
      <c r="O4" s="3"/>
      <c r="P4" s="3"/>
      <c r="Q4" s="3"/>
      <c r="R4" s="154"/>
      <c r="S4" s="3"/>
      <c r="T4" s="3"/>
      <c r="U4" s="3"/>
      <c r="V4" s="3"/>
      <c r="W4" s="3"/>
      <c r="X4" s="154"/>
      <c r="Y4" s="3"/>
      <c r="Z4" s="3"/>
      <c r="AA4" s="3"/>
      <c r="AB4" s="3"/>
      <c r="AC4" s="3"/>
      <c r="AD4" s="154"/>
      <c r="AE4" s="3"/>
      <c r="AF4" s="3"/>
      <c r="AG4" s="3"/>
      <c r="AH4" s="3"/>
      <c r="AI4" s="3"/>
      <c r="AJ4" s="154"/>
      <c r="AK4" s="3"/>
      <c r="AL4" s="3"/>
      <c r="AM4" s="3"/>
      <c r="AN4" s="3"/>
      <c r="AO4" s="3"/>
      <c r="AP4" s="154"/>
      <c r="AQ4" s="3"/>
      <c r="AR4" s="3"/>
      <c r="AS4" s="3"/>
      <c r="AT4" s="3"/>
      <c r="AU4" s="3"/>
      <c r="AV4" s="154"/>
      <c r="AW4" s="3"/>
      <c r="AX4" s="3"/>
      <c r="AY4" s="3"/>
      <c r="AZ4" s="3"/>
      <c r="BA4" s="3"/>
      <c r="BB4" s="154"/>
      <c r="BC4" s="3"/>
      <c r="BD4" s="3"/>
      <c r="BE4" s="3"/>
      <c r="BF4" s="3"/>
      <c r="BG4" s="3"/>
      <c r="BH4" s="154"/>
      <c r="BI4" s="3"/>
      <c r="BJ4" s="3"/>
      <c r="BK4" s="3"/>
      <c r="BL4" s="3"/>
      <c r="BM4" s="3"/>
      <c r="BN4" s="154"/>
      <c r="BO4" s="3"/>
      <c r="BP4" s="3"/>
      <c r="BQ4" s="3"/>
      <c r="BR4" s="3"/>
      <c r="BS4" s="3"/>
      <c r="BT4" s="154"/>
      <c r="BU4" s="3"/>
      <c r="BV4" s="3"/>
      <c r="BW4" s="3"/>
      <c r="BX4" s="3"/>
      <c r="BY4" s="3"/>
      <c r="BZ4" s="154"/>
      <c r="CA4" s="3"/>
      <c r="CB4" s="3"/>
      <c r="CC4" s="3"/>
      <c r="CD4" s="3"/>
      <c r="CE4" s="3"/>
      <c r="CF4" s="154"/>
      <c r="CG4" s="3"/>
      <c r="CH4" s="3"/>
      <c r="CI4" s="3"/>
      <c r="CJ4" s="3"/>
      <c r="CK4" s="3"/>
      <c r="CL4" s="154"/>
      <c r="CM4" s="3"/>
      <c r="CN4" s="3"/>
      <c r="CO4" s="3"/>
      <c r="CP4" s="3"/>
      <c r="CQ4" s="3"/>
      <c r="CR4" s="154"/>
      <c r="CS4" s="3"/>
      <c r="CT4" s="3"/>
      <c r="CU4" s="3"/>
      <c r="CV4" s="3"/>
      <c r="CW4" s="3"/>
      <c r="CX4" s="154"/>
      <c r="CY4" s="3"/>
      <c r="CZ4" s="3"/>
      <c r="DA4" s="3"/>
      <c r="DB4" s="3"/>
      <c r="DC4" s="3"/>
      <c r="DD4" s="154"/>
      <c r="DE4" s="3"/>
      <c r="DF4" s="3"/>
      <c r="DG4" s="3"/>
      <c r="DH4" s="3"/>
      <c r="DI4" s="3"/>
      <c r="DJ4" s="154"/>
      <c r="DK4" s="3"/>
      <c r="DL4" s="3"/>
      <c r="DM4" s="3"/>
      <c r="DN4" s="3"/>
      <c r="DO4" s="3"/>
      <c r="DP4" s="154"/>
      <c r="DQ4" s="3"/>
      <c r="DR4" s="3"/>
      <c r="DS4" s="3"/>
      <c r="DT4" s="3"/>
      <c r="DU4" s="3"/>
      <c r="DV4" s="154"/>
      <c r="DW4" s="3"/>
      <c r="DX4" s="3"/>
      <c r="DY4" s="3"/>
      <c r="DZ4" s="3"/>
      <c r="EA4" s="3"/>
      <c r="EB4" s="154"/>
      <c r="EC4" s="3"/>
      <c r="ED4" s="3"/>
      <c r="EE4" s="3"/>
      <c r="EF4" s="3"/>
      <c r="EG4" s="3"/>
      <c r="EH4" s="154"/>
      <c r="EI4" s="3"/>
      <c r="EJ4" s="3"/>
      <c r="EK4" s="3"/>
      <c r="EL4" s="3"/>
      <c r="EM4" s="3"/>
      <c r="EN4" s="154"/>
      <c r="EO4" s="3"/>
      <c r="EP4" s="3"/>
      <c r="EQ4" s="3"/>
      <c r="ER4" s="3"/>
      <c r="ES4" s="3"/>
      <c r="ET4" s="154"/>
      <c r="EU4" s="3"/>
      <c r="EV4" s="3"/>
      <c r="EW4" s="3"/>
      <c r="EX4" s="3"/>
      <c r="EY4" s="3"/>
      <c r="EZ4" s="154"/>
      <c r="FA4" s="3"/>
      <c r="FB4" s="3"/>
      <c r="FC4" s="3"/>
      <c r="FD4" s="3"/>
      <c r="FE4" s="3"/>
      <c r="FF4" s="154"/>
      <c r="FG4" s="3"/>
      <c r="FH4" s="3"/>
      <c r="FI4" s="3"/>
      <c r="FJ4" s="3"/>
      <c r="FK4" s="3"/>
      <c r="FL4" s="154"/>
      <c r="FM4" s="3"/>
      <c r="FN4" s="3"/>
      <c r="FO4" s="3"/>
      <c r="FP4" s="3"/>
      <c r="FQ4" s="3"/>
      <c r="FR4" s="154"/>
      <c r="FS4" s="3"/>
      <c r="FT4" s="3"/>
      <c r="FU4" s="3"/>
      <c r="FV4" s="3"/>
      <c r="FW4" s="3"/>
      <c r="FX4" s="154"/>
      <c r="FY4" s="3"/>
      <c r="FZ4" s="3"/>
      <c r="GA4" s="3"/>
      <c r="GB4" s="3"/>
      <c r="GC4" s="3"/>
      <c r="GD4" s="154"/>
      <c r="GE4" s="3"/>
      <c r="GF4" s="3"/>
      <c r="GG4" s="3"/>
      <c r="GH4" s="3"/>
      <c r="GI4" s="3"/>
      <c r="GJ4" s="154"/>
      <c r="GK4" s="3"/>
      <c r="GL4" s="3"/>
      <c r="GM4" s="3"/>
      <c r="GN4" s="3"/>
      <c r="GO4" s="3"/>
      <c r="GP4" s="154"/>
      <c r="GQ4" s="3"/>
      <c r="GR4" s="3"/>
      <c r="GS4" s="3"/>
      <c r="GT4" s="3"/>
      <c r="GU4" s="3"/>
      <c r="GV4" s="154"/>
      <c r="GW4" s="3"/>
      <c r="GX4" s="3"/>
      <c r="GY4" s="3"/>
      <c r="GZ4" s="3"/>
      <c r="HA4" s="3"/>
      <c r="HB4" s="154"/>
      <c r="HC4" s="3"/>
      <c r="HD4" s="3"/>
      <c r="HE4" s="3"/>
      <c r="HF4" s="3"/>
      <c r="HG4" s="3"/>
      <c r="HH4" s="154"/>
      <c r="HI4" s="3"/>
      <c r="HJ4" s="3"/>
      <c r="HK4" s="3"/>
      <c r="HL4" s="3"/>
      <c r="HM4" s="3"/>
      <c r="HN4" s="154"/>
      <c r="HO4" s="3"/>
      <c r="HP4" s="3"/>
      <c r="HQ4" s="3"/>
      <c r="HR4" s="3"/>
      <c r="HS4" s="3"/>
      <c r="HT4" s="154"/>
      <c r="HU4" s="3"/>
      <c r="HV4" s="3"/>
      <c r="HW4" s="3"/>
      <c r="HX4" s="3"/>
      <c r="HY4" s="3"/>
      <c r="HZ4" s="154"/>
      <c r="IA4" s="3"/>
      <c r="IB4" s="3"/>
      <c r="IC4" s="3"/>
      <c r="ID4" s="3"/>
      <c r="IE4" s="3"/>
      <c r="IF4" s="154"/>
      <c r="IG4" s="3"/>
      <c r="IH4" s="3"/>
      <c r="II4" s="3"/>
      <c r="IJ4" s="3"/>
      <c r="IK4" s="3"/>
      <c r="IL4" s="154"/>
    </row>
    <row r="5" spans="1:246" ht="12.75">
      <c r="A5" s="128"/>
      <c r="B5" s="8" t="s">
        <v>9</v>
      </c>
      <c r="C5" s="8" t="s">
        <v>9</v>
      </c>
      <c r="D5" s="105" t="s">
        <v>9</v>
      </c>
      <c r="E5" s="112" t="s">
        <v>9</v>
      </c>
      <c r="F5" s="112" t="s">
        <v>9</v>
      </c>
      <c r="G5" s="3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</row>
    <row r="6" spans="1:246" ht="21.75">
      <c r="A6" s="155" t="s">
        <v>195</v>
      </c>
      <c r="B6" s="156">
        <v>40.1764946355492</v>
      </c>
      <c r="C6" s="156">
        <v>34.145892030517906</v>
      </c>
      <c r="D6" s="156">
        <v>34.46529629884588</v>
      </c>
      <c r="E6" s="156">
        <v>31.574603238097456</v>
      </c>
      <c r="F6" s="156">
        <v>33.075613580940306</v>
      </c>
      <c r="G6" s="44"/>
      <c r="H6" s="3"/>
      <c r="I6" s="3"/>
      <c r="J6" s="154"/>
      <c r="K6" s="3"/>
      <c r="L6" s="154"/>
      <c r="M6" s="3"/>
      <c r="N6" s="3"/>
      <c r="O6" s="3"/>
      <c r="P6" s="154"/>
      <c r="Q6" s="3"/>
      <c r="R6" s="154"/>
      <c r="S6" s="3"/>
      <c r="T6" s="3"/>
      <c r="U6" s="3"/>
      <c r="V6" s="154"/>
      <c r="W6" s="3"/>
      <c r="X6" s="154"/>
      <c r="Y6" s="3"/>
      <c r="Z6" s="3"/>
      <c r="AA6" s="3"/>
      <c r="AB6" s="154"/>
      <c r="AC6" s="3"/>
      <c r="AD6" s="154"/>
      <c r="AE6" s="3"/>
      <c r="AF6" s="3"/>
      <c r="AG6" s="3"/>
      <c r="AH6" s="154"/>
      <c r="AI6" s="3"/>
      <c r="AJ6" s="154"/>
      <c r="AK6" s="3"/>
      <c r="AL6" s="3"/>
      <c r="AM6" s="3"/>
      <c r="AN6" s="154"/>
      <c r="AO6" s="3"/>
      <c r="AP6" s="154"/>
      <c r="AQ6" s="3"/>
      <c r="AR6" s="3"/>
      <c r="AS6" s="3"/>
      <c r="AT6" s="154"/>
      <c r="AU6" s="3"/>
      <c r="AV6" s="154"/>
      <c r="AW6" s="3"/>
      <c r="AX6" s="3"/>
      <c r="AY6" s="3"/>
      <c r="AZ6" s="154"/>
      <c r="BA6" s="3"/>
      <c r="BB6" s="154"/>
      <c r="BC6" s="3"/>
      <c r="BD6" s="3"/>
      <c r="BE6" s="3"/>
      <c r="BF6" s="154"/>
      <c r="BG6" s="3"/>
      <c r="BH6" s="154"/>
      <c r="BI6" s="3"/>
      <c r="BJ6" s="3"/>
      <c r="BK6" s="3"/>
      <c r="BL6" s="154"/>
      <c r="BM6" s="3"/>
      <c r="BN6" s="154"/>
      <c r="BO6" s="3"/>
      <c r="BP6" s="3"/>
      <c r="BQ6" s="3"/>
      <c r="BR6" s="154"/>
      <c r="BS6" s="3"/>
      <c r="BT6" s="154"/>
      <c r="BU6" s="3"/>
      <c r="BV6" s="3"/>
      <c r="BW6" s="3"/>
      <c r="BX6" s="154"/>
      <c r="BY6" s="3"/>
      <c r="BZ6" s="154"/>
      <c r="CA6" s="3"/>
      <c r="CB6" s="3"/>
      <c r="CC6" s="3"/>
      <c r="CD6" s="154"/>
      <c r="CE6" s="3"/>
      <c r="CF6" s="154"/>
      <c r="CG6" s="3"/>
      <c r="CH6" s="3"/>
      <c r="CI6" s="3"/>
      <c r="CJ6" s="154"/>
      <c r="CK6" s="3"/>
      <c r="CL6" s="154"/>
      <c r="CM6" s="3"/>
      <c r="CN6" s="3"/>
      <c r="CO6" s="3"/>
      <c r="CP6" s="154"/>
      <c r="CQ6" s="3"/>
      <c r="CR6" s="154"/>
      <c r="CS6" s="3"/>
      <c r="CT6" s="3"/>
      <c r="CU6" s="3"/>
      <c r="CV6" s="154"/>
      <c r="CW6" s="3"/>
      <c r="CX6" s="154"/>
      <c r="CY6" s="3"/>
      <c r="CZ6" s="3"/>
      <c r="DA6" s="3"/>
      <c r="DB6" s="154"/>
      <c r="DC6" s="3"/>
      <c r="DD6" s="154"/>
      <c r="DE6" s="3"/>
      <c r="DF6" s="3"/>
      <c r="DG6" s="3"/>
      <c r="DH6" s="154"/>
      <c r="DI6" s="3"/>
      <c r="DJ6" s="154"/>
      <c r="DK6" s="3"/>
      <c r="DL6" s="3"/>
      <c r="DM6" s="3"/>
      <c r="DN6" s="154"/>
      <c r="DO6" s="3"/>
      <c r="DP6" s="154"/>
      <c r="DQ6" s="3"/>
      <c r="DR6" s="3"/>
      <c r="DS6" s="3"/>
      <c r="DT6" s="154"/>
      <c r="DU6" s="3"/>
      <c r="DV6" s="154"/>
      <c r="DW6" s="3"/>
      <c r="DX6" s="3"/>
      <c r="DY6" s="3"/>
      <c r="DZ6" s="154"/>
      <c r="EA6" s="3"/>
      <c r="EB6" s="154"/>
      <c r="EC6" s="3"/>
      <c r="ED6" s="3"/>
      <c r="EE6" s="3"/>
      <c r="EF6" s="154"/>
      <c r="EG6" s="3"/>
      <c r="EH6" s="154"/>
      <c r="EI6" s="3"/>
      <c r="EJ6" s="3"/>
      <c r="EK6" s="3"/>
      <c r="EL6" s="154"/>
      <c r="EM6" s="3"/>
      <c r="EN6" s="154"/>
      <c r="EO6" s="3"/>
      <c r="EP6" s="3"/>
      <c r="EQ6" s="3"/>
      <c r="ER6" s="154"/>
      <c r="ES6" s="3"/>
      <c r="ET6" s="154"/>
      <c r="EU6" s="3"/>
      <c r="EV6" s="3"/>
      <c r="EW6" s="3"/>
      <c r="EX6" s="154"/>
      <c r="EY6" s="3"/>
      <c r="EZ6" s="154"/>
      <c r="FA6" s="3"/>
      <c r="FB6" s="3"/>
      <c r="FC6" s="3"/>
      <c r="FD6" s="154"/>
      <c r="FE6" s="3"/>
      <c r="FF6" s="154"/>
      <c r="FG6" s="3"/>
      <c r="FH6" s="3"/>
      <c r="FI6" s="3"/>
      <c r="FJ6" s="154"/>
      <c r="FK6" s="3"/>
      <c r="FL6" s="154"/>
      <c r="FM6" s="3"/>
      <c r="FN6" s="3"/>
      <c r="FO6" s="3"/>
      <c r="FP6" s="154"/>
      <c r="FQ6" s="3"/>
      <c r="FR6" s="154"/>
      <c r="FS6" s="3"/>
      <c r="FT6" s="3"/>
      <c r="FU6" s="3"/>
      <c r="FV6" s="154"/>
      <c r="FW6" s="3"/>
      <c r="FX6" s="154"/>
      <c r="FY6" s="3"/>
      <c r="FZ6" s="3"/>
      <c r="GA6" s="3"/>
      <c r="GB6" s="154"/>
      <c r="GC6" s="3"/>
      <c r="GD6" s="154"/>
      <c r="GE6" s="3"/>
      <c r="GF6" s="3"/>
      <c r="GG6" s="3"/>
      <c r="GH6" s="154"/>
      <c r="GI6" s="3"/>
      <c r="GJ6" s="154"/>
      <c r="GK6" s="3"/>
      <c r="GL6" s="3"/>
      <c r="GM6" s="3"/>
      <c r="GN6" s="154"/>
      <c r="GO6" s="3"/>
      <c r="GP6" s="154"/>
      <c r="GQ6" s="3"/>
      <c r="GR6" s="3"/>
      <c r="GS6" s="3"/>
      <c r="GT6" s="154"/>
      <c r="GU6" s="3"/>
      <c r="GV6" s="154"/>
      <c r="GW6" s="3"/>
      <c r="GX6" s="3"/>
      <c r="GY6" s="3"/>
      <c r="GZ6" s="154"/>
      <c r="HA6" s="3"/>
      <c r="HB6" s="154"/>
      <c r="HC6" s="3"/>
      <c r="HD6" s="3"/>
      <c r="HE6" s="3"/>
      <c r="HF6" s="154"/>
      <c r="HG6" s="3"/>
      <c r="HH6" s="154"/>
      <c r="HI6" s="3"/>
      <c r="HJ6" s="3"/>
      <c r="HK6" s="3"/>
      <c r="HL6" s="154"/>
      <c r="HM6" s="3"/>
      <c r="HN6" s="154"/>
      <c r="HO6" s="3"/>
      <c r="HP6" s="3"/>
      <c r="HQ6" s="3"/>
      <c r="HR6" s="154"/>
      <c r="HS6" s="3"/>
      <c r="HT6" s="154"/>
      <c r="HU6" s="3"/>
      <c r="HV6" s="3"/>
      <c r="HW6" s="3"/>
      <c r="HX6" s="154"/>
      <c r="HY6" s="3"/>
      <c r="HZ6" s="154"/>
      <c r="IA6" s="3"/>
      <c r="IB6" s="3"/>
      <c r="IC6" s="3"/>
      <c r="ID6" s="154"/>
      <c r="IE6" s="3"/>
      <c r="IF6" s="154"/>
      <c r="IG6" s="3"/>
      <c r="IH6" s="3"/>
      <c r="II6" s="3"/>
      <c r="IJ6" s="154"/>
      <c r="IK6" s="3"/>
      <c r="IL6" s="154"/>
    </row>
    <row r="7" spans="1:246" ht="12.75">
      <c r="A7" s="155" t="s">
        <v>196</v>
      </c>
      <c r="B7" s="156">
        <v>26.21434098157144</v>
      </c>
      <c r="C7" s="156">
        <v>30.572164215523145</v>
      </c>
      <c r="D7" s="156">
        <v>18.624934746845057</v>
      </c>
      <c r="E7" s="156">
        <v>18.434485473935343</v>
      </c>
      <c r="F7" s="156">
        <v>21.73331041970696</v>
      </c>
      <c r="G7" s="44"/>
      <c r="H7" s="3"/>
      <c r="I7" s="3"/>
      <c r="J7" s="3"/>
      <c r="K7" s="3"/>
      <c r="L7" s="154"/>
      <c r="M7" s="3"/>
      <c r="N7" s="3"/>
      <c r="O7" s="3"/>
      <c r="P7" s="3"/>
      <c r="Q7" s="3"/>
      <c r="R7" s="154"/>
      <c r="S7" s="3"/>
      <c r="T7" s="3"/>
      <c r="U7" s="3"/>
      <c r="V7" s="3"/>
      <c r="W7" s="3"/>
      <c r="X7" s="154"/>
      <c r="Y7" s="3"/>
      <c r="Z7" s="3"/>
      <c r="AA7" s="3"/>
      <c r="AB7" s="3"/>
      <c r="AC7" s="3"/>
      <c r="AD7" s="154"/>
      <c r="AE7" s="3"/>
      <c r="AF7" s="3"/>
      <c r="AG7" s="3"/>
      <c r="AH7" s="3"/>
      <c r="AI7" s="3"/>
      <c r="AJ7" s="154"/>
      <c r="AK7" s="3"/>
      <c r="AL7" s="3"/>
      <c r="AM7" s="3"/>
      <c r="AN7" s="3"/>
      <c r="AO7" s="3"/>
      <c r="AP7" s="154"/>
      <c r="AQ7" s="3"/>
      <c r="AR7" s="3"/>
      <c r="AS7" s="3"/>
      <c r="AT7" s="3"/>
      <c r="AU7" s="3"/>
      <c r="AV7" s="154"/>
      <c r="AW7" s="3"/>
      <c r="AX7" s="3"/>
      <c r="AY7" s="3"/>
      <c r="AZ7" s="3"/>
      <c r="BA7" s="3"/>
      <c r="BB7" s="154"/>
      <c r="BC7" s="3"/>
      <c r="BD7" s="3"/>
      <c r="BE7" s="3"/>
      <c r="BF7" s="3"/>
      <c r="BG7" s="3"/>
      <c r="BH7" s="154"/>
      <c r="BI7" s="3"/>
      <c r="BJ7" s="3"/>
      <c r="BK7" s="3"/>
      <c r="BL7" s="3"/>
      <c r="BM7" s="3"/>
      <c r="BN7" s="154"/>
      <c r="BO7" s="3"/>
      <c r="BP7" s="3"/>
      <c r="BQ7" s="3"/>
      <c r="BR7" s="3"/>
      <c r="BS7" s="3"/>
      <c r="BT7" s="154"/>
      <c r="BU7" s="3"/>
      <c r="BV7" s="3"/>
      <c r="BW7" s="3"/>
      <c r="BX7" s="3"/>
      <c r="BY7" s="3"/>
      <c r="BZ7" s="154"/>
      <c r="CA7" s="3"/>
      <c r="CB7" s="3"/>
      <c r="CC7" s="3"/>
      <c r="CD7" s="3"/>
      <c r="CE7" s="3"/>
      <c r="CF7" s="154"/>
      <c r="CG7" s="3"/>
      <c r="CH7" s="3"/>
      <c r="CI7" s="3"/>
      <c r="CJ7" s="3"/>
      <c r="CK7" s="3"/>
      <c r="CL7" s="154"/>
      <c r="CM7" s="3"/>
      <c r="CN7" s="3"/>
      <c r="CO7" s="3"/>
      <c r="CP7" s="3"/>
      <c r="CQ7" s="3"/>
      <c r="CR7" s="154"/>
      <c r="CS7" s="3"/>
      <c r="CT7" s="3"/>
      <c r="CU7" s="3"/>
      <c r="CV7" s="3"/>
      <c r="CW7" s="3"/>
      <c r="CX7" s="154"/>
      <c r="CY7" s="3"/>
      <c r="CZ7" s="3"/>
      <c r="DA7" s="3"/>
      <c r="DB7" s="3"/>
      <c r="DC7" s="3"/>
      <c r="DD7" s="154"/>
      <c r="DE7" s="3"/>
      <c r="DF7" s="3"/>
      <c r="DG7" s="3"/>
      <c r="DH7" s="3"/>
      <c r="DI7" s="3"/>
      <c r="DJ7" s="154"/>
      <c r="DK7" s="3"/>
      <c r="DL7" s="3"/>
      <c r="DM7" s="3"/>
      <c r="DN7" s="3"/>
      <c r="DO7" s="3"/>
      <c r="DP7" s="154"/>
      <c r="DQ7" s="3"/>
      <c r="DR7" s="3"/>
      <c r="DS7" s="3"/>
      <c r="DT7" s="3"/>
      <c r="DU7" s="3"/>
      <c r="DV7" s="154"/>
      <c r="DW7" s="3"/>
      <c r="DX7" s="3"/>
      <c r="DY7" s="3"/>
      <c r="DZ7" s="3"/>
      <c r="EA7" s="3"/>
      <c r="EB7" s="154"/>
      <c r="EC7" s="3"/>
      <c r="ED7" s="3"/>
      <c r="EE7" s="3"/>
      <c r="EF7" s="3"/>
      <c r="EG7" s="3"/>
      <c r="EH7" s="154"/>
      <c r="EI7" s="3"/>
      <c r="EJ7" s="3"/>
      <c r="EK7" s="3"/>
      <c r="EL7" s="3"/>
      <c r="EM7" s="3"/>
      <c r="EN7" s="154"/>
      <c r="EO7" s="3"/>
      <c r="EP7" s="3"/>
      <c r="EQ7" s="3"/>
      <c r="ER7" s="3"/>
      <c r="ES7" s="3"/>
      <c r="ET7" s="154"/>
      <c r="EU7" s="3"/>
      <c r="EV7" s="3"/>
      <c r="EW7" s="3"/>
      <c r="EX7" s="3"/>
      <c r="EY7" s="3"/>
      <c r="EZ7" s="154"/>
      <c r="FA7" s="3"/>
      <c r="FB7" s="3"/>
      <c r="FC7" s="3"/>
      <c r="FD7" s="3"/>
      <c r="FE7" s="3"/>
      <c r="FF7" s="154"/>
      <c r="FG7" s="3"/>
      <c r="FH7" s="3"/>
      <c r="FI7" s="3"/>
      <c r="FJ7" s="3"/>
      <c r="FK7" s="3"/>
      <c r="FL7" s="154"/>
      <c r="FM7" s="3"/>
      <c r="FN7" s="3"/>
      <c r="FO7" s="3"/>
      <c r="FP7" s="3"/>
      <c r="FQ7" s="3"/>
      <c r="FR7" s="154"/>
      <c r="FS7" s="3"/>
      <c r="FT7" s="3"/>
      <c r="FU7" s="3"/>
      <c r="FV7" s="3"/>
      <c r="FW7" s="3"/>
      <c r="FX7" s="154"/>
      <c r="FY7" s="3"/>
      <c r="FZ7" s="3"/>
      <c r="GA7" s="3"/>
      <c r="GB7" s="3"/>
      <c r="GC7" s="3"/>
      <c r="GD7" s="154"/>
      <c r="GE7" s="3"/>
      <c r="GF7" s="3"/>
      <c r="GG7" s="3"/>
      <c r="GH7" s="3"/>
      <c r="GI7" s="3"/>
      <c r="GJ7" s="154"/>
      <c r="GK7" s="3"/>
      <c r="GL7" s="3"/>
      <c r="GM7" s="3"/>
      <c r="GN7" s="3"/>
      <c r="GO7" s="3"/>
      <c r="GP7" s="154"/>
      <c r="GQ7" s="3"/>
      <c r="GR7" s="3"/>
      <c r="GS7" s="3"/>
      <c r="GT7" s="3"/>
      <c r="GU7" s="3"/>
      <c r="GV7" s="154"/>
      <c r="GW7" s="3"/>
      <c r="GX7" s="3"/>
      <c r="GY7" s="3"/>
      <c r="GZ7" s="3"/>
      <c r="HA7" s="3"/>
      <c r="HB7" s="154"/>
      <c r="HC7" s="3"/>
      <c r="HD7" s="3"/>
      <c r="HE7" s="3"/>
      <c r="HF7" s="3"/>
      <c r="HG7" s="3"/>
      <c r="HH7" s="154"/>
      <c r="HI7" s="3"/>
      <c r="HJ7" s="3"/>
      <c r="HK7" s="3"/>
      <c r="HL7" s="3"/>
      <c r="HM7" s="3"/>
      <c r="HN7" s="154"/>
      <c r="HO7" s="3"/>
      <c r="HP7" s="3"/>
      <c r="HQ7" s="3"/>
      <c r="HR7" s="3"/>
      <c r="HS7" s="3"/>
      <c r="HT7" s="154"/>
      <c r="HU7" s="3"/>
      <c r="HV7" s="3"/>
      <c r="HW7" s="3"/>
      <c r="HX7" s="3"/>
      <c r="HY7" s="3"/>
      <c r="HZ7" s="154"/>
      <c r="IA7" s="3"/>
      <c r="IB7" s="3"/>
      <c r="IC7" s="3"/>
      <c r="ID7" s="3"/>
      <c r="IE7" s="3"/>
      <c r="IF7" s="154"/>
      <c r="IG7" s="3"/>
      <c r="IH7" s="3"/>
      <c r="II7" s="3"/>
      <c r="IJ7" s="3"/>
      <c r="IK7" s="3"/>
      <c r="IL7" s="154"/>
    </row>
    <row r="8" spans="1:246" ht="21.75">
      <c r="A8" s="157" t="s">
        <v>79</v>
      </c>
      <c r="B8" s="156">
        <v>10.031985576683129</v>
      </c>
      <c r="C8" s="156">
        <v>6.848366095031937</v>
      </c>
      <c r="D8" s="156">
        <v>6.803218316962781</v>
      </c>
      <c r="E8" s="156">
        <v>4.321515536456953</v>
      </c>
      <c r="F8" s="156">
        <v>5.600430062250111</v>
      </c>
      <c r="G8" s="44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</row>
    <row r="9" spans="1:246" ht="21.75" customHeight="1">
      <c r="A9" s="157" t="s">
        <v>80</v>
      </c>
      <c r="B9" s="156">
        <v>1.602916157880899</v>
      </c>
      <c r="C9" s="156">
        <v>2.520016927689204</v>
      </c>
      <c r="D9" s="156">
        <v>0.19383512235834913</v>
      </c>
      <c r="E9" s="156">
        <v>1.0116290969029982</v>
      </c>
      <c r="F9" s="156">
        <v>1.270226397181689</v>
      </c>
      <c r="G9" s="44"/>
      <c r="H9" s="3"/>
      <c r="I9" s="3"/>
      <c r="J9" s="154"/>
      <c r="K9" s="3"/>
      <c r="L9" s="154"/>
      <c r="M9" s="3"/>
      <c r="N9" s="3"/>
      <c r="O9" s="3"/>
      <c r="P9" s="154"/>
      <c r="Q9" s="3"/>
      <c r="R9" s="154"/>
      <c r="S9" s="3"/>
      <c r="T9" s="3"/>
      <c r="U9" s="3"/>
      <c r="V9" s="154"/>
      <c r="W9" s="3"/>
      <c r="X9" s="154"/>
      <c r="Y9" s="3"/>
      <c r="Z9" s="3"/>
      <c r="AA9" s="3"/>
      <c r="AB9" s="154"/>
      <c r="AC9" s="3"/>
      <c r="AD9" s="154"/>
      <c r="AE9" s="3"/>
      <c r="AF9" s="3"/>
      <c r="AG9" s="3"/>
      <c r="AH9" s="154"/>
      <c r="AI9" s="3"/>
      <c r="AJ9" s="154"/>
      <c r="AK9" s="3"/>
      <c r="AL9" s="3"/>
      <c r="AM9" s="3"/>
      <c r="AN9" s="154"/>
      <c r="AO9" s="3"/>
      <c r="AP9" s="154"/>
      <c r="AQ9" s="3"/>
      <c r="AR9" s="3"/>
      <c r="AS9" s="3"/>
      <c r="AT9" s="154"/>
      <c r="AU9" s="3"/>
      <c r="AV9" s="154"/>
      <c r="AW9" s="3"/>
      <c r="AX9" s="3"/>
      <c r="AY9" s="3"/>
      <c r="AZ9" s="154"/>
      <c r="BA9" s="3"/>
      <c r="BB9" s="154"/>
      <c r="BC9" s="3"/>
      <c r="BD9" s="3"/>
      <c r="BE9" s="3"/>
      <c r="BF9" s="154"/>
      <c r="BG9" s="3"/>
      <c r="BH9" s="154"/>
      <c r="BI9" s="3"/>
      <c r="BJ9" s="3"/>
      <c r="BK9" s="3"/>
      <c r="BL9" s="154"/>
      <c r="BM9" s="3"/>
      <c r="BN9" s="154"/>
      <c r="BO9" s="3"/>
      <c r="BP9" s="3"/>
      <c r="BQ9" s="3"/>
      <c r="BR9" s="154"/>
      <c r="BS9" s="3"/>
      <c r="BT9" s="154"/>
      <c r="BU9" s="3"/>
      <c r="BV9" s="3"/>
      <c r="BW9" s="3"/>
      <c r="BX9" s="154"/>
      <c r="BY9" s="3"/>
      <c r="BZ9" s="154"/>
      <c r="CA9" s="3"/>
      <c r="CB9" s="3"/>
      <c r="CC9" s="3"/>
      <c r="CD9" s="154"/>
      <c r="CE9" s="3"/>
      <c r="CF9" s="154"/>
      <c r="CG9" s="3"/>
      <c r="CH9" s="3"/>
      <c r="CI9" s="3"/>
      <c r="CJ9" s="154"/>
      <c r="CK9" s="3"/>
      <c r="CL9" s="154"/>
      <c r="CM9" s="3"/>
      <c r="CN9" s="3"/>
      <c r="CO9" s="3"/>
      <c r="CP9" s="154"/>
      <c r="CQ9" s="3"/>
      <c r="CR9" s="154"/>
      <c r="CS9" s="3"/>
      <c r="CT9" s="3"/>
      <c r="CU9" s="3"/>
      <c r="CV9" s="154"/>
      <c r="CW9" s="3"/>
      <c r="CX9" s="154"/>
      <c r="CY9" s="3"/>
      <c r="CZ9" s="3"/>
      <c r="DA9" s="3"/>
      <c r="DB9" s="154"/>
      <c r="DC9" s="3"/>
      <c r="DD9" s="154"/>
      <c r="DE9" s="3"/>
      <c r="DF9" s="3"/>
      <c r="DG9" s="3"/>
      <c r="DH9" s="154"/>
      <c r="DI9" s="3"/>
      <c r="DJ9" s="154"/>
      <c r="DK9" s="3"/>
      <c r="DL9" s="3"/>
      <c r="DM9" s="3"/>
      <c r="DN9" s="154"/>
      <c r="DO9" s="3"/>
      <c r="DP9" s="154"/>
      <c r="DQ9" s="3"/>
      <c r="DR9" s="3"/>
      <c r="DS9" s="3"/>
      <c r="DT9" s="154"/>
      <c r="DU9" s="3"/>
      <c r="DV9" s="154"/>
      <c r="DW9" s="3"/>
      <c r="DX9" s="3"/>
      <c r="DY9" s="3"/>
      <c r="DZ9" s="154"/>
      <c r="EA9" s="3"/>
      <c r="EB9" s="154"/>
      <c r="EC9" s="3"/>
      <c r="ED9" s="3"/>
      <c r="EE9" s="3"/>
      <c r="EF9" s="154"/>
      <c r="EG9" s="3"/>
      <c r="EH9" s="154"/>
      <c r="EI9" s="3"/>
      <c r="EJ9" s="3"/>
      <c r="EK9" s="3"/>
      <c r="EL9" s="154"/>
      <c r="EM9" s="3"/>
      <c r="EN9" s="154"/>
      <c r="EO9" s="3"/>
      <c r="EP9" s="3"/>
      <c r="EQ9" s="3"/>
      <c r="ER9" s="154"/>
      <c r="ES9" s="3"/>
      <c r="ET9" s="154"/>
      <c r="EU9" s="3"/>
      <c r="EV9" s="3"/>
      <c r="EW9" s="3"/>
      <c r="EX9" s="154"/>
      <c r="EY9" s="3"/>
      <c r="EZ9" s="154"/>
      <c r="FA9" s="3"/>
      <c r="FB9" s="3"/>
      <c r="FC9" s="3"/>
      <c r="FD9" s="154"/>
      <c r="FE9" s="3"/>
      <c r="FF9" s="154"/>
      <c r="FG9" s="3"/>
      <c r="FH9" s="3"/>
      <c r="FI9" s="3"/>
      <c r="FJ9" s="154"/>
      <c r="FK9" s="3"/>
      <c r="FL9" s="154"/>
      <c r="FM9" s="3"/>
      <c r="FN9" s="3"/>
      <c r="FO9" s="3"/>
      <c r="FP9" s="154"/>
      <c r="FQ9" s="3"/>
      <c r="FR9" s="154"/>
      <c r="FS9" s="3"/>
      <c r="FT9" s="3"/>
      <c r="FU9" s="3"/>
      <c r="FV9" s="154"/>
      <c r="FW9" s="3"/>
      <c r="FX9" s="154"/>
      <c r="FY9" s="3"/>
      <c r="FZ9" s="3"/>
      <c r="GA9" s="3"/>
      <c r="GB9" s="154"/>
      <c r="GC9" s="3"/>
      <c r="GD9" s="154"/>
      <c r="GE9" s="3"/>
      <c r="GF9" s="3"/>
      <c r="GG9" s="3"/>
      <c r="GH9" s="154"/>
      <c r="GI9" s="3"/>
      <c r="GJ9" s="154"/>
      <c r="GK9" s="3"/>
      <c r="GL9" s="3"/>
      <c r="GM9" s="3"/>
      <c r="GN9" s="154"/>
      <c r="GO9" s="3"/>
      <c r="GP9" s="154"/>
      <c r="GQ9" s="3"/>
      <c r="GR9" s="3"/>
      <c r="GS9" s="3"/>
      <c r="GT9" s="154"/>
      <c r="GU9" s="3"/>
      <c r="GV9" s="154"/>
      <c r="GW9" s="3"/>
      <c r="GX9" s="3"/>
      <c r="GY9" s="3"/>
      <c r="GZ9" s="154"/>
      <c r="HA9" s="3"/>
      <c r="HB9" s="154"/>
      <c r="HC9" s="3"/>
      <c r="HD9" s="3"/>
      <c r="HE9" s="3"/>
      <c r="HF9" s="154"/>
      <c r="HG9" s="3"/>
      <c r="HH9" s="154"/>
      <c r="HI9" s="3"/>
      <c r="HJ9" s="3"/>
      <c r="HK9" s="3"/>
      <c r="HL9" s="154"/>
      <c r="HM9" s="3"/>
      <c r="HN9" s="154"/>
      <c r="HO9" s="3"/>
      <c r="HP9" s="3"/>
      <c r="HQ9" s="3"/>
      <c r="HR9" s="154"/>
      <c r="HS9" s="3"/>
      <c r="HT9" s="154"/>
      <c r="HU9" s="3"/>
      <c r="HV9" s="3"/>
      <c r="HW9" s="3"/>
      <c r="HX9" s="154"/>
      <c r="HY9" s="3"/>
      <c r="HZ9" s="154"/>
      <c r="IA9" s="3"/>
      <c r="IB9" s="3"/>
      <c r="IC9" s="3"/>
      <c r="ID9" s="154"/>
      <c r="IE9" s="3"/>
      <c r="IF9" s="154"/>
      <c r="IG9" s="3"/>
      <c r="IH9" s="3"/>
      <c r="II9" s="3"/>
      <c r="IJ9" s="154"/>
      <c r="IK9" s="3"/>
      <c r="IL9" s="154"/>
    </row>
    <row r="10" spans="1:246" ht="12.75" customHeight="1">
      <c r="A10" s="157" t="s">
        <v>81</v>
      </c>
      <c r="B10" s="156">
        <v>1.602916157880899</v>
      </c>
      <c r="C10" s="156">
        <v>1.2400672792916467</v>
      </c>
      <c r="D10" s="156" t="s">
        <v>33</v>
      </c>
      <c r="E10" s="156">
        <v>0.6900768876786955</v>
      </c>
      <c r="F10" s="156">
        <v>0.7583090091430741</v>
      </c>
      <c r="G10" s="44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</row>
    <row r="11" spans="1:246" ht="12.75">
      <c r="A11" s="157" t="s">
        <v>187</v>
      </c>
      <c r="B11" s="156">
        <v>9.859718613693303</v>
      </c>
      <c r="C11" s="156">
        <v>8.733973213054155</v>
      </c>
      <c r="D11" s="156">
        <v>7.8646846485627435</v>
      </c>
      <c r="E11" s="156">
        <v>7.622023495624772</v>
      </c>
      <c r="F11" s="156">
        <v>8.037316787264094</v>
      </c>
      <c r="G11" s="44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</row>
    <row r="12" spans="1:246" ht="12.75">
      <c r="A12" s="157" t="s">
        <v>82</v>
      </c>
      <c r="B12" s="107">
        <v>34.84504673577325</v>
      </c>
      <c r="C12" s="156">
        <v>46.8048312637836</v>
      </c>
      <c r="D12" s="156">
        <v>37.81573001757772</v>
      </c>
      <c r="E12" s="156">
        <v>38.75720306028915</v>
      </c>
      <c r="F12" s="156">
        <v>40.31451825344919</v>
      </c>
      <c r="G12" s="44"/>
      <c r="H12" s="3"/>
      <c r="I12" s="3"/>
      <c r="J12" s="3"/>
      <c r="K12" s="3"/>
      <c r="L12" s="154"/>
      <c r="M12" s="3"/>
      <c r="N12" s="3"/>
      <c r="O12" s="3"/>
      <c r="P12" s="3"/>
      <c r="Q12" s="3"/>
      <c r="R12" s="154"/>
      <c r="S12" s="3"/>
      <c r="T12" s="3"/>
      <c r="U12" s="3"/>
      <c r="V12" s="3"/>
      <c r="W12" s="3"/>
      <c r="X12" s="154"/>
      <c r="Y12" s="3"/>
      <c r="Z12" s="3"/>
      <c r="AA12" s="3"/>
      <c r="AB12" s="3"/>
      <c r="AC12" s="3"/>
      <c r="AD12" s="154"/>
      <c r="AE12" s="3"/>
      <c r="AF12" s="3"/>
      <c r="AG12" s="3"/>
      <c r="AH12" s="3"/>
      <c r="AI12" s="3"/>
      <c r="AJ12" s="154"/>
      <c r="AK12" s="3"/>
      <c r="AL12" s="3"/>
      <c r="AM12" s="3"/>
      <c r="AN12" s="3"/>
      <c r="AO12" s="3"/>
      <c r="AP12" s="154"/>
      <c r="AQ12" s="3"/>
      <c r="AR12" s="3"/>
      <c r="AS12" s="3"/>
      <c r="AT12" s="3"/>
      <c r="AU12" s="3"/>
      <c r="AV12" s="154"/>
      <c r="AW12" s="3"/>
      <c r="AX12" s="3"/>
      <c r="AY12" s="3"/>
      <c r="AZ12" s="3"/>
      <c r="BA12" s="3"/>
      <c r="BB12" s="154"/>
      <c r="BC12" s="3"/>
      <c r="BD12" s="3"/>
      <c r="BE12" s="3"/>
      <c r="BF12" s="3"/>
      <c r="BG12" s="3"/>
      <c r="BH12" s="154"/>
      <c r="BI12" s="3"/>
      <c r="BJ12" s="3"/>
      <c r="BK12" s="3"/>
      <c r="BL12" s="3"/>
      <c r="BM12" s="3"/>
      <c r="BN12" s="154"/>
      <c r="BO12" s="3"/>
      <c r="BP12" s="3"/>
      <c r="BQ12" s="3"/>
      <c r="BR12" s="3"/>
      <c r="BS12" s="3"/>
      <c r="BT12" s="154"/>
      <c r="BU12" s="3"/>
      <c r="BV12" s="3"/>
      <c r="BW12" s="3"/>
      <c r="BX12" s="3"/>
      <c r="BY12" s="3"/>
      <c r="BZ12" s="154"/>
      <c r="CA12" s="3"/>
      <c r="CB12" s="3"/>
      <c r="CC12" s="3"/>
      <c r="CD12" s="3"/>
      <c r="CE12" s="3"/>
      <c r="CF12" s="154"/>
      <c r="CG12" s="3"/>
      <c r="CH12" s="3"/>
      <c r="CI12" s="3"/>
      <c r="CJ12" s="3"/>
      <c r="CK12" s="3"/>
      <c r="CL12" s="154"/>
      <c r="CM12" s="3"/>
      <c r="CN12" s="3"/>
      <c r="CO12" s="3"/>
      <c r="CP12" s="3"/>
      <c r="CQ12" s="3"/>
      <c r="CR12" s="154"/>
      <c r="CS12" s="3"/>
      <c r="CT12" s="3"/>
      <c r="CU12" s="3"/>
      <c r="CV12" s="3"/>
      <c r="CW12" s="3"/>
      <c r="CX12" s="154"/>
      <c r="CY12" s="3"/>
      <c r="CZ12" s="3"/>
      <c r="DA12" s="3"/>
      <c r="DB12" s="3"/>
      <c r="DC12" s="3"/>
      <c r="DD12" s="154"/>
      <c r="DE12" s="3"/>
      <c r="DF12" s="3"/>
      <c r="DG12" s="3"/>
      <c r="DH12" s="3"/>
      <c r="DI12" s="3"/>
      <c r="DJ12" s="154"/>
      <c r="DK12" s="3"/>
      <c r="DL12" s="3"/>
      <c r="DM12" s="3"/>
      <c r="DN12" s="3"/>
      <c r="DO12" s="3"/>
      <c r="DP12" s="154"/>
      <c r="DQ12" s="3"/>
      <c r="DR12" s="3"/>
      <c r="DS12" s="3"/>
      <c r="DT12" s="3"/>
      <c r="DU12" s="3"/>
      <c r="DV12" s="154"/>
      <c r="DW12" s="3"/>
      <c r="DX12" s="3"/>
      <c r="DY12" s="3"/>
      <c r="DZ12" s="3"/>
      <c r="EA12" s="3"/>
      <c r="EB12" s="154"/>
      <c r="EC12" s="3"/>
      <c r="ED12" s="3"/>
      <c r="EE12" s="3"/>
      <c r="EF12" s="3"/>
      <c r="EG12" s="3"/>
      <c r="EH12" s="154"/>
      <c r="EI12" s="3"/>
      <c r="EJ12" s="3"/>
      <c r="EK12" s="3"/>
      <c r="EL12" s="3"/>
      <c r="EM12" s="3"/>
      <c r="EN12" s="154"/>
      <c r="EO12" s="3"/>
      <c r="EP12" s="3"/>
      <c r="EQ12" s="3"/>
      <c r="ER12" s="3"/>
      <c r="ES12" s="3"/>
      <c r="ET12" s="154"/>
      <c r="EU12" s="3"/>
      <c r="EV12" s="3"/>
      <c r="EW12" s="3"/>
      <c r="EX12" s="3"/>
      <c r="EY12" s="3"/>
      <c r="EZ12" s="154"/>
      <c r="FA12" s="3"/>
      <c r="FB12" s="3"/>
      <c r="FC12" s="3"/>
      <c r="FD12" s="3"/>
      <c r="FE12" s="3"/>
      <c r="FF12" s="154"/>
      <c r="FG12" s="3"/>
      <c r="FH12" s="3"/>
      <c r="FI12" s="3"/>
      <c r="FJ12" s="3"/>
      <c r="FK12" s="3"/>
      <c r="FL12" s="154"/>
      <c r="FM12" s="3"/>
      <c r="FN12" s="3"/>
      <c r="FO12" s="3"/>
      <c r="FP12" s="3"/>
      <c r="FQ12" s="3"/>
      <c r="FR12" s="154"/>
      <c r="FS12" s="3"/>
      <c r="FT12" s="3"/>
      <c r="FU12" s="3"/>
      <c r="FV12" s="3"/>
      <c r="FW12" s="3"/>
      <c r="FX12" s="154"/>
      <c r="FY12" s="3"/>
      <c r="FZ12" s="3"/>
      <c r="GA12" s="3"/>
      <c r="GB12" s="3"/>
      <c r="GC12" s="3"/>
      <c r="GD12" s="154"/>
      <c r="GE12" s="3"/>
      <c r="GF12" s="3"/>
      <c r="GG12" s="3"/>
      <c r="GH12" s="3"/>
      <c r="GI12" s="3"/>
      <c r="GJ12" s="154"/>
      <c r="GK12" s="3"/>
      <c r="GL12" s="3"/>
      <c r="GM12" s="3"/>
      <c r="GN12" s="3"/>
      <c r="GO12" s="3"/>
      <c r="GP12" s="154"/>
      <c r="GQ12" s="3"/>
      <c r="GR12" s="3"/>
      <c r="GS12" s="3"/>
      <c r="GT12" s="3"/>
      <c r="GU12" s="3"/>
      <c r="GV12" s="154"/>
      <c r="GW12" s="3"/>
      <c r="GX12" s="3"/>
      <c r="GY12" s="3"/>
      <c r="GZ12" s="3"/>
      <c r="HA12" s="3"/>
      <c r="HB12" s="154"/>
      <c r="HC12" s="3"/>
      <c r="HD12" s="3"/>
      <c r="HE12" s="3"/>
      <c r="HF12" s="3"/>
      <c r="HG12" s="3"/>
      <c r="HH12" s="154"/>
      <c r="HI12" s="3"/>
      <c r="HJ12" s="3"/>
      <c r="HK12" s="3"/>
      <c r="HL12" s="3"/>
      <c r="HM12" s="3"/>
      <c r="HN12" s="154"/>
      <c r="HO12" s="3"/>
      <c r="HP12" s="3"/>
      <c r="HQ12" s="3"/>
      <c r="HR12" s="3"/>
      <c r="HS12" s="3"/>
      <c r="HT12" s="154"/>
      <c r="HU12" s="3"/>
      <c r="HV12" s="3"/>
      <c r="HW12" s="3"/>
      <c r="HX12" s="3"/>
      <c r="HY12" s="3"/>
      <c r="HZ12" s="154"/>
      <c r="IA12" s="3"/>
      <c r="IB12" s="3"/>
      <c r="IC12" s="3"/>
      <c r="ID12" s="3"/>
      <c r="IE12" s="3"/>
      <c r="IF12" s="154"/>
      <c r="IG12" s="3"/>
      <c r="IH12" s="3"/>
      <c r="II12" s="3"/>
      <c r="IJ12" s="3"/>
      <c r="IK12" s="3"/>
      <c r="IL12" s="154"/>
    </row>
    <row r="13" spans="1:246" ht="12.75">
      <c r="A13" s="157" t="s">
        <v>83</v>
      </c>
      <c r="B13" s="107">
        <v>18.941407349309106</v>
      </c>
      <c r="C13" s="156">
        <v>37.25567975450224</v>
      </c>
      <c r="D13" s="156">
        <v>23.222141420826738</v>
      </c>
      <c r="E13" s="156">
        <v>24.501443498226653</v>
      </c>
      <c r="F13" s="156">
        <v>27.03559471436159</v>
      </c>
      <c r="G13" s="44"/>
      <c r="H13" s="3"/>
      <c r="I13" s="3"/>
      <c r="J13" s="154"/>
      <c r="K13" s="3"/>
      <c r="L13" s="154"/>
      <c r="M13" s="3"/>
      <c r="N13" s="3"/>
      <c r="O13" s="3"/>
      <c r="P13" s="154"/>
      <c r="Q13" s="3"/>
      <c r="R13" s="154"/>
      <c r="S13" s="3"/>
      <c r="T13" s="3"/>
      <c r="U13" s="3"/>
      <c r="V13" s="154"/>
      <c r="W13" s="3"/>
      <c r="X13" s="154"/>
      <c r="Y13" s="3"/>
      <c r="Z13" s="3"/>
      <c r="AA13" s="3"/>
      <c r="AB13" s="154"/>
      <c r="AC13" s="3"/>
      <c r="AD13" s="154"/>
      <c r="AE13" s="3"/>
      <c r="AF13" s="3"/>
      <c r="AG13" s="3"/>
      <c r="AH13" s="154"/>
      <c r="AI13" s="3"/>
      <c r="AJ13" s="154"/>
      <c r="AK13" s="3"/>
      <c r="AL13" s="3"/>
      <c r="AM13" s="3"/>
      <c r="AN13" s="154"/>
      <c r="AO13" s="3"/>
      <c r="AP13" s="154"/>
      <c r="AQ13" s="3"/>
      <c r="AR13" s="3"/>
      <c r="AS13" s="3"/>
      <c r="AT13" s="154"/>
      <c r="AU13" s="3"/>
      <c r="AV13" s="154"/>
      <c r="AW13" s="3"/>
      <c r="AX13" s="3"/>
      <c r="AY13" s="3"/>
      <c r="AZ13" s="154"/>
      <c r="BA13" s="3"/>
      <c r="BB13" s="154"/>
      <c r="BC13" s="3"/>
      <c r="BD13" s="3"/>
      <c r="BE13" s="3"/>
      <c r="BF13" s="154"/>
      <c r="BG13" s="3"/>
      <c r="BH13" s="154"/>
      <c r="BI13" s="3"/>
      <c r="BJ13" s="3"/>
      <c r="BK13" s="3"/>
      <c r="BL13" s="154"/>
      <c r="BM13" s="3"/>
      <c r="BN13" s="154"/>
      <c r="BO13" s="3"/>
      <c r="BP13" s="3"/>
      <c r="BQ13" s="3"/>
      <c r="BR13" s="154"/>
      <c r="BS13" s="3"/>
      <c r="BT13" s="154"/>
      <c r="BU13" s="3"/>
      <c r="BV13" s="3"/>
      <c r="BW13" s="3"/>
      <c r="BX13" s="154"/>
      <c r="BY13" s="3"/>
      <c r="BZ13" s="154"/>
      <c r="CA13" s="3"/>
      <c r="CB13" s="3"/>
      <c r="CC13" s="3"/>
      <c r="CD13" s="154"/>
      <c r="CE13" s="3"/>
      <c r="CF13" s="154"/>
      <c r="CG13" s="3"/>
      <c r="CH13" s="3"/>
      <c r="CI13" s="3"/>
      <c r="CJ13" s="154"/>
      <c r="CK13" s="3"/>
      <c r="CL13" s="154"/>
      <c r="CM13" s="3"/>
      <c r="CN13" s="3"/>
      <c r="CO13" s="3"/>
      <c r="CP13" s="154"/>
      <c r="CQ13" s="3"/>
      <c r="CR13" s="154"/>
      <c r="CS13" s="3"/>
      <c r="CT13" s="3"/>
      <c r="CU13" s="3"/>
      <c r="CV13" s="154"/>
      <c r="CW13" s="3"/>
      <c r="CX13" s="154"/>
      <c r="CY13" s="3"/>
      <c r="CZ13" s="3"/>
      <c r="DA13" s="3"/>
      <c r="DB13" s="154"/>
      <c r="DC13" s="3"/>
      <c r="DD13" s="154"/>
      <c r="DE13" s="3"/>
      <c r="DF13" s="3"/>
      <c r="DG13" s="3"/>
      <c r="DH13" s="154"/>
      <c r="DI13" s="3"/>
      <c r="DJ13" s="154"/>
      <c r="DK13" s="3"/>
      <c r="DL13" s="3"/>
      <c r="DM13" s="3"/>
      <c r="DN13" s="154"/>
      <c r="DO13" s="3"/>
      <c r="DP13" s="154"/>
      <c r="DQ13" s="3"/>
      <c r="DR13" s="3"/>
      <c r="DS13" s="3"/>
      <c r="DT13" s="154"/>
      <c r="DU13" s="3"/>
      <c r="DV13" s="154"/>
      <c r="DW13" s="3"/>
      <c r="DX13" s="3"/>
      <c r="DY13" s="3"/>
      <c r="DZ13" s="154"/>
      <c r="EA13" s="3"/>
      <c r="EB13" s="154"/>
      <c r="EC13" s="3"/>
      <c r="ED13" s="3"/>
      <c r="EE13" s="3"/>
      <c r="EF13" s="154"/>
      <c r="EG13" s="3"/>
      <c r="EH13" s="154"/>
      <c r="EI13" s="3"/>
      <c r="EJ13" s="3"/>
      <c r="EK13" s="3"/>
      <c r="EL13" s="154"/>
      <c r="EM13" s="3"/>
      <c r="EN13" s="154"/>
      <c r="EO13" s="3"/>
      <c r="EP13" s="3"/>
      <c r="EQ13" s="3"/>
      <c r="ER13" s="154"/>
      <c r="ES13" s="3"/>
      <c r="ET13" s="154"/>
      <c r="EU13" s="3"/>
      <c r="EV13" s="3"/>
      <c r="EW13" s="3"/>
      <c r="EX13" s="154"/>
      <c r="EY13" s="3"/>
      <c r="EZ13" s="154"/>
      <c r="FA13" s="3"/>
      <c r="FB13" s="3"/>
      <c r="FC13" s="3"/>
      <c r="FD13" s="154"/>
      <c r="FE13" s="3"/>
      <c r="FF13" s="154"/>
      <c r="FG13" s="3"/>
      <c r="FH13" s="3"/>
      <c r="FI13" s="3"/>
      <c r="FJ13" s="154"/>
      <c r="FK13" s="3"/>
      <c r="FL13" s="154"/>
      <c r="FM13" s="3"/>
      <c r="FN13" s="3"/>
      <c r="FO13" s="3"/>
      <c r="FP13" s="154"/>
      <c r="FQ13" s="3"/>
      <c r="FR13" s="154"/>
      <c r="FS13" s="3"/>
      <c r="FT13" s="3"/>
      <c r="FU13" s="3"/>
      <c r="FV13" s="154"/>
      <c r="FW13" s="3"/>
      <c r="FX13" s="154"/>
      <c r="FY13" s="3"/>
      <c r="FZ13" s="3"/>
      <c r="GA13" s="3"/>
      <c r="GB13" s="154"/>
      <c r="GC13" s="3"/>
      <c r="GD13" s="154"/>
      <c r="GE13" s="3"/>
      <c r="GF13" s="3"/>
      <c r="GG13" s="3"/>
      <c r="GH13" s="154"/>
      <c r="GI13" s="3"/>
      <c r="GJ13" s="154"/>
      <c r="GK13" s="3"/>
      <c r="GL13" s="3"/>
      <c r="GM13" s="3"/>
      <c r="GN13" s="154"/>
      <c r="GO13" s="3"/>
      <c r="GP13" s="154"/>
      <c r="GQ13" s="3"/>
      <c r="GR13" s="3"/>
      <c r="GS13" s="3"/>
      <c r="GT13" s="154"/>
      <c r="GU13" s="3"/>
      <c r="GV13" s="154"/>
      <c r="GW13" s="3"/>
      <c r="GX13" s="3"/>
      <c r="GY13" s="3"/>
      <c r="GZ13" s="154"/>
      <c r="HA13" s="3"/>
      <c r="HB13" s="154"/>
      <c r="HC13" s="3"/>
      <c r="HD13" s="3"/>
      <c r="HE13" s="3"/>
      <c r="HF13" s="154"/>
      <c r="HG13" s="3"/>
      <c r="HH13" s="154"/>
      <c r="HI13" s="3"/>
      <c r="HJ13" s="3"/>
      <c r="HK13" s="3"/>
      <c r="HL13" s="154"/>
      <c r="HM13" s="3"/>
      <c r="HN13" s="154"/>
      <c r="HO13" s="3"/>
      <c r="HP13" s="3"/>
      <c r="HQ13" s="3"/>
      <c r="HR13" s="154"/>
      <c r="HS13" s="3"/>
      <c r="HT13" s="154"/>
      <c r="HU13" s="3"/>
      <c r="HV13" s="3"/>
      <c r="HW13" s="3"/>
      <c r="HX13" s="154"/>
      <c r="HY13" s="3"/>
      <c r="HZ13" s="154"/>
      <c r="IA13" s="3"/>
      <c r="IB13" s="3"/>
      <c r="IC13" s="3"/>
      <c r="ID13" s="154"/>
      <c r="IE13" s="3"/>
      <c r="IF13" s="154"/>
      <c r="IG13" s="3"/>
      <c r="IH13" s="3"/>
      <c r="II13" s="3"/>
      <c r="IJ13" s="154"/>
      <c r="IK13" s="3"/>
      <c r="IL13" s="154"/>
    </row>
    <row r="14" spans="1:246" ht="12.75">
      <c r="A14" s="157" t="s">
        <v>84</v>
      </c>
      <c r="B14" s="107">
        <v>25.398015214071453</v>
      </c>
      <c r="C14" s="156">
        <v>25.48990867936155</v>
      </c>
      <c r="D14" s="156">
        <v>19.371918503170598</v>
      </c>
      <c r="E14" s="156">
        <v>19.455790013511546</v>
      </c>
      <c r="F14" s="156">
        <v>21.173402475397058</v>
      </c>
      <c r="G14" s="44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</row>
    <row r="15" spans="1:246" ht="12.75">
      <c r="A15" s="157" t="s">
        <v>85</v>
      </c>
      <c r="B15" s="107">
        <v>36.02949647664927</v>
      </c>
      <c r="C15" s="156">
        <v>30.277995918126894</v>
      </c>
      <c r="D15" s="156">
        <v>22.96938509885421</v>
      </c>
      <c r="E15" s="156">
        <v>21.124595099683464</v>
      </c>
      <c r="F15" s="156">
        <v>24.34011721559014</v>
      </c>
      <c r="G15" s="44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</row>
    <row r="16" spans="1:246" ht="12.75">
      <c r="A16" s="157" t="s">
        <v>86</v>
      </c>
      <c r="B16" s="107">
        <v>5.878332658755769</v>
      </c>
      <c r="C16" s="156">
        <v>2.614044661472697</v>
      </c>
      <c r="D16" s="156">
        <v>2.9590057534301146</v>
      </c>
      <c r="E16" s="156">
        <v>4.477603399700963</v>
      </c>
      <c r="F16" s="156">
        <v>3.869304256381715</v>
      </c>
      <c r="G16" s="44"/>
      <c r="H16" s="3"/>
      <c r="I16" s="3"/>
      <c r="J16" s="3"/>
      <c r="K16" s="3"/>
      <c r="L16" s="154"/>
      <c r="M16" s="3"/>
      <c r="N16" s="3"/>
      <c r="O16" s="3"/>
      <c r="P16" s="3"/>
      <c r="Q16" s="3"/>
      <c r="R16" s="154"/>
      <c r="S16" s="3"/>
      <c r="T16" s="3"/>
      <c r="U16" s="3"/>
      <c r="V16" s="3"/>
      <c r="W16" s="3"/>
      <c r="X16" s="154"/>
      <c r="Y16" s="3"/>
      <c r="Z16" s="3"/>
      <c r="AA16" s="3"/>
      <c r="AB16" s="3"/>
      <c r="AC16" s="3"/>
      <c r="AD16" s="154"/>
      <c r="AE16" s="3"/>
      <c r="AF16" s="3"/>
      <c r="AG16" s="3"/>
      <c r="AH16" s="3"/>
      <c r="AI16" s="3"/>
      <c r="AJ16" s="154"/>
      <c r="AK16" s="3"/>
      <c r="AL16" s="3"/>
      <c r="AM16" s="3"/>
      <c r="AN16" s="3"/>
      <c r="AO16" s="3"/>
      <c r="AP16" s="154"/>
      <c r="AQ16" s="3"/>
      <c r="AR16" s="3"/>
      <c r="AS16" s="3"/>
      <c r="AT16" s="3"/>
      <c r="AU16" s="3"/>
      <c r="AV16" s="154"/>
      <c r="AW16" s="3"/>
      <c r="AX16" s="3"/>
      <c r="AY16" s="3"/>
      <c r="AZ16" s="3"/>
      <c r="BA16" s="3"/>
      <c r="BB16" s="154"/>
      <c r="BC16" s="3"/>
      <c r="BD16" s="3"/>
      <c r="BE16" s="3"/>
      <c r="BF16" s="3"/>
      <c r="BG16" s="3"/>
      <c r="BH16" s="154"/>
      <c r="BI16" s="3"/>
      <c r="BJ16" s="3"/>
      <c r="BK16" s="3"/>
      <c r="BL16" s="3"/>
      <c r="BM16" s="3"/>
      <c r="BN16" s="154"/>
      <c r="BO16" s="3"/>
      <c r="BP16" s="3"/>
      <c r="BQ16" s="3"/>
      <c r="BR16" s="3"/>
      <c r="BS16" s="3"/>
      <c r="BT16" s="154"/>
      <c r="BU16" s="3"/>
      <c r="BV16" s="3"/>
      <c r="BW16" s="3"/>
      <c r="BX16" s="3"/>
      <c r="BY16" s="3"/>
      <c r="BZ16" s="154"/>
      <c r="CA16" s="3"/>
      <c r="CB16" s="3"/>
      <c r="CC16" s="3"/>
      <c r="CD16" s="3"/>
      <c r="CE16" s="3"/>
      <c r="CF16" s="154"/>
      <c r="CG16" s="3"/>
      <c r="CH16" s="3"/>
      <c r="CI16" s="3"/>
      <c r="CJ16" s="3"/>
      <c r="CK16" s="3"/>
      <c r="CL16" s="154"/>
      <c r="CM16" s="3"/>
      <c r="CN16" s="3"/>
      <c r="CO16" s="3"/>
      <c r="CP16" s="3"/>
      <c r="CQ16" s="3"/>
      <c r="CR16" s="154"/>
      <c r="CS16" s="3"/>
      <c r="CT16" s="3"/>
      <c r="CU16" s="3"/>
      <c r="CV16" s="3"/>
      <c r="CW16" s="3"/>
      <c r="CX16" s="154"/>
      <c r="CY16" s="3"/>
      <c r="CZ16" s="3"/>
      <c r="DA16" s="3"/>
      <c r="DB16" s="3"/>
      <c r="DC16" s="3"/>
      <c r="DD16" s="154"/>
      <c r="DE16" s="3"/>
      <c r="DF16" s="3"/>
      <c r="DG16" s="3"/>
      <c r="DH16" s="3"/>
      <c r="DI16" s="3"/>
      <c r="DJ16" s="154"/>
      <c r="DK16" s="3"/>
      <c r="DL16" s="3"/>
      <c r="DM16" s="3"/>
      <c r="DN16" s="3"/>
      <c r="DO16" s="3"/>
      <c r="DP16" s="154"/>
      <c r="DQ16" s="3"/>
      <c r="DR16" s="3"/>
      <c r="DS16" s="3"/>
      <c r="DT16" s="3"/>
      <c r="DU16" s="3"/>
      <c r="DV16" s="154"/>
      <c r="DW16" s="3"/>
      <c r="DX16" s="3"/>
      <c r="DY16" s="3"/>
      <c r="DZ16" s="3"/>
      <c r="EA16" s="3"/>
      <c r="EB16" s="154"/>
      <c r="EC16" s="3"/>
      <c r="ED16" s="3"/>
      <c r="EE16" s="3"/>
      <c r="EF16" s="3"/>
      <c r="EG16" s="3"/>
      <c r="EH16" s="154"/>
      <c r="EI16" s="3"/>
      <c r="EJ16" s="3"/>
      <c r="EK16" s="3"/>
      <c r="EL16" s="3"/>
      <c r="EM16" s="3"/>
      <c r="EN16" s="154"/>
      <c r="EO16" s="3"/>
      <c r="EP16" s="3"/>
      <c r="EQ16" s="3"/>
      <c r="ER16" s="3"/>
      <c r="ES16" s="3"/>
      <c r="ET16" s="154"/>
      <c r="EU16" s="3"/>
      <c r="EV16" s="3"/>
      <c r="EW16" s="3"/>
      <c r="EX16" s="3"/>
      <c r="EY16" s="3"/>
      <c r="EZ16" s="154"/>
      <c r="FA16" s="3"/>
      <c r="FB16" s="3"/>
      <c r="FC16" s="3"/>
      <c r="FD16" s="3"/>
      <c r="FE16" s="3"/>
      <c r="FF16" s="154"/>
      <c r="FG16" s="3"/>
      <c r="FH16" s="3"/>
      <c r="FI16" s="3"/>
      <c r="FJ16" s="3"/>
      <c r="FK16" s="3"/>
      <c r="FL16" s="154"/>
      <c r="FM16" s="3"/>
      <c r="FN16" s="3"/>
      <c r="FO16" s="3"/>
      <c r="FP16" s="3"/>
      <c r="FQ16" s="3"/>
      <c r="FR16" s="154"/>
      <c r="FS16" s="3"/>
      <c r="FT16" s="3"/>
      <c r="FU16" s="3"/>
      <c r="FV16" s="3"/>
      <c r="FW16" s="3"/>
      <c r="FX16" s="154"/>
      <c r="FY16" s="3"/>
      <c r="FZ16" s="3"/>
      <c r="GA16" s="3"/>
      <c r="GB16" s="3"/>
      <c r="GC16" s="3"/>
      <c r="GD16" s="154"/>
      <c r="GE16" s="3"/>
      <c r="GF16" s="3"/>
      <c r="GG16" s="3"/>
      <c r="GH16" s="3"/>
      <c r="GI16" s="3"/>
      <c r="GJ16" s="154"/>
      <c r="GK16" s="3"/>
      <c r="GL16" s="3"/>
      <c r="GM16" s="3"/>
      <c r="GN16" s="3"/>
      <c r="GO16" s="3"/>
      <c r="GP16" s="154"/>
      <c r="GQ16" s="3"/>
      <c r="GR16" s="3"/>
      <c r="GS16" s="3"/>
      <c r="GT16" s="3"/>
      <c r="GU16" s="3"/>
      <c r="GV16" s="154"/>
      <c r="GW16" s="3"/>
      <c r="GX16" s="3"/>
      <c r="GY16" s="3"/>
      <c r="GZ16" s="3"/>
      <c r="HA16" s="3"/>
      <c r="HB16" s="154"/>
      <c r="HC16" s="3"/>
      <c r="HD16" s="3"/>
      <c r="HE16" s="3"/>
      <c r="HF16" s="3"/>
      <c r="HG16" s="3"/>
      <c r="HH16" s="154"/>
      <c r="HI16" s="3"/>
      <c r="HJ16" s="3"/>
      <c r="HK16" s="3"/>
      <c r="HL16" s="3"/>
      <c r="HM16" s="3"/>
      <c r="HN16" s="154"/>
      <c r="HO16" s="3"/>
      <c r="HP16" s="3"/>
      <c r="HQ16" s="3"/>
      <c r="HR16" s="3"/>
      <c r="HS16" s="3"/>
      <c r="HT16" s="154"/>
      <c r="HU16" s="3"/>
      <c r="HV16" s="3"/>
      <c r="HW16" s="3"/>
      <c r="HX16" s="3"/>
      <c r="HY16" s="3"/>
      <c r="HZ16" s="154"/>
      <c r="IA16" s="3"/>
      <c r="IB16" s="3"/>
      <c r="IC16" s="3"/>
      <c r="ID16" s="3"/>
      <c r="IE16" s="3"/>
      <c r="IF16" s="154"/>
      <c r="IG16" s="3"/>
      <c r="IH16" s="3"/>
      <c r="II16" s="3"/>
      <c r="IJ16" s="3"/>
      <c r="IK16" s="3"/>
      <c r="IL16" s="154"/>
    </row>
    <row r="17" spans="1:246" ht="12.75" customHeight="1">
      <c r="A17" s="157" t="s">
        <v>87</v>
      </c>
      <c r="B17" s="107">
        <v>4.920650988061464</v>
      </c>
      <c r="C17" s="156">
        <v>1.0132719480182228</v>
      </c>
      <c r="D17" s="156">
        <v>3.9532582690340976</v>
      </c>
      <c r="E17" s="156">
        <v>3.3400271000052895</v>
      </c>
      <c r="F17" s="156">
        <v>2.9662623367207828</v>
      </c>
      <c r="G17" s="44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</row>
    <row r="18" spans="1:246" ht="12.75">
      <c r="A18" s="157" t="s">
        <v>173</v>
      </c>
      <c r="B18" s="34" t="s">
        <v>33</v>
      </c>
      <c r="C18" s="156">
        <v>1.203109567831725</v>
      </c>
      <c r="D18" s="156">
        <v>2.877143693532892</v>
      </c>
      <c r="E18" s="156">
        <v>1.7564383056009354</v>
      </c>
      <c r="F18" s="156">
        <v>1.7121046117098142</v>
      </c>
      <c r="G18" s="44"/>
      <c r="H18" s="3"/>
      <c r="I18" s="3"/>
      <c r="J18" s="154"/>
      <c r="K18" s="3"/>
      <c r="L18" s="154"/>
      <c r="M18" s="3"/>
      <c r="N18" s="3"/>
      <c r="O18" s="3"/>
      <c r="P18" s="154"/>
      <c r="Q18" s="3"/>
      <c r="R18" s="154"/>
      <c r="S18" s="3"/>
      <c r="T18" s="3"/>
      <c r="U18" s="3"/>
      <c r="V18" s="154"/>
      <c r="W18" s="3"/>
      <c r="X18" s="154"/>
      <c r="Y18" s="3"/>
      <c r="Z18" s="3"/>
      <c r="AA18" s="3"/>
      <c r="AB18" s="154"/>
      <c r="AC18" s="3"/>
      <c r="AD18" s="154"/>
      <c r="AE18" s="3"/>
      <c r="AF18" s="3"/>
      <c r="AG18" s="3"/>
      <c r="AH18" s="154"/>
      <c r="AI18" s="3"/>
      <c r="AJ18" s="154"/>
      <c r="AK18" s="3"/>
      <c r="AL18" s="3"/>
      <c r="AM18" s="3"/>
      <c r="AN18" s="154"/>
      <c r="AO18" s="3"/>
      <c r="AP18" s="154"/>
      <c r="AQ18" s="3"/>
      <c r="AR18" s="3"/>
      <c r="AS18" s="3"/>
      <c r="AT18" s="154"/>
      <c r="AU18" s="3"/>
      <c r="AV18" s="154"/>
      <c r="AW18" s="3"/>
      <c r="AX18" s="3"/>
      <c r="AY18" s="3"/>
      <c r="AZ18" s="154"/>
      <c r="BA18" s="3"/>
      <c r="BB18" s="154"/>
      <c r="BC18" s="3"/>
      <c r="BD18" s="3"/>
      <c r="BE18" s="3"/>
      <c r="BF18" s="154"/>
      <c r="BG18" s="3"/>
      <c r="BH18" s="154"/>
      <c r="BI18" s="3"/>
      <c r="BJ18" s="3"/>
      <c r="BK18" s="3"/>
      <c r="BL18" s="154"/>
      <c r="BM18" s="3"/>
      <c r="BN18" s="154"/>
      <c r="BO18" s="3"/>
      <c r="BP18" s="3"/>
      <c r="BQ18" s="3"/>
      <c r="BR18" s="154"/>
      <c r="BS18" s="3"/>
      <c r="BT18" s="154"/>
      <c r="BU18" s="3"/>
      <c r="BV18" s="3"/>
      <c r="BW18" s="3"/>
      <c r="BX18" s="154"/>
      <c r="BY18" s="3"/>
      <c r="BZ18" s="154"/>
      <c r="CA18" s="3"/>
      <c r="CB18" s="3"/>
      <c r="CC18" s="3"/>
      <c r="CD18" s="154"/>
      <c r="CE18" s="3"/>
      <c r="CF18" s="154"/>
      <c r="CG18" s="3"/>
      <c r="CH18" s="3"/>
      <c r="CI18" s="3"/>
      <c r="CJ18" s="154"/>
      <c r="CK18" s="3"/>
      <c r="CL18" s="154"/>
      <c r="CM18" s="3"/>
      <c r="CN18" s="3"/>
      <c r="CO18" s="3"/>
      <c r="CP18" s="154"/>
      <c r="CQ18" s="3"/>
      <c r="CR18" s="154"/>
      <c r="CS18" s="3"/>
      <c r="CT18" s="3"/>
      <c r="CU18" s="3"/>
      <c r="CV18" s="154"/>
      <c r="CW18" s="3"/>
      <c r="CX18" s="154"/>
      <c r="CY18" s="3"/>
      <c r="CZ18" s="3"/>
      <c r="DA18" s="3"/>
      <c r="DB18" s="154"/>
      <c r="DC18" s="3"/>
      <c r="DD18" s="154"/>
      <c r="DE18" s="3"/>
      <c r="DF18" s="3"/>
      <c r="DG18" s="3"/>
      <c r="DH18" s="154"/>
      <c r="DI18" s="3"/>
      <c r="DJ18" s="154"/>
      <c r="DK18" s="3"/>
      <c r="DL18" s="3"/>
      <c r="DM18" s="3"/>
      <c r="DN18" s="154"/>
      <c r="DO18" s="3"/>
      <c r="DP18" s="154"/>
      <c r="DQ18" s="3"/>
      <c r="DR18" s="3"/>
      <c r="DS18" s="3"/>
      <c r="DT18" s="154"/>
      <c r="DU18" s="3"/>
      <c r="DV18" s="154"/>
      <c r="DW18" s="3"/>
      <c r="DX18" s="3"/>
      <c r="DY18" s="3"/>
      <c r="DZ18" s="154"/>
      <c r="EA18" s="3"/>
      <c r="EB18" s="154"/>
      <c r="EC18" s="3"/>
      <c r="ED18" s="3"/>
      <c r="EE18" s="3"/>
      <c r="EF18" s="154"/>
      <c r="EG18" s="3"/>
      <c r="EH18" s="154"/>
      <c r="EI18" s="3"/>
      <c r="EJ18" s="3"/>
      <c r="EK18" s="3"/>
      <c r="EL18" s="154"/>
      <c r="EM18" s="3"/>
      <c r="EN18" s="154"/>
      <c r="EO18" s="3"/>
      <c r="EP18" s="3"/>
      <c r="EQ18" s="3"/>
      <c r="ER18" s="154"/>
      <c r="ES18" s="3"/>
      <c r="ET18" s="154"/>
      <c r="EU18" s="3"/>
      <c r="EV18" s="3"/>
      <c r="EW18" s="3"/>
      <c r="EX18" s="154"/>
      <c r="EY18" s="3"/>
      <c r="EZ18" s="154"/>
      <c r="FA18" s="3"/>
      <c r="FB18" s="3"/>
      <c r="FC18" s="3"/>
      <c r="FD18" s="154"/>
      <c r="FE18" s="3"/>
      <c r="FF18" s="154"/>
      <c r="FG18" s="3"/>
      <c r="FH18" s="3"/>
      <c r="FI18" s="3"/>
      <c r="FJ18" s="154"/>
      <c r="FK18" s="3"/>
      <c r="FL18" s="154"/>
      <c r="FM18" s="3"/>
      <c r="FN18" s="3"/>
      <c r="FO18" s="3"/>
      <c r="FP18" s="154"/>
      <c r="FQ18" s="3"/>
      <c r="FR18" s="154"/>
      <c r="FS18" s="3"/>
      <c r="FT18" s="3"/>
      <c r="FU18" s="3"/>
      <c r="FV18" s="154"/>
      <c r="FW18" s="3"/>
      <c r="FX18" s="154"/>
      <c r="FY18" s="3"/>
      <c r="FZ18" s="3"/>
      <c r="GA18" s="3"/>
      <c r="GB18" s="154"/>
      <c r="GC18" s="3"/>
      <c r="GD18" s="154"/>
      <c r="GE18" s="3"/>
      <c r="GF18" s="3"/>
      <c r="GG18" s="3"/>
      <c r="GH18" s="154"/>
      <c r="GI18" s="3"/>
      <c r="GJ18" s="154"/>
      <c r="GK18" s="3"/>
      <c r="GL18" s="3"/>
      <c r="GM18" s="3"/>
      <c r="GN18" s="154"/>
      <c r="GO18" s="3"/>
      <c r="GP18" s="154"/>
      <c r="GQ18" s="3"/>
      <c r="GR18" s="3"/>
      <c r="GS18" s="3"/>
      <c r="GT18" s="154"/>
      <c r="GU18" s="3"/>
      <c r="GV18" s="154"/>
      <c r="GW18" s="3"/>
      <c r="GX18" s="3"/>
      <c r="GY18" s="3"/>
      <c r="GZ18" s="154"/>
      <c r="HA18" s="3"/>
      <c r="HB18" s="154"/>
      <c r="HC18" s="3"/>
      <c r="HD18" s="3"/>
      <c r="HE18" s="3"/>
      <c r="HF18" s="154"/>
      <c r="HG18" s="3"/>
      <c r="HH18" s="154"/>
      <c r="HI18" s="3"/>
      <c r="HJ18" s="3"/>
      <c r="HK18" s="3"/>
      <c r="HL18" s="154"/>
      <c r="HM18" s="3"/>
      <c r="HN18" s="154"/>
      <c r="HO18" s="3"/>
      <c r="HP18" s="3"/>
      <c r="HQ18" s="3"/>
      <c r="HR18" s="154"/>
      <c r="HS18" s="3"/>
      <c r="HT18" s="154"/>
      <c r="HU18" s="3"/>
      <c r="HV18" s="3"/>
      <c r="HW18" s="3"/>
      <c r="HX18" s="154"/>
      <c r="HY18" s="3"/>
      <c r="HZ18" s="154"/>
      <c r="IA18" s="3"/>
      <c r="IB18" s="3"/>
      <c r="IC18" s="3"/>
      <c r="ID18" s="154"/>
      <c r="IE18" s="3"/>
      <c r="IF18" s="154"/>
      <c r="IG18" s="3"/>
      <c r="IH18" s="3"/>
      <c r="II18" s="3"/>
      <c r="IJ18" s="154"/>
      <c r="IK18" s="3"/>
      <c r="IL18" s="154"/>
    </row>
    <row r="19" spans="1:7" ht="12.75">
      <c r="A19" s="157" t="s">
        <v>88</v>
      </c>
      <c r="B19" s="107">
        <v>6.005664756850211</v>
      </c>
      <c r="C19" s="156">
        <v>1.5059043134894918</v>
      </c>
      <c r="D19" s="156">
        <v>1.7134299721700024</v>
      </c>
      <c r="E19" s="156">
        <v>2.7787317088801577</v>
      </c>
      <c r="F19" s="156">
        <v>2.474507147127345</v>
      </c>
      <c r="G19" s="44"/>
    </row>
    <row r="20" spans="1:7" ht="12.75">
      <c r="A20" s="158" t="s">
        <v>24</v>
      </c>
      <c r="B20" s="45">
        <v>4.637510195532957</v>
      </c>
      <c r="C20" s="153">
        <v>2.4873658314639817</v>
      </c>
      <c r="D20" s="153">
        <v>8.591050581533727</v>
      </c>
      <c r="E20" s="153">
        <v>3.9416466164551527</v>
      </c>
      <c r="F20" s="153">
        <v>4.363521570626572</v>
      </c>
      <c r="G20" s="44"/>
    </row>
    <row r="21" spans="1:7" ht="12.75">
      <c r="A21" s="18" t="s">
        <v>238</v>
      </c>
      <c r="B21" s="40">
        <v>55</v>
      </c>
      <c r="C21" s="40">
        <v>226</v>
      </c>
      <c r="D21" s="40">
        <v>162</v>
      </c>
      <c r="E21" s="40">
        <v>549</v>
      </c>
      <c r="F21" s="40">
        <v>992</v>
      </c>
      <c r="G21" s="2"/>
    </row>
    <row r="22" spans="1:7" ht="12.75">
      <c r="A22" s="2"/>
      <c r="B22" s="2"/>
      <c r="C22" s="2"/>
      <c r="D22" s="2"/>
      <c r="E22" s="2"/>
      <c r="F22" s="2"/>
      <c r="G22" s="2"/>
    </row>
    <row r="23" spans="1:3" ht="12.75">
      <c r="A23" s="172" t="s">
        <v>239</v>
      </c>
      <c r="B23" s="2"/>
      <c r="C23" s="2"/>
    </row>
    <row r="24" spans="1:3" ht="12.75">
      <c r="A24" s="172" t="s">
        <v>240</v>
      </c>
      <c r="B24" s="2"/>
      <c r="C24" s="2"/>
    </row>
  </sheetData>
  <sheetProtection/>
  <mergeCells count="3">
    <mergeCell ref="B3:C3"/>
    <mergeCell ref="A1:F1"/>
    <mergeCell ref="A2:F2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2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zoomScalePageLayoutView="0" workbookViewId="0" topLeftCell="A1">
      <selection activeCell="A1" sqref="A1:F1"/>
    </sheetView>
  </sheetViews>
  <sheetFormatPr defaultColWidth="9.140625" defaultRowHeight="12.75" customHeight="1"/>
  <cols>
    <col min="1" max="1" width="26.28125" style="21" customWidth="1"/>
    <col min="2" max="16384" width="9.140625" style="3" customWidth="1"/>
  </cols>
  <sheetData>
    <row r="1" spans="1:6" ht="12.75" customHeight="1">
      <c r="A1" s="221" t="s">
        <v>31</v>
      </c>
      <c r="B1" s="221"/>
      <c r="C1" s="221"/>
      <c r="D1" s="221"/>
      <c r="E1" s="221"/>
      <c r="F1" s="221"/>
    </row>
    <row r="2" spans="1:6" ht="12.75" customHeight="1">
      <c r="A2" s="222" t="s">
        <v>267</v>
      </c>
      <c r="B2" s="222"/>
      <c r="C2" s="222"/>
      <c r="D2" s="222"/>
      <c r="E2" s="222"/>
      <c r="F2" s="222"/>
    </row>
    <row r="3" spans="1:6" ht="12.75" customHeight="1">
      <c r="A3" s="7" t="s">
        <v>40</v>
      </c>
      <c r="B3" s="222" t="s">
        <v>152</v>
      </c>
      <c r="C3" s="222"/>
      <c r="D3" s="222"/>
      <c r="E3" s="222"/>
      <c r="F3" s="222"/>
    </row>
    <row r="4" spans="1:6" ht="12.75" customHeight="1">
      <c r="A4" s="4"/>
      <c r="B4" s="5" t="s">
        <v>179</v>
      </c>
      <c r="C4" s="5" t="s">
        <v>180</v>
      </c>
      <c r="D4" s="5" t="s">
        <v>181</v>
      </c>
      <c r="E4" s="5" t="s">
        <v>182</v>
      </c>
      <c r="F4" s="6" t="s">
        <v>4</v>
      </c>
    </row>
    <row r="5" spans="1:6" ht="12.75" customHeight="1">
      <c r="A5" s="7"/>
      <c r="B5" s="8" t="s">
        <v>9</v>
      </c>
      <c r="C5" s="8" t="s">
        <v>9</v>
      </c>
      <c r="D5" s="8" t="s">
        <v>9</v>
      </c>
      <c r="E5" s="8" t="s">
        <v>9</v>
      </c>
      <c r="F5" s="8" t="s">
        <v>9</v>
      </c>
    </row>
    <row r="6" spans="1:7" ht="12.75" customHeight="1">
      <c r="A6" s="9" t="s">
        <v>268</v>
      </c>
      <c r="B6" s="10">
        <v>74.33559879057835</v>
      </c>
      <c r="C6" s="10">
        <v>78.42025965710808</v>
      </c>
      <c r="D6" s="10">
        <v>77.70380062765254</v>
      </c>
      <c r="E6" s="10">
        <v>78.92866280389894</v>
      </c>
      <c r="F6" s="10">
        <v>78.08411527082603</v>
      </c>
      <c r="G6" s="11"/>
    </row>
    <row r="7" spans="1:7" ht="12.75" customHeight="1">
      <c r="A7" s="12" t="s">
        <v>269</v>
      </c>
      <c r="B7" s="13">
        <v>29.54820407646914</v>
      </c>
      <c r="C7" s="13">
        <v>23.039006589968995</v>
      </c>
      <c r="D7" s="13">
        <v>15.263986074825649</v>
      </c>
      <c r="E7" s="13">
        <v>8.33741224102336</v>
      </c>
      <c r="F7" s="13">
        <v>15.621311249104638</v>
      </c>
      <c r="G7" s="11"/>
    </row>
    <row r="8" spans="1:7" ht="12.75" customHeight="1">
      <c r="A8" s="12" t="s">
        <v>270</v>
      </c>
      <c r="B8" s="13">
        <v>44.78739471410916</v>
      </c>
      <c r="C8" s="13">
        <v>55.381253067139035</v>
      </c>
      <c r="D8" s="13">
        <v>62.43981455282694</v>
      </c>
      <c r="E8" s="13">
        <v>70.5912505628756</v>
      </c>
      <c r="F8" s="13">
        <v>62.46280402172143</v>
      </c>
      <c r="G8" s="11"/>
    </row>
    <row r="9" spans="1:6" ht="12.75" customHeight="1">
      <c r="A9" s="14"/>
      <c r="B9" s="13"/>
      <c r="C9" s="13"/>
      <c r="D9" s="13"/>
      <c r="E9" s="13"/>
      <c r="F9" s="13"/>
    </row>
    <row r="10" spans="1:9" ht="12.75" customHeight="1">
      <c r="A10" s="15" t="s">
        <v>271</v>
      </c>
      <c r="B10" s="16">
        <v>25.66440120942163</v>
      </c>
      <c r="C10" s="16">
        <v>21.579740342891846</v>
      </c>
      <c r="D10" s="16">
        <v>22.296199372347466</v>
      </c>
      <c r="E10" s="16">
        <v>21.07133719610121</v>
      </c>
      <c r="F10" s="16">
        <v>21.915884729173854</v>
      </c>
      <c r="G10" s="11"/>
      <c r="H10" s="17"/>
      <c r="I10" s="17"/>
    </row>
    <row r="11" spans="1:9" ht="12.75" customHeight="1">
      <c r="A11" s="18" t="s">
        <v>5</v>
      </c>
      <c r="B11" s="19">
        <v>329</v>
      </c>
      <c r="C11" s="19">
        <v>630</v>
      </c>
      <c r="D11" s="19">
        <v>449</v>
      </c>
      <c r="E11" s="19">
        <v>1274</v>
      </c>
      <c r="F11" s="19">
        <v>2682</v>
      </c>
      <c r="G11" s="17"/>
      <c r="H11" s="17"/>
      <c r="I11" s="17"/>
    </row>
    <row r="12" spans="2:6" ht="12.75" customHeight="1">
      <c r="B12" s="22"/>
      <c r="C12" s="22"/>
      <c r="D12" s="22"/>
      <c r="E12" s="22"/>
      <c r="F12" s="22"/>
    </row>
    <row r="13" spans="2:6" ht="12.75" customHeight="1">
      <c r="B13" s="41"/>
      <c r="C13" s="41"/>
      <c r="D13" s="41"/>
      <c r="E13" s="22"/>
      <c r="F13" s="22"/>
    </row>
    <row r="14" spans="2:6" ht="12.75" customHeight="1">
      <c r="B14" s="22"/>
      <c r="C14" s="22"/>
      <c r="D14" s="22"/>
      <c r="E14" s="22"/>
      <c r="F14" s="22"/>
    </row>
  </sheetData>
  <sheetProtection/>
  <mergeCells count="3">
    <mergeCell ref="A1:F1"/>
    <mergeCell ref="A2:F2"/>
    <mergeCell ref="B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G52" sqref="G52"/>
    </sheetView>
  </sheetViews>
  <sheetFormatPr defaultColWidth="9.140625" defaultRowHeight="12.75"/>
  <cols>
    <col min="1" max="1" width="34.140625" style="69" customWidth="1"/>
    <col min="2" max="16384" width="9.140625" style="69" customWidth="1"/>
  </cols>
  <sheetData>
    <row r="1" spans="1:4" ht="12.75" customHeight="1">
      <c r="A1" s="223" t="s">
        <v>158</v>
      </c>
      <c r="B1" s="223"/>
      <c r="C1" s="223"/>
      <c r="D1" s="223"/>
    </row>
    <row r="2" spans="1:4" ht="12.75" customHeight="1">
      <c r="A2" s="224" t="s">
        <v>246</v>
      </c>
      <c r="B2" s="224"/>
      <c r="C2" s="224"/>
      <c r="D2" s="224"/>
    </row>
    <row r="3" spans="1:4" ht="21">
      <c r="A3" s="32" t="s">
        <v>150</v>
      </c>
      <c r="B3" s="237" t="s">
        <v>152</v>
      </c>
      <c r="C3" s="237"/>
      <c r="D3" s="32"/>
    </row>
    <row r="4" spans="1:4" ht="12.75">
      <c r="A4" s="2"/>
      <c r="B4" s="5" t="s">
        <v>188</v>
      </c>
      <c r="C4" s="5" t="s">
        <v>182</v>
      </c>
      <c r="D4" s="145" t="s">
        <v>4</v>
      </c>
    </row>
    <row r="5" spans="1:4" ht="12.75">
      <c r="A5" s="128"/>
      <c r="B5" s="8" t="s">
        <v>9</v>
      </c>
      <c r="C5" s="8" t="s">
        <v>9</v>
      </c>
      <c r="D5" s="112" t="s">
        <v>9</v>
      </c>
    </row>
    <row r="6" spans="1:4" ht="12.75">
      <c r="A6" s="157" t="s">
        <v>97</v>
      </c>
      <c r="B6" s="156">
        <v>0</v>
      </c>
      <c r="C6" s="156">
        <v>0.41825994522458915</v>
      </c>
      <c r="D6" s="156">
        <v>0.2845296069234457</v>
      </c>
    </row>
    <row r="7" spans="1:4" ht="12.75">
      <c r="A7" s="157" t="s">
        <v>102</v>
      </c>
      <c r="B7" s="156">
        <v>11</v>
      </c>
      <c r="C7" s="156">
        <v>5.377154126665736</v>
      </c>
      <c r="D7" s="156">
        <v>7.750197876475925</v>
      </c>
    </row>
    <row r="8" spans="1:4" ht="12.75">
      <c r="A8" s="157" t="s">
        <v>105</v>
      </c>
      <c r="B8" s="156">
        <v>40.2320907666636</v>
      </c>
      <c r="C8" s="156">
        <v>43.37791613230241</v>
      </c>
      <c r="D8" s="156">
        <v>41.90705829001465</v>
      </c>
    </row>
    <row r="9" spans="1:4" ht="12.75">
      <c r="A9" s="157" t="s">
        <v>106</v>
      </c>
      <c r="B9" s="156">
        <v>0.21105032458475562</v>
      </c>
      <c r="C9" s="156">
        <v>1.187498505168885</v>
      </c>
      <c r="D9" s="156">
        <v>0.6997524779957554</v>
      </c>
    </row>
    <row r="10" spans="1:4" ht="12.75">
      <c r="A10" s="157" t="s">
        <v>107</v>
      </c>
      <c r="B10" s="156">
        <v>53.316326814998135</v>
      </c>
      <c r="C10" s="156">
        <v>55.24237854404216</v>
      </c>
      <c r="D10" s="156">
        <v>54.341836409294345</v>
      </c>
    </row>
    <row r="11" spans="1:4" ht="12.75">
      <c r="A11" s="157" t="s">
        <v>99</v>
      </c>
      <c r="B11" s="156">
        <v>3.8821072458940793</v>
      </c>
      <c r="C11" s="156">
        <v>2.712289386028211</v>
      </c>
      <c r="D11" s="156">
        <v>3.259247838339672</v>
      </c>
    </row>
    <row r="12" spans="1:4" ht="12.75">
      <c r="A12" s="157" t="s">
        <v>98</v>
      </c>
      <c r="B12" s="156">
        <v>2.10036244868102</v>
      </c>
      <c r="C12" s="156">
        <v>1.0616659902499264</v>
      </c>
      <c r="D12" s="156">
        <v>1.5473174979042972</v>
      </c>
    </row>
    <row r="13" spans="1:4" ht="12.75">
      <c r="A13" s="157" t="s">
        <v>100</v>
      </c>
      <c r="B13" s="156" t="s">
        <v>33</v>
      </c>
      <c r="C13" s="156">
        <v>1.32095975116001</v>
      </c>
      <c r="D13" s="156">
        <v>0.7033336011001552</v>
      </c>
    </row>
    <row r="14" spans="1:4" ht="12.75">
      <c r="A14" s="157" t="s">
        <v>189</v>
      </c>
      <c r="B14" s="156">
        <v>1.3776354863376639</v>
      </c>
      <c r="C14" s="156" t="s">
        <v>33</v>
      </c>
      <c r="D14" s="156">
        <v>0.6441253799484612</v>
      </c>
    </row>
    <row r="15" spans="1:4" ht="12.75">
      <c r="A15" s="157" t="s">
        <v>190</v>
      </c>
      <c r="B15" s="156">
        <v>2.73103731120472</v>
      </c>
      <c r="C15" s="156">
        <v>3.1757837914082487</v>
      </c>
      <c r="D15" s="156">
        <v>2.967838730190781</v>
      </c>
    </row>
    <row r="16" spans="1:4" ht="12.75">
      <c r="A16" s="157" t="s">
        <v>191</v>
      </c>
      <c r="B16" s="156">
        <v>1.3477180917283045</v>
      </c>
      <c r="C16" s="156">
        <v>4.629132742065963</v>
      </c>
      <c r="D16" s="156">
        <v>3.0948789576805553</v>
      </c>
    </row>
    <row r="17" spans="1:4" ht="12.75">
      <c r="A17" s="158" t="s">
        <v>64</v>
      </c>
      <c r="B17" s="153">
        <v>1.4942344934146372</v>
      </c>
      <c r="C17" s="153">
        <v>3.3324337426434574</v>
      </c>
      <c r="D17" s="153">
        <v>2.4729677942319914</v>
      </c>
    </row>
    <row r="18" spans="1:4" ht="12.75">
      <c r="A18" s="18" t="s">
        <v>5</v>
      </c>
      <c r="B18" s="177">
        <v>186</v>
      </c>
      <c r="C18" s="177">
        <v>211</v>
      </c>
      <c r="D18" s="177">
        <v>397</v>
      </c>
    </row>
    <row r="20" ht="12.75">
      <c r="A20" s="172" t="s">
        <v>255</v>
      </c>
    </row>
  </sheetData>
  <sheetProtection/>
  <mergeCells count="3">
    <mergeCell ref="A2:D2"/>
    <mergeCell ref="A1:D1"/>
    <mergeCell ref="B3:C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34.140625" style="69" customWidth="1"/>
    <col min="2" max="16384" width="9.140625" style="69" customWidth="1"/>
  </cols>
  <sheetData>
    <row r="1" spans="1:4" ht="12.75">
      <c r="A1" s="223" t="s">
        <v>192</v>
      </c>
      <c r="B1" s="223"/>
      <c r="C1" s="223"/>
      <c r="D1" s="223"/>
    </row>
    <row r="2" spans="1:4" ht="21.75" customHeight="1">
      <c r="A2" s="224" t="s">
        <v>247</v>
      </c>
      <c r="B2" s="224"/>
      <c r="C2" s="224"/>
      <c r="D2" s="224"/>
    </row>
    <row r="3" spans="1:4" ht="21">
      <c r="A3" s="32" t="s">
        <v>150</v>
      </c>
      <c r="B3" s="237" t="s">
        <v>152</v>
      </c>
      <c r="C3" s="237"/>
      <c r="D3" s="32"/>
    </row>
    <row r="4" spans="1:4" ht="12.75">
      <c r="A4" s="2"/>
      <c r="B4" s="5" t="s">
        <v>188</v>
      </c>
      <c r="C4" s="5" t="s">
        <v>182</v>
      </c>
      <c r="D4" s="145" t="s">
        <v>4</v>
      </c>
    </row>
    <row r="5" spans="1:4" ht="12.75">
      <c r="A5" s="128"/>
      <c r="B5" s="8" t="s">
        <v>9</v>
      </c>
      <c r="C5" s="8" t="s">
        <v>9</v>
      </c>
      <c r="D5" s="112" t="s">
        <v>9</v>
      </c>
    </row>
    <row r="6" spans="1:4" ht="12.75">
      <c r="A6" s="159" t="s">
        <v>97</v>
      </c>
      <c r="B6" s="156">
        <v>25.122574105494845</v>
      </c>
      <c r="C6" s="156">
        <v>45.703980536339444</v>
      </c>
      <c r="D6" s="156">
        <v>35.51815125857868</v>
      </c>
    </row>
    <row r="7" spans="1:4" ht="12.75">
      <c r="A7" s="159" t="s">
        <v>102</v>
      </c>
      <c r="B7" s="156">
        <v>29.82691587385059</v>
      </c>
      <c r="C7" s="156">
        <v>19.112272520534727</v>
      </c>
      <c r="D7" s="156">
        <v>24.4149970129391</v>
      </c>
    </row>
    <row r="8" spans="1:4" ht="12.75">
      <c r="A8" s="159" t="s">
        <v>103</v>
      </c>
      <c r="B8" s="156">
        <v>0.9527767662276101</v>
      </c>
      <c r="C8" s="156" t="s">
        <v>33</v>
      </c>
      <c r="D8" s="156">
        <v>0.4715334451617992</v>
      </c>
    </row>
    <row r="9" spans="1:4" ht="12.75">
      <c r="A9" s="159" t="s">
        <v>104</v>
      </c>
      <c r="B9" s="156" t="s">
        <v>33</v>
      </c>
      <c r="C9" s="156">
        <v>1.1089651401099883</v>
      </c>
      <c r="D9" s="156">
        <v>0.560133376347729</v>
      </c>
    </row>
    <row r="10" spans="1:4" ht="12.75">
      <c r="A10" s="159" t="s">
        <v>105</v>
      </c>
      <c r="B10" s="156">
        <v>10.09922924660594</v>
      </c>
      <c r="C10" s="156">
        <v>4.697432920832514</v>
      </c>
      <c r="D10" s="156">
        <v>7.370805868033245</v>
      </c>
    </row>
    <row r="11" spans="1:4" ht="12.75">
      <c r="A11" s="159" t="s">
        <v>106</v>
      </c>
      <c r="B11" s="156">
        <v>12.255097698302032</v>
      </c>
      <c r="C11" s="156">
        <v>10.664832368083722</v>
      </c>
      <c r="D11" s="156">
        <v>11.451861729481962</v>
      </c>
    </row>
    <row r="12" spans="1:4" ht="12.75">
      <c r="A12" s="159" t="s">
        <v>107</v>
      </c>
      <c r="B12" s="156" t="s">
        <v>33</v>
      </c>
      <c r="C12" s="156">
        <v>0.16466624783382391</v>
      </c>
      <c r="D12" s="156">
        <v>0.08317219183330121</v>
      </c>
    </row>
    <row r="13" spans="1:4" ht="12.75">
      <c r="A13" s="159" t="s">
        <v>99</v>
      </c>
      <c r="B13" s="156">
        <v>0.9948517317369454</v>
      </c>
      <c r="C13" s="156" t="s">
        <v>33</v>
      </c>
      <c r="D13" s="156">
        <v>0.49235653210611413</v>
      </c>
    </row>
    <row r="14" spans="1:4" ht="12.75">
      <c r="A14" s="159" t="s">
        <v>98</v>
      </c>
      <c r="B14" s="156">
        <v>11.757267181053011</v>
      </c>
      <c r="C14" s="156">
        <v>10.058628832041869</v>
      </c>
      <c r="D14" s="156">
        <v>10.899292480846483</v>
      </c>
    </row>
    <row r="15" spans="1:4" ht="12.75">
      <c r="A15" s="159" t="s">
        <v>189</v>
      </c>
      <c r="B15" s="156" t="s">
        <v>33</v>
      </c>
      <c r="C15" s="156">
        <v>1.186050807706635</v>
      </c>
      <c r="D15" s="156">
        <v>0.5990690053384164</v>
      </c>
    </row>
    <row r="16" spans="1:4" ht="12.75">
      <c r="A16" s="159" t="s">
        <v>191</v>
      </c>
      <c r="B16" s="156">
        <v>7.189108591314744</v>
      </c>
      <c r="C16" s="156">
        <v>4.610057902986457</v>
      </c>
      <c r="D16" s="156">
        <v>5.886441521291253</v>
      </c>
    </row>
    <row r="17" spans="1:4" ht="12.75">
      <c r="A17" s="160" t="s">
        <v>64</v>
      </c>
      <c r="B17" s="153">
        <v>3.4306064935564584</v>
      </c>
      <c r="C17" s="153">
        <v>4.336560199166594</v>
      </c>
      <c r="D17" s="153">
        <v>3.8881996942659125</v>
      </c>
    </row>
    <row r="18" spans="1:4" ht="12.75">
      <c r="A18" s="18" t="s">
        <v>5</v>
      </c>
      <c r="B18" s="177">
        <v>125</v>
      </c>
      <c r="C18" s="177">
        <v>133</v>
      </c>
      <c r="D18" s="177">
        <v>258</v>
      </c>
    </row>
    <row r="19" spans="1:4" ht="12.75">
      <c r="A19" s="18"/>
      <c r="B19" s="156"/>
      <c r="C19" s="156"/>
      <c r="D19" s="156"/>
    </row>
    <row r="20" spans="1:4" ht="12.75">
      <c r="A20" s="172" t="s">
        <v>254</v>
      </c>
      <c r="B20" s="156"/>
      <c r="C20" s="156"/>
      <c r="D20" s="156"/>
    </row>
  </sheetData>
  <sheetProtection/>
  <mergeCells count="3">
    <mergeCell ref="A1:D1"/>
    <mergeCell ref="A2:D2"/>
    <mergeCell ref="B3:C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34.140625" style="69" customWidth="1"/>
    <col min="2" max="16384" width="9.140625" style="69" customWidth="1"/>
  </cols>
  <sheetData>
    <row r="1" spans="1:4" ht="12.75">
      <c r="A1" s="223" t="s">
        <v>193</v>
      </c>
      <c r="B1" s="223"/>
      <c r="C1" s="223"/>
      <c r="D1" s="223"/>
    </row>
    <row r="2" spans="1:6" ht="21.75" customHeight="1">
      <c r="A2" s="224" t="s">
        <v>250</v>
      </c>
      <c r="B2" s="224"/>
      <c r="C2" s="224"/>
      <c r="D2" s="224"/>
      <c r="F2" s="155"/>
    </row>
    <row r="3" spans="1:4" ht="21">
      <c r="A3" s="32" t="s">
        <v>150</v>
      </c>
      <c r="B3" s="237" t="s">
        <v>152</v>
      </c>
      <c r="C3" s="237"/>
      <c r="D3" s="32"/>
    </row>
    <row r="4" spans="1:4" ht="12.75">
      <c r="A4" s="2"/>
      <c r="B4" s="5" t="s">
        <v>188</v>
      </c>
      <c r="C4" s="5" t="s">
        <v>182</v>
      </c>
      <c r="D4" s="145" t="s">
        <v>4</v>
      </c>
    </row>
    <row r="5" spans="1:4" ht="12.75">
      <c r="A5" s="128"/>
      <c r="B5" s="8" t="s">
        <v>9</v>
      </c>
      <c r="C5" s="8" t="s">
        <v>9</v>
      </c>
      <c r="D5" s="112" t="s">
        <v>9</v>
      </c>
    </row>
    <row r="6" spans="1:4" ht="12.75">
      <c r="A6" s="159" t="s">
        <v>97</v>
      </c>
      <c r="B6" s="156">
        <v>6.184955942470217</v>
      </c>
      <c r="C6" s="156">
        <v>8.586869868290124</v>
      </c>
      <c r="D6" s="156">
        <v>7.458100811386989</v>
      </c>
    </row>
    <row r="7" spans="1:4" ht="12.75">
      <c r="A7" s="159" t="s">
        <v>101</v>
      </c>
      <c r="B7" s="156" t="s">
        <v>33</v>
      </c>
      <c r="C7" s="156">
        <v>0.4696204717193285</v>
      </c>
      <c r="D7" s="156">
        <v>0.24892436297593135</v>
      </c>
    </row>
    <row r="8" spans="1:4" ht="12.75">
      <c r="A8" s="159" t="s">
        <v>102</v>
      </c>
      <c r="B8" s="156">
        <v>15.461289191125587</v>
      </c>
      <c r="C8" s="156">
        <v>13.085872013679742</v>
      </c>
      <c r="D8" s="156">
        <v>14.202189038329895</v>
      </c>
    </row>
    <row r="9" spans="1:4" ht="12.75">
      <c r="A9" s="159" t="s">
        <v>103</v>
      </c>
      <c r="B9" s="156">
        <v>10.921149834444577</v>
      </c>
      <c r="C9" s="156">
        <v>12.521010605956825</v>
      </c>
      <c r="D9" s="156">
        <v>11.769162958618768</v>
      </c>
    </row>
    <row r="10" spans="1:4" ht="12.75">
      <c r="A10" s="159" t="s">
        <v>104</v>
      </c>
      <c r="B10" s="156">
        <v>6.250733527225346</v>
      </c>
      <c r="C10" s="156">
        <v>4.561910220439108</v>
      </c>
      <c r="D10" s="156">
        <v>5.355565426308486</v>
      </c>
    </row>
    <row r="11" spans="1:4" ht="12.75">
      <c r="A11" s="159" t="s">
        <v>105</v>
      </c>
      <c r="B11" s="156">
        <v>11.646931401625787</v>
      </c>
      <c r="C11" s="156">
        <v>10.95576733680675</v>
      </c>
      <c r="D11" s="156">
        <v>11.280576898558543</v>
      </c>
    </row>
    <row r="12" spans="1:4" ht="12.75">
      <c r="A12" s="159" t="s">
        <v>106</v>
      </c>
      <c r="B12" s="156">
        <v>54.263480570235586</v>
      </c>
      <c r="C12" s="156">
        <v>44.38253423653946</v>
      </c>
      <c r="D12" s="156">
        <v>49.026042213449706</v>
      </c>
    </row>
    <row r="13" spans="1:4" ht="12.75">
      <c r="A13" s="159" t="s">
        <v>107</v>
      </c>
      <c r="B13" s="156">
        <v>7.701896771946776</v>
      </c>
      <c r="C13" s="156">
        <v>8.823614182368505</v>
      </c>
      <c r="D13" s="156">
        <v>8.296467938757235</v>
      </c>
    </row>
    <row r="14" spans="1:4" ht="12.75">
      <c r="A14" s="159" t="s">
        <v>99</v>
      </c>
      <c r="B14" s="156">
        <v>6.677860270744568</v>
      </c>
      <c r="C14" s="156">
        <v>3.9753036151853447</v>
      </c>
      <c r="D14" s="156">
        <v>5.245358422116668</v>
      </c>
    </row>
    <row r="15" spans="1:4" ht="12.75">
      <c r="A15" s="159" t="s">
        <v>98</v>
      </c>
      <c r="B15" s="156">
        <v>2.9426376151724667</v>
      </c>
      <c r="C15" s="156" t="s">
        <v>33</v>
      </c>
      <c r="D15" s="156">
        <v>1.3828798151257937</v>
      </c>
    </row>
    <row r="16" spans="1:4" ht="12.75">
      <c r="A16" s="159" t="s">
        <v>100</v>
      </c>
      <c r="B16" s="156">
        <v>0.8887508507262718</v>
      </c>
      <c r="C16" s="156">
        <v>0.7321821536016552</v>
      </c>
      <c r="D16" s="156">
        <v>0.8057609353781824</v>
      </c>
    </row>
    <row r="17" spans="1:4" ht="12.75">
      <c r="A17" s="159" t="s">
        <v>189</v>
      </c>
      <c r="B17" s="156">
        <v>0.6089752493773722</v>
      </c>
      <c r="C17" s="156">
        <v>0.6455966610921288</v>
      </c>
      <c r="D17" s="156">
        <v>0.6283865871093082</v>
      </c>
    </row>
    <row r="18" spans="1:4" ht="12.75">
      <c r="A18" s="159" t="s">
        <v>190</v>
      </c>
      <c r="B18" s="156">
        <v>2.057113102980266</v>
      </c>
      <c r="C18" s="156">
        <v>1.2949425432858417</v>
      </c>
      <c r="D18" s="156">
        <v>1.6531213000753597</v>
      </c>
    </row>
    <row r="19" spans="1:4" ht="12.75">
      <c r="A19" s="159" t="s">
        <v>191</v>
      </c>
      <c r="B19" s="156">
        <v>0.8690747970989806</v>
      </c>
      <c r="C19" s="156">
        <v>0.5311452953261749</v>
      </c>
      <c r="D19" s="156">
        <v>0.6899538025401152</v>
      </c>
    </row>
    <row r="20" spans="1:4" ht="12.75">
      <c r="A20" s="160" t="s">
        <v>64</v>
      </c>
      <c r="B20" s="153">
        <v>3.187757312540947</v>
      </c>
      <c r="C20" s="153">
        <v>6.931945082365024</v>
      </c>
      <c r="D20" s="153">
        <v>5.172380240186142</v>
      </c>
    </row>
    <row r="21" spans="1:4" ht="12.75">
      <c r="A21" s="18" t="s">
        <v>5</v>
      </c>
      <c r="B21" s="177">
        <v>162</v>
      </c>
      <c r="C21" s="177">
        <v>178</v>
      </c>
      <c r="D21" s="177">
        <v>340</v>
      </c>
    </row>
    <row r="22" spans="1:4" ht="12.75">
      <c r="A22" s="18"/>
      <c r="B22" s="156"/>
      <c r="C22" s="156"/>
      <c r="D22" s="156"/>
    </row>
    <row r="23" ht="12.75">
      <c r="A23" s="172" t="s">
        <v>241</v>
      </c>
    </row>
  </sheetData>
  <sheetProtection/>
  <mergeCells count="3">
    <mergeCell ref="B3:C3"/>
    <mergeCell ref="A2:D2"/>
    <mergeCell ref="A1:D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34.140625" style="69" customWidth="1"/>
    <col min="2" max="16384" width="9.140625" style="69" customWidth="1"/>
  </cols>
  <sheetData>
    <row r="1" spans="1:4" ht="12.75">
      <c r="A1" s="223" t="s">
        <v>194</v>
      </c>
      <c r="B1" s="223"/>
      <c r="C1" s="223"/>
      <c r="D1" s="223"/>
    </row>
    <row r="2" spans="1:4" ht="21.75" customHeight="1">
      <c r="A2" s="224" t="s">
        <v>252</v>
      </c>
      <c r="B2" s="224"/>
      <c r="C2" s="224"/>
      <c r="D2" s="224"/>
    </row>
    <row r="3" spans="1:4" ht="21">
      <c r="A3" s="32" t="s">
        <v>150</v>
      </c>
      <c r="B3" s="237" t="s">
        <v>152</v>
      </c>
      <c r="C3" s="237"/>
      <c r="D3" s="32"/>
    </row>
    <row r="4" spans="1:4" ht="12.75">
      <c r="A4" s="2"/>
      <c r="B4" s="5" t="s">
        <v>188</v>
      </c>
      <c r="C4" s="5" t="s">
        <v>182</v>
      </c>
      <c r="D4" s="145" t="s">
        <v>4</v>
      </c>
    </row>
    <row r="5" spans="1:4" ht="12.75">
      <c r="A5" s="128"/>
      <c r="B5" s="8" t="s">
        <v>9</v>
      </c>
      <c r="C5" s="8" t="s">
        <v>9</v>
      </c>
      <c r="D5" s="112" t="s">
        <v>9</v>
      </c>
    </row>
    <row r="6" spans="1:4" ht="12.75">
      <c r="A6" s="159" t="s">
        <v>97</v>
      </c>
      <c r="B6" s="156">
        <v>1.6892066483486898</v>
      </c>
      <c r="C6" s="156">
        <v>0.9686047744174411</v>
      </c>
      <c r="D6" s="156">
        <v>1.337000438026684</v>
      </c>
    </row>
    <row r="7" spans="1:4" ht="12.75">
      <c r="A7" s="159" t="s">
        <v>101</v>
      </c>
      <c r="B7" s="156">
        <v>15.96399774330351</v>
      </c>
      <c r="C7" s="156">
        <v>11.269235048703393</v>
      </c>
      <c r="D7" s="156">
        <v>13.669354006110014</v>
      </c>
    </row>
    <row r="8" spans="1:4" ht="12.75">
      <c r="A8" s="159" t="s">
        <v>102</v>
      </c>
      <c r="B8" s="156">
        <v>70.73988791250463</v>
      </c>
      <c r="C8" s="156">
        <v>75.71479065914957</v>
      </c>
      <c r="D8" s="156">
        <v>73.17145478251179</v>
      </c>
    </row>
    <row r="9" spans="1:4" ht="12.75">
      <c r="A9" s="159" t="s">
        <v>103</v>
      </c>
      <c r="B9" s="156">
        <v>0.23800575888552006</v>
      </c>
      <c r="C9" s="156">
        <v>0.892241358715234</v>
      </c>
      <c r="D9" s="156">
        <v>0.5577743434670134</v>
      </c>
    </row>
    <row r="10" spans="1:4" ht="12.75">
      <c r="A10" s="159" t="s">
        <v>104</v>
      </c>
      <c r="B10" s="156">
        <v>1.1282555116058948</v>
      </c>
      <c r="C10" s="156" t="s">
        <v>33</v>
      </c>
      <c r="D10" s="156">
        <v>0.5768017721787051</v>
      </c>
    </row>
    <row r="11" spans="1:4" ht="12.75">
      <c r="A11" s="159" t="s">
        <v>105</v>
      </c>
      <c r="B11" s="156">
        <v>3.8601448784408325</v>
      </c>
      <c r="C11" s="156">
        <v>4.06725144004972</v>
      </c>
      <c r="D11" s="156">
        <v>3.9613716720920036</v>
      </c>
    </row>
    <row r="12" spans="1:4" ht="12.75">
      <c r="A12" s="159" t="s">
        <v>106</v>
      </c>
      <c r="B12" s="156">
        <v>0.7586880177875202</v>
      </c>
      <c r="C12" s="156" t="s">
        <v>33</v>
      </c>
      <c r="D12" s="156">
        <v>0.3878665680681832</v>
      </c>
    </row>
    <row r="13" spans="1:4" ht="12.75">
      <c r="A13" s="159" t="s">
        <v>107</v>
      </c>
      <c r="B13" s="156">
        <v>2.3998660967596384</v>
      </c>
      <c r="C13" s="156">
        <v>3.8017203010721183</v>
      </c>
      <c r="D13" s="156">
        <v>3.0850457702890104</v>
      </c>
    </row>
    <row r="14" spans="1:4" ht="12.75">
      <c r="A14" s="159" t="s">
        <v>98</v>
      </c>
      <c r="B14" s="156">
        <v>8.549917032976834</v>
      </c>
      <c r="C14" s="156">
        <v>4.183150775496501</v>
      </c>
      <c r="D14" s="156">
        <v>6.4155870366939025</v>
      </c>
    </row>
    <row r="15" spans="1:4" ht="12.75">
      <c r="A15" s="159" t="s">
        <v>189</v>
      </c>
      <c r="B15" s="156">
        <v>2.742513608649907</v>
      </c>
      <c r="C15" s="156">
        <v>4.1015821326206305</v>
      </c>
      <c r="D15" s="156">
        <v>3.406781065774668</v>
      </c>
    </row>
    <row r="16" spans="1:4" ht="12.75">
      <c r="A16" s="160" t="s">
        <v>64</v>
      </c>
      <c r="B16" s="153">
        <v>1.223348739715504</v>
      </c>
      <c r="C16" s="153">
        <v>2.8405740650653506</v>
      </c>
      <c r="D16" s="153">
        <v>2.0137946484539877</v>
      </c>
    </row>
    <row r="17" spans="1:4" ht="12.75">
      <c r="A17" s="18" t="s">
        <v>5</v>
      </c>
      <c r="B17" s="177">
        <v>121</v>
      </c>
      <c r="C17" s="177">
        <v>118</v>
      </c>
      <c r="D17" s="177">
        <v>239</v>
      </c>
    </row>
    <row r="19" ht="12.75">
      <c r="A19" s="172" t="s">
        <v>236</v>
      </c>
    </row>
  </sheetData>
  <sheetProtection/>
  <mergeCells count="3">
    <mergeCell ref="A1:D1"/>
    <mergeCell ref="B3:C3"/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2.57421875" style="69" customWidth="1"/>
    <col min="2" max="5" width="9.140625" style="69" customWidth="1"/>
    <col min="6" max="6" width="9.8515625" style="69" customWidth="1"/>
    <col min="7" max="16384" width="9.140625" style="69" customWidth="1"/>
  </cols>
  <sheetData>
    <row r="1" spans="1:6" ht="12.75">
      <c r="A1" s="223" t="s">
        <v>89</v>
      </c>
      <c r="B1" s="223"/>
      <c r="C1" s="223"/>
      <c r="D1" s="223"/>
      <c r="E1" s="223"/>
      <c r="F1" s="223"/>
    </row>
    <row r="2" spans="1:6" ht="21.75" customHeight="1">
      <c r="A2" s="224" t="s">
        <v>256</v>
      </c>
      <c r="B2" s="224"/>
      <c r="C2" s="224"/>
      <c r="D2" s="224"/>
      <c r="E2" s="224"/>
      <c r="F2" s="224"/>
    </row>
    <row r="3" spans="1:6" ht="12.75" customHeight="1">
      <c r="A3" s="50" t="s">
        <v>40</v>
      </c>
      <c r="B3" s="238" t="s">
        <v>152</v>
      </c>
      <c r="C3" s="238"/>
      <c r="D3" s="50"/>
      <c r="E3" s="50"/>
      <c r="F3" s="50"/>
    </row>
    <row r="4" spans="1:6" ht="12.75">
      <c r="A4" s="2"/>
      <c r="B4" s="5" t="s">
        <v>179</v>
      </c>
      <c r="C4" s="5" t="s">
        <v>180</v>
      </c>
      <c r="D4" s="5" t="s">
        <v>181</v>
      </c>
      <c r="E4" s="5" t="s">
        <v>182</v>
      </c>
      <c r="F4" s="145" t="s">
        <v>4</v>
      </c>
    </row>
    <row r="5" spans="1:7" ht="12.75">
      <c r="A5" s="128"/>
      <c r="B5" s="8" t="s">
        <v>9</v>
      </c>
      <c r="C5" s="8" t="s">
        <v>9</v>
      </c>
      <c r="D5" s="105" t="s">
        <v>9</v>
      </c>
      <c r="E5" s="112" t="s">
        <v>9</v>
      </c>
      <c r="F5" s="112" t="s">
        <v>9</v>
      </c>
      <c r="G5" s="34"/>
    </row>
    <row r="6" spans="1:7" ht="12.75">
      <c r="A6" s="129" t="s">
        <v>6</v>
      </c>
      <c r="B6" s="43">
        <v>47.46945322172499</v>
      </c>
      <c r="C6" s="43">
        <v>79.2819840949056</v>
      </c>
      <c r="D6" s="43">
        <v>88.2321188807369</v>
      </c>
      <c r="E6" s="43">
        <v>94.63528548087126</v>
      </c>
      <c r="F6" s="43">
        <v>84.33207393982705</v>
      </c>
      <c r="G6" s="146"/>
    </row>
    <row r="7" spans="1:7" ht="12.75">
      <c r="A7" s="143" t="s">
        <v>7</v>
      </c>
      <c r="B7" s="45">
        <v>52.53054677827498</v>
      </c>
      <c r="C7" s="45">
        <v>20.718015905094354</v>
      </c>
      <c r="D7" s="45">
        <v>11.76788111926309</v>
      </c>
      <c r="E7" s="45">
        <v>5.364714519128753</v>
      </c>
      <c r="F7" s="45">
        <v>15.667926060172924</v>
      </c>
      <c r="G7" s="146"/>
    </row>
    <row r="8" spans="1:6" ht="12.75">
      <c r="A8" s="18" t="s">
        <v>5</v>
      </c>
      <c r="B8" s="47">
        <v>329</v>
      </c>
      <c r="C8" s="47">
        <v>630</v>
      </c>
      <c r="D8" s="47">
        <v>449</v>
      </c>
      <c r="E8" s="47">
        <v>1274</v>
      </c>
      <c r="F8" s="47">
        <v>2682</v>
      </c>
    </row>
    <row r="9" spans="1:6" ht="12.75">
      <c r="A9" s="18"/>
      <c r="B9" s="2"/>
      <c r="C9" s="2"/>
      <c r="D9" s="2"/>
      <c r="E9" s="2"/>
      <c r="F9" s="2"/>
    </row>
    <row r="10" spans="1:6" ht="12.75">
      <c r="A10" s="2"/>
      <c r="B10" s="2"/>
      <c r="C10" s="2"/>
      <c r="D10" s="2"/>
      <c r="E10" s="2"/>
      <c r="F10" s="2"/>
    </row>
    <row r="11" spans="1:6" ht="12.75">
      <c r="A11" s="68"/>
      <c r="B11" s="2"/>
      <c r="C11" s="2"/>
      <c r="D11" s="2"/>
      <c r="E11" s="2"/>
      <c r="F11" s="2"/>
    </row>
  </sheetData>
  <sheetProtection/>
  <mergeCells count="3">
    <mergeCell ref="A1:F1"/>
    <mergeCell ref="A2:F2"/>
    <mergeCell ref="B3:C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22.57421875" style="69" customWidth="1"/>
    <col min="2" max="5" width="9.140625" style="69" customWidth="1"/>
    <col min="6" max="6" width="9.8515625" style="69" customWidth="1"/>
    <col min="7" max="16384" width="9.140625" style="69" customWidth="1"/>
  </cols>
  <sheetData>
    <row r="1" spans="1:6" ht="12.75">
      <c r="A1" s="223" t="s">
        <v>90</v>
      </c>
      <c r="B1" s="223"/>
      <c r="C1" s="115"/>
      <c r="D1" s="115"/>
      <c r="E1" s="25"/>
      <c r="F1" s="25"/>
    </row>
    <row r="2" spans="1:6" ht="33" customHeight="1">
      <c r="A2" s="224" t="s">
        <v>204</v>
      </c>
      <c r="B2" s="224"/>
      <c r="C2" s="161"/>
      <c r="D2" s="161"/>
      <c r="E2" s="162"/>
      <c r="F2" s="162"/>
    </row>
    <row r="3" spans="1:6" ht="42">
      <c r="A3" s="50" t="s">
        <v>205</v>
      </c>
      <c r="B3" s="163" t="s">
        <v>9</v>
      </c>
      <c r="C3" s="32"/>
      <c r="D3" s="32"/>
      <c r="E3" s="164"/>
      <c r="F3" s="164"/>
    </row>
    <row r="4" spans="1:6" ht="12.75">
      <c r="A4" s="114" t="s">
        <v>162</v>
      </c>
      <c r="B4" s="43">
        <v>1.6697269098088992</v>
      </c>
      <c r="C4" s="114"/>
      <c r="D4" s="114"/>
      <c r="E4" s="57"/>
      <c r="F4" s="57"/>
    </row>
    <row r="5" spans="1:6" ht="12.75">
      <c r="A5" s="114" t="s">
        <v>282</v>
      </c>
      <c r="B5" s="43">
        <v>51.62259748237187</v>
      </c>
      <c r="C5" s="114"/>
      <c r="D5" s="114"/>
      <c r="E5" s="57"/>
      <c r="F5" s="57"/>
    </row>
    <row r="6" spans="1:6" ht="12.75">
      <c r="A6" s="114" t="s">
        <v>283</v>
      </c>
      <c r="B6" s="43">
        <v>31.324658403439205</v>
      </c>
      <c r="C6" s="114"/>
      <c r="D6" s="114"/>
      <c r="E6" s="57"/>
      <c r="F6" s="57"/>
    </row>
    <row r="7" spans="1:6" ht="12.75">
      <c r="A7" s="114" t="s">
        <v>284</v>
      </c>
      <c r="B7" s="43">
        <v>9.251538293549222</v>
      </c>
      <c r="C7" s="114"/>
      <c r="D7" s="114"/>
      <c r="E7" s="57"/>
      <c r="F7" s="57"/>
    </row>
    <row r="8" spans="1:6" ht="12.75">
      <c r="A8" s="39" t="s">
        <v>171</v>
      </c>
      <c r="B8" s="45">
        <v>6.131478910830788</v>
      </c>
      <c r="C8" s="114"/>
      <c r="D8" s="114"/>
      <c r="E8" s="57"/>
      <c r="F8" s="57"/>
    </row>
    <row r="9" spans="1:6" ht="12.75">
      <c r="A9" s="18" t="s">
        <v>5</v>
      </c>
      <c r="B9" s="47">
        <v>2272</v>
      </c>
      <c r="C9" s="114"/>
      <c r="D9" s="114"/>
      <c r="E9" s="57"/>
      <c r="F9" s="57"/>
    </row>
    <row r="10" spans="1:6" ht="12.75">
      <c r="A10" s="2"/>
      <c r="B10" s="2"/>
      <c r="C10" s="2"/>
      <c r="D10" s="2"/>
      <c r="E10" s="2"/>
      <c r="F10" s="2"/>
    </row>
    <row r="11" spans="1:6" ht="12.75">
      <c r="A11" s="68"/>
      <c r="B11" s="2"/>
      <c r="C11" s="2"/>
      <c r="D11" s="2"/>
      <c r="E11" s="2"/>
      <c r="F11" s="2"/>
    </row>
  </sheetData>
  <sheetProtection/>
  <mergeCells count="2">
    <mergeCell ref="A1:B1"/>
    <mergeCell ref="A2:B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2.57421875" style="69" customWidth="1"/>
    <col min="2" max="5" width="9.140625" style="69" customWidth="1"/>
    <col min="6" max="6" width="9.8515625" style="69" customWidth="1"/>
    <col min="7" max="16384" width="9.140625" style="69" customWidth="1"/>
  </cols>
  <sheetData>
    <row r="1" spans="1:6" ht="12.75">
      <c r="A1" s="223" t="s">
        <v>91</v>
      </c>
      <c r="B1" s="223"/>
      <c r="C1" s="223"/>
      <c r="D1" s="223"/>
      <c r="E1" s="223"/>
      <c r="F1" s="223"/>
    </row>
    <row r="2" spans="1:6" ht="12.75" customHeight="1">
      <c r="A2" s="224" t="s">
        <v>257</v>
      </c>
      <c r="B2" s="224"/>
      <c r="C2" s="224"/>
      <c r="D2" s="224"/>
      <c r="E2" s="224"/>
      <c r="F2" s="224"/>
    </row>
    <row r="3" spans="1:6" ht="42">
      <c r="A3" s="50" t="s">
        <v>205</v>
      </c>
      <c r="B3" s="238" t="s">
        <v>152</v>
      </c>
      <c r="C3" s="238"/>
      <c r="D3" s="50"/>
      <c r="E3" s="50"/>
      <c r="F3" s="50"/>
    </row>
    <row r="4" spans="1:6" ht="12.75">
      <c r="A4" s="2"/>
      <c r="B4" s="5" t="s">
        <v>179</v>
      </c>
      <c r="C4" s="5" t="s">
        <v>180</v>
      </c>
      <c r="D4" s="5" t="s">
        <v>181</v>
      </c>
      <c r="E4" s="5" t="s">
        <v>182</v>
      </c>
      <c r="F4" s="145" t="s">
        <v>4</v>
      </c>
    </row>
    <row r="5" spans="1:7" ht="12.75">
      <c r="A5" s="128"/>
      <c r="B5" s="8" t="s">
        <v>9</v>
      </c>
      <c r="C5" s="8" t="s">
        <v>9</v>
      </c>
      <c r="D5" s="105" t="s">
        <v>9</v>
      </c>
      <c r="E5" s="112" t="s">
        <v>9</v>
      </c>
      <c r="F5" s="112" t="s">
        <v>9</v>
      </c>
      <c r="G5" s="44"/>
    </row>
    <row r="6" spans="1:7" ht="12.75">
      <c r="A6" s="129" t="s">
        <v>92</v>
      </c>
      <c r="B6" s="43">
        <v>21.627123798170686</v>
      </c>
      <c r="C6" s="43">
        <v>44.570265414349635</v>
      </c>
      <c r="D6" s="43">
        <v>55.45277211740341</v>
      </c>
      <c r="E6" s="43">
        <v>70.34974029252766</v>
      </c>
      <c r="F6" s="43">
        <v>58.534209401462896</v>
      </c>
      <c r="G6" s="44"/>
    </row>
    <row r="7" spans="1:7" ht="12.75">
      <c r="A7" s="129" t="s">
        <v>70</v>
      </c>
      <c r="B7" s="43">
        <v>73.12817732121728</v>
      </c>
      <c r="C7" s="43">
        <v>48.98416627306272</v>
      </c>
      <c r="D7" s="43">
        <v>41.43766475444209</v>
      </c>
      <c r="E7" s="43">
        <v>27.34125474868671</v>
      </c>
      <c r="F7" s="43">
        <v>37.83525042249809</v>
      </c>
      <c r="G7" s="44"/>
    </row>
    <row r="8" spans="1:7" ht="12.75">
      <c r="A8" s="143" t="s">
        <v>93</v>
      </c>
      <c r="B8" s="45">
        <v>5.244698880612122</v>
      </c>
      <c r="C8" s="45">
        <v>6.445568312587531</v>
      </c>
      <c r="D8" s="45">
        <v>3.1095631281545453</v>
      </c>
      <c r="E8" s="45">
        <v>2.3090049587858177</v>
      </c>
      <c r="F8" s="45">
        <v>3.6305401760389766</v>
      </c>
      <c r="G8" s="44"/>
    </row>
    <row r="9" spans="1:6" ht="12.75">
      <c r="A9" s="18" t="s">
        <v>5</v>
      </c>
      <c r="B9" s="47">
        <v>168</v>
      </c>
      <c r="C9" s="47">
        <v>500</v>
      </c>
      <c r="D9" s="47">
        <v>398</v>
      </c>
      <c r="E9" s="47">
        <v>1208</v>
      </c>
      <c r="F9" s="47">
        <v>2274</v>
      </c>
    </row>
    <row r="10" spans="1:6" ht="12.75">
      <c r="A10" s="2"/>
      <c r="B10" s="2"/>
      <c r="C10" s="2"/>
      <c r="D10" s="2"/>
      <c r="E10" s="2"/>
      <c r="F10" s="2"/>
    </row>
    <row r="11" spans="1:6" ht="12.75">
      <c r="A11" s="68"/>
      <c r="B11" s="2"/>
      <c r="C11" s="2"/>
      <c r="D11" s="2"/>
      <c r="E11" s="2"/>
      <c r="F11" s="2"/>
    </row>
  </sheetData>
  <sheetProtection/>
  <mergeCells count="3">
    <mergeCell ref="B3:C3"/>
    <mergeCell ref="A2:F2"/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2.57421875" style="69" customWidth="1"/>
    <col min="2" max="5" width="9.140625" style="69" customWidth="1"/>
    <col min="6" max="6" width="9.8515625" style="69" customWidth="1"/>
    <col min="7" max="16384" width="9.140625" style="69" customWidth="1"/>
  </cols>
  <sheetData>
    <row r="1" spans="1:6" ht="12.75">
      <c r="A1" s="223" t="s">
        <v>94</v>
      </c>
      <c r="B1" s="223"/>
      <c r="C1" s="223"/>
      <c r="D1" s="223"/>
      <c r="E1" s="223"/>
      <c r="F1" s="223"/>
    </row>
    <row r="2" spans="1:6" ht="21.75" customHeight="1">
      <c r="A2" s="232" t="s">
        <v>261</v>
      </c>
      <c r="B2" s="232"/>
      <c r="C2" s="232"/>
      <c r="D2" s="232"/>
      <c r="E2" s="232"/>
      <c r="F2" s="232"/>
    </row>
    <row r="3" spans="1:6" ht="21">
      <c r="A3" s="98" t="s">
        <v>25</v>
      </c>
      <c r="B3" s="233" t="s">
        <v>152</v>
      </c>
      <c r="C3" s="233"/>
      <c r="D3" s="233"/>
      <c r="E3" s="233"/>
      <c r="F3" s="233"/>
    </row>
    <row r="4" spans="1:6" ht="12.75">
      <c r="A4" s="165"/>
      <c r="B4" s="5" t="s">
        <v>179</v>
      </c>
      <c r="C4" s="5" t="s">
        <v>180</v>
      </c>
      <c r="D4" s="5" t="s">
        <v>181</v>
      </c>
      <c r="E4" s="5" t="s">
        <v>182</v>
      </c>
      <c r="F4" s="145" t="s">
        <v>4</v>
      </c>
    </row>
    <row r="5" spans="1:7" ht="12.75">
      <c r="A5" s="166"/>
      <c r="B5" s="167" t="s">
        <v>9</v>
      </c>
      <c r="C5" s="167" t="s">
        <v>9</v>
      </c>
      <c r="D5" s="167" t="s">
        <v>9</v>
      </c>
      <c r="E5" s="167" t="s">
        <v>9</v>
      </c>
      <c r="F5" s="167" t="s">
        <v>9</v>
      </c>
      <c r="G5" s="44"/>
    </row>
    <row r="6" spans="1:7" ht="12.75">
      <c r="A6" s="168" t="s">
        <v>6</v>
      </c>
      <c r="B6" s="169">
        <v>88.38337405388963</v>
      </c>
      <c r="C6" s="169">
        <v>87.98904652983266</v>
      </c>
      <c r="D6" s="169">
        <v>88.17687712152136</v>
      </c>
      <c r="E6" s="169">
        <v>80.21604127473515</v>
      </c>
      <c r="F6" s="169">
        <v>84.40453440974451</v>
      </c>
      <c r="G6" s="44"/>
    </row>
    <row r="7" spans="1:7" ht="12.75">
      <c r="A7" s="166" t="s">
        <v>7</v>
      </c>
      <c r="B7" s="170">
        <v>11.616625946110345</v>
      </c>
      <c r="C7" s="170">
        <v>12.010953470167328</v>
      </c>
      <c r="D7" s="170">
        <v>11.82312287847863</v>
      </c>
      <c r="E7" s="170">
        <v>19.783958725265013</v>
      </c>
      <c r="F7" s="170">
        <v>15.595465590255333</v>
      </c>
      <c r="G7" s="44"/>
    </row>
    <row r="8" spans="1:6" ht="12.75">
      <c r="A8" s="171" t="s">
        <v>5</v>
      </c>
      <c r="B8" s="178">
        <v>329</v>
      </c>
      <c r="C8" s="178">
        <v>630</v>
      </c>
      <c r="D8" s="178">
        <v>449</v>
      </c>
      <c r="E8" s="178">
        <v>1274</v>
      </c>
      <c r="F8" s="178">
        <v>2682</v>
      </c>
    </row>
    <row r="9" spans="1:6" ht="12.75">
      <c r="A9" s="2"/>
      <c r="B9" s="2"/>
      <c r="C9" s="2"/>
      <c r="D9" s="2"/>
      <c r="E9" s="2"/>
      <c r="F9" s="2"/>
    </row>
    <row r="10" spans="1:6" ht="12.75">
      <c r="A10" s="68"/>
      <c r="B10" s="2"/>
      <c r="C10" s="2"/>
      <c r="D10" s="2"/>
      <c r="E10" s="2"/>
      <c r="F10" s="2"/>
    </row>
  </sheetData>
  <sheetProtection/>
  <mergeCells count="3">
    <mergeCell ref="A2:F2"/>
    <mergeCell ref="A1:F1"/>
    <mergeCell ref="B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2.57421875" style="69" customWidth="1"/>
    <col min="2" max="5" width="9.140625" style="69" customWidth="1"/>
    <col min="6" max="6" width="9.8515625" style="69" customWidth="1"/>
    <col min="7" max="16384" width="9.140625" style="69" customWidth="1"/>
  </cols>
  <sheetData>
    <row r="1" spans="1:6" ht="12.75">
      <c r="A1" s="223" t="s">
        <v>95</v>
      </c>
      <c r="B1" s="223"/>
      <c r="C1" s="223"/>
      <c r="D1" s="223"/>
      <c r="E1" s="223"/>
      <c r="F1" s="223"/>
    </row>
    <row r="2" spans="1:6" ht="12.75" customHeight="1">
      <c r="A2" s="224" t="s">
        <v>258</v>
      </c>
      <c r="B2" s="224"/>
      <c r="C2" s="224"/>
      <c r="D2" s="224"/>
      <c r="E2" s="224"/>
      <c r="F2" s="224"/>
    </row>
    <row r="3" spans="1:6" ht="31.5">
      <c r="A3" s="50" t="s">
        <v>262</v>
      </c>
      <c r="B3" s="238" t="s">
        <v>152</v>
      </c>
      <c r="C3" s="238"/>
      <c r="D3" s="50"/>
      <c r="E3" s="50"/>
      <c r="F3" s="50"/>
    </row>
    <row r="4" spans="1:6" ht="13.5" customHeight="1">
      <c r="A4" s="2"/>
      <c r="B4" s="5" t="s">
        <v>179</v>
      </c>
      <c r="C4" s="5" t="s">
        <v>180</v>
      </c>
      <c r="D4" s="5" t="s">
        <v>181</v>
      </c>
      <c r="E4" s="5" t="s">
        <v>182</v>
      </c>
      <c r="F4" s="145" t="s">
        <v>4</v>
      </c>
    </row>
    <row r="5" spans="1:7" ht="12.75">
      <c r="A5" s="128"/>
      <c r="B5" s="8" t="s">
        <v>9</v>
      </c>
      <c r="C5" s="8" t="s">
        <v>9</v>
      </c>
      <c r="D5" s="105" t="s">
        <v>9</v>
      </c>
      <c r="E5" s="112" t="s">
        <v>9</v>
      </c>
      <c r="F5" s="112" t="s">
        <v>9</v>
      </c>
      <c r="G5" s="44"/>
    </row>
    <row r="6" spans="1:7" ht="12.75">
      <c r="A6" s="129" t="s">
        <v>6</v>
      </c>
      <c r="B6" s="43">
        <v>44.7513221153971</v>
      </c>
      <c r="C6" s="43">
        <v>87.65894737882391</v>
      </c>
      <c r="D6" s="43">
        <v>96.76163501142203</v>
      </c>
      <c r="E6" s="43">
        <v>98.39927666889005</v>
      </c>
      <c r="F6" s="43">
        <v>89.66719199791201</v>
      </c>
      <c r="G6" s="44"/>
    </row>
    <row r="7" spans="1:7" ht="12.75">
      <c r="A7" s="143" t="s">
        <v>7</v>
      </c>
      <c r="B7" s="45">
        <v>55.24867788460293</v>
      </c>
      <c r="C7" s="45">
        <v>12.341052621176031</v>
      </c>
      <c r="D7" s="45">
        <v>3.238364988577946</v>
      </c>
      <c r="E7" s="45">
        <v>1.6007233311099704</v>
      </c>
      <c r="F7" s="45">
        <v>10.332808002087855</v>
      </c>
      <c r="G7" s="44"/>
    </row>
    <row r="8" spans="1:6" ht="12.75">
      <c r="A8" s="18" t="s">
        <v>5</v>
      </c>
      <c r="B8" s="47">
        <v>307</v>
      </c>
      <c r="C8" s="47">
        <v>627</v>
      </c>
      <c r="D8" s="47">
        <v>449</v>
      </c>
      <c r="E8" s="47">
        <v>1269</v>
      </c>
      <c r="F8" s="47">
        <v>2652</v>
      </c>
    </row>
    <row r="9" spans="1:6" ht="12.75">
      <c r="A9" s="2"/>
      <c r="B9" s="2"/>
      <c r="C9" s="2"/>
      <c r="D9" s="2"/>
      <c r="E9" s="2"/>
      <c r="F9" s="2"/>
    </row>
    <row r="10" spans="1:6" ht="12.75">
      <c r="A10" s="68"/>
      <c r="B10" s="2"/>
      <c r="C10" s="2"/>
      <c r="D10" s="2"/>
      <c r="E10" s="2"/>
      <c r="F10" s="2"/>
    </row>
  </sheetData>
  <sheetProtection/>
  <mergeCells count="3">
    <mergeCell ref="B3:C3"/>
    <mergeCell ref="A1:F1"/>
    <mergeCell ref="A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2.57421875" style="69" customWidth="1"/>
    <col min="2" max="5" width="9.140625" style="69" customWidth="1"/>
    <col min="6" max="6" width="9.8515625" style="69" customWidth="1"/>
    <col min="7" max="16384" width="9.140625" style="69" customWidth="1"/>
  </cols>
  <sheetData>
    <row r="1" spans="1:6" ht="12.75">
      <c r="A1" s="223" t="s">
        <v>96</v>
      </c>
      <c r="B1" s="223"/>
      <c r="C1" s="223"/>
      <c r="D1" s="223"/>
      <c r="E1" s="223"/>
      <c r="F1" s="223"/>
    </row>
    <row r="2" spans="1:6" ht="12.75" customHeight="1">
      <c r="A2" s="224" t="s">
        <v>259</v>
      </c>
      <c r="B2" s="224"/>
      <c r="C2" s="224"/>
      <c r="D2" s="224"/>
      <c r="E2" s="224"/>
      <c r="F2" s="224"/>
    </row>
    <row r="3" spans="1:6" ht="32.25" customHeight="1">
      <c r="A3" s="50" t="s">
        <v>262</v>
      </c>
      <c r="B3" s="238" t="s">
        <v>152</v>
      </c>
      <c r="C3" s="238"/>
      <c r="D3" s="50"/>
      <c r="E3" s="50"/>
      <c r="F3" s="50"/>
    </row>
    <row r="4" spans="1:6" ht="13.5" customHeight="1">
      <c r="A4" s="2"/>
      <c r="B4" s="5" t="s">
        <v>179</v>
      </c>
      <c r="C4" s="5" t="s">
        <v>180</v>
      </c>
      <c r="D4" s="5" t="s">
        <v>181</v>
      </c>
      <c r="E4" s="5" t="s">
        <v>182</v>
      </c>
      <c r="F4" s="145" t="s">
        <v>4</v>
      </c>
    </row>
    <row r="5" spans="1:7" ht="12.75">
      <c r="A5" s="128"/>
      <c r="B5" s="8" t="s">
        <v>9</v>
      </c>
      <c r="C5" s="8" t="s">
        <v>9</v>
      </c>
      <c r="D5" s="105" t="s">
        <v>9</v>
      </c>
      <c r="E5" s="112" t="s">
        <v>9</v>
      </c>
      <c r="F5" s="112" t="s">
        <v>9</v>
      </c>
      <c r="G5" s="44"/>
    </row>
    <row r="6" spans="1:7" ht="12.75">
      <c r="A6" s="129" t="s">
        <v>6</v>
      </c>
      <c r="B6" s="43">
        <v>10.163098792763027</v>
      </c>
      <c r="C6" s="43">
        <v>19.09352591427965</v>
      </c>
      <c r="D6" s="43">
        <v>28.779946392917537</v>
      </c>
      <c r="E6" s="43">
        <v>68.98045596557135</v>
      </c>
      <c r="F6" s="43">
        <v>43.36827785459484</v>
      </c>
      <c r="G6" s="44"/>
    </row>
    <row r="7" spans="1:7" ht="12.75">
      <c r="A7" s="143" t="s">
        <v>7</v>
      </c>
      <c r="B7" s="45">
        <v>89.83690120723702</v>
      </c>
      <c r="C7" s="45">
        <v>80.90647408572033</v>
      </c>
      <c r="D7" s="45">
        <v>71.2200536070825</v>
      </c>
      <c r="E7" s="45">
        <v>31.01954403442888</v>
      </c>
      <c r="F7" s="45">
        <v>56.63172214540505</v>
      </c>
      <c r="G7" s="44"/>
    </row>
    <row r="8" spans="1:6" ht="12.75">
      <c r="A8" s="18" t="s">
        <v>5</v>
      </c>
      <c r="B8" s="47">
        <v>307</v>
      </c>
      <c r="C8" s="47">
        <v>627</v>
      </c>
      <c r="D8" s="47">
        <v>449</v>
      </c>
      <c r="E8" s="47">
        <v>1269</v>
      </c>
      <c r="F8" s="47">
        <v>2652</v>
      </c>
    </row>
    <row r="9" spans="1:6" ht="12.75">
      <c r="A9" s="2"/>
      <c r="B9" s="2"/>
      <c r="C9" s="2"/>
      <c r="D9" s="2"/>
      <c r="E9" s="2"/>
      <c r="F9" s="2"/>
    </row>
    <row r="10" spans="1:6" ht="12.75">
      <c r="A10" s="68"/>
      <c r="B10" s="2"/>
      <c r="C10" s="2"/>
      <c r="D10" s="2"/>
      <c r="E10" s="2"/>
      <c r="F10" s="2"/>
    </row>
  </sheetData>
  <sheetProtection/>
  <mergeCells count="3">
    <mergeCell ref="A2:F2"/>
    <mergeCell ref="B3:C3"/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SheetLayoutView="100" zoomScalePageLayoutView="0" workbookViewId="0" topLeftCell="A1">
      <selection activeCell="A1" sqref="A1:B1"/>
    </sheetView>
  </sheetViews>
  <sheetFormatPr defaultColWidth="9.140625" defaultRowHeight="12.75" customHeight="1"/>
  <cols>
    <col min="1" max="1" width="32.00390625" style="21" customWidth="1"/>
    <col min="2" max="2" width="9.7109375" style="3" customWidth="1"/>
    <col min="3" max="3" width="18.8515625" style="3" customWidth="1"/>
    <col min="4" max="4" width="14.57421875" style="3" customWidth="1"/>
    <col min="5" max="5" width="14.421875" style="3" customWidth="1"/>
    <col min="6" max="6" width="15.8515625" style="3" customWidth="1"/>
    <col min="7" max="16384" width="9.140625" style="3" customWidth="1"/>
  </cols>
  <sheetData>
    <row r="1" spans="1:9" ht="12.75" customHeight="1">
      <c r="A1" s="223" t="s">
        <v>125</v>
      </c>
      <c r="B1" s="223"/>
      <c r="C1" s="23"/>
      <c r="D1" s="24"/>
      <c r="E1" s="23"/>
      <c r="F1" s="23"/>
      <c r="G1" s="17"/>
      <c r="H1" s="17"/>
      <c r="I1" s="17"/>
    </row>
    <row r="2" spans="1:9" ht="21" customHeight="1">
      <c r="A2" s="224" t="s">
        <v>8</v>
      </c>
      <c r="B2" s="224"/>
      <c r="C2" s="25"/>
      <c r="D2" s="25"/>
      <c r="E2" s="25"/>
      <c r="F2" s="25"/>
      <c r="G2" s="17"/>
      <c r="H2" s="17"/>
      <c r="I2" s="17"/>
    </row>
    <row r="3" spans="1:2" ht="21">
      <c r="A3" s="7" t="s">
        <v>272</v>
      </c>
      <c r="B3" s="48"/>
    </row>
    <row r="4" spans="1:2" ht="12.75" customHeight="1">
      <c r="A4" s="4"/>
      <c r="B4" s="6" t="s">
        <v>4</v>
      </c>
    </row>
    <row r="5" spans="1:2" ht="12.75" customHeight="1">
      <c r="A5" s="7"/>
      <c r="B5" s="8" t="s">
        <v>9</v>
      </c>
    </row>
    <row r="6" spans="1:2" ht="12.75" customHeight="1">
      <c r="A6" s="26" t="s">
        <v>162</v>
      </c>
      <c r="B6" s="27">
        <v>57.138300494848785</v>
      </c>
    </row>
    <row r="7" spans="1:2" ht="12.75" customHeight="1">
      <c r="A7" s="26" t="s">
        <v>163</v>
      </c>
      <c r="B7" s="27">
        <v>8.504109236610656</v>
      </c>
    </row>
    <row r="8" spans="1:2" ht="12.75" customHeight="1">
      <c r="A8" s="26" t="s">
        <v>164</v>
      </c>
      <c r="B8" s="27">
        <v>5.457792413552099</v>
      </c>
    </row>
    <row r="9" spans="1:2" ht="12.75" customHeight="1">
      <c r="A9" s="26" t="s">
        <v>165</v>
      </c>
      <c r="B9" s="27">
        <v>8.168546853908856</v>
      </c>
    </row>
    <row r="10" spans="1:2" ht="12.75" customHeight="1">
      <c r="A10" s="26" t="s">
        <v>166</v>
      </c>
      <c r="B10" s="27">
        <v>4.202152473959944</v>
      </c>
    </row>
    <row r="11" spans="1:2" ht="12.75" customHeight="1">
      <c r="A11" s="26" t="s">
        <v>167</v>
      </c>
      <c r="B11" s="27">
        <v>4.2723184848109375</v>
      </c>
    </row>
    <row r="12" spans="1:2" ht="12.75" customHeight="1">
      <c r="A12" s="26" t="s">
        <v>168</v>
      </c>
      <c r="B12" s="27">
        <v>3.523033753774503</v>
      </c>
    </row>
    <row r="13" spans="1:2" ht="12.75" customHeight="1">
      <c r="A13" s="14" t="s">
        <v>169</v>
      </c>
      <c r="B13" s="27">
        <v>2.421054101001267</v>
      </c>
    </row>
    <row r="14" spans="1:2" ht="12.75" customHeight="1">
      <c r="A14" s="14" t="s">
        <v>170</v>
      </c>
      <c r="B14" s="27">
        <v>2.045920374059764</v>
      </c>
    </row>
    <row r="15" spans="1:2" ht="12.75" customHeight="1">
      <c r="A15" s="28" t="s">
        <v>171</v>
      </c>
      <c r="B15" s="29">
        <v>4.266771813473303</v>
      </c>
    </row>
    <row r="16" spans="1:2" ht="12.75" customHeight="1">
      <c r="A16" s="18" t="s">
        <v>5</v>
      </c>
      <c r="B16" s="30">
        <v>1617</v>
      </c>
    </row>
    <row r="17" spans="2:6" ht="12.75" customHeight="1">
      <c r="B17" s="22"/>
      <c r="C17" s="22"/>
      <c r="D17" s="22"/>
      <c r="E17" s="22"/>
      <c r="F17" s="22"/>
    </row>
    <row r="18" spans="2:6" ht="12.75" customHeight="1">
      <c r="B18" s="41"/>
      <c r="C18" s="41"/>
      <c r="D18" s="41"/>
      <c r="E18" s="22"/>
      <c r="F18" s="22"/>
    </row>
    <row r="19" spans="2:6" ht="12.75" customHeight="1">
      <c r="B19" s="22"/>
      <c r="C19" s="22"/>
      <c r="D19" s="22"/>
      <c r="E19" s="22"/>
      <c r="F19" s="22"/>
    </row>
  </sheetData>
  <sheetProtection/>
  <mergeCells count="2">
    <mergeCell ref="A1:B1"/>
    <mergeCell ref="A2:B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22.57421875" style="69" customWidth="1"/>
    <col min="2" max="5" width="9.140625" style="69" customWidth="1"/>
    <col min="6" max="6" width="9.8515625" style="69" customWidth="1"/>
    <col min="7" max="16384" width="9.140625" style="69" customWidth="1"/>
  </cols>
  <sheetData>
    <row r="1" spans="1:6" ht="12.75">
      <c r="A1" s="223" t="s">
        <v>159</v>
      </c>
      <c r="B1" s="223"/>
      <c r="C1" s="223"/>
      <c r="D1" s="223"/>
      <c r="E1" s="223"/>
      <c r="F1" s="223"/>
    </row>
    <row r="2" spans="1:6" ht="12.75" customHeight="1">
      <c r="A2" s="224" t="s">
        <v>260</v>
      </c>
      <c r="B2" s="224"/>
      <c r="C2" s="224"/>
      <c r="D2" s="224"/>
      <c r="E2" s="224"/>
      <c r="F2" s="224"/>
    </row>
    <row r="3" spans="1:6" ht="32.25" customHeight="1">
      <c r="A3" s="50" t="s">
        <v>262</v>
      </c>
      <c r="B3" s="238" t="s">
        <v>152</v>
      </c>
      <c r="C3" s="238"/>
      <c r="D3" s="50"/>
      <c r="E3" s="50"/>
      <c r="F3" s="50"/>
    </row>
    <row r="4" spans="1:6" ht="13.5" customHeight="1">
      <c r="A4" s="2"/>
      <c r="B4" s="5" t="s">
        <v>179</v>
      </c>
      <c r="C4" s="5" t="s">
        <v>180</v>
      </c>
      <c r="D4" s="5" t="s">
        <v>181</v>
      </c>
      <c r="E4" s="5" t="s">
        <v>182</v>
      </c>
      <c r="F4" s="145" t="s">
        <v>4</v>
      </c>
    </row>
    <row r="5" spans="1:6" ht="12.75">
      <c r="A5" s="128"/>
      <c r="B5" s="8" t="s">
        <v>9</v>
      </c>
      <c r="C5" s="8" t="s">
        <v>9</v>
      </c>
      <c r="D5" s="105" t="s">
        <v>9</v>
      </c>
      <c r="E5" s="112" t="s">
        <v>9</v>
      </c>
      <c r="F5" s="112" t="s">
        <v>9</v>
      </c>
    </row>
    <row r="6" spans="1:7" ht="12.75">
      <c r="A6" s="129" t="s">
        <v>6</v>
      </c>
      <c r="B6" s="156" t="s">
        <v>33</v>
      </c>
      <c r="C6" s="43">
        <v>0.6763413097020261</v>
      </c>
      <c r="D6" s="43">
        <v>5.200129397827173</v>
      </c>
      <c r="E6" s="43">
        <v>35.34872966247266</v>
      </c>
      <c r="F6" s="43">
        <v>17.779620756232973</v>
      </c>
      <c r="G6" s="13"/>
    </row>
    <row r="7" spans="1:6" ht="12.75">
      <c r="A7" s="143" t="s">
        <v>7</v>
      </c>
      <c r="B7" s="45">
        <v>100</v>
      </c>
      <c r="C7" s="45">
        <v>99.32365869029798</v>
      </c>
      <c r="D7" s="45">
        <v>94.7998706021728</v>
      </c>
      <c r="E7" s="45">
        <v>64.65127033752752</v>
      </c>
      <c r="F7" s="45">
        <v>82.22037924376676</v>
      </c>
    </row>
    <row r="8" spans="1:6" ht="13.5" customHeight="1">
      <c r="A8" s="18" t="s">
        <v>5</v>
      </c>
      <c r="B8" s="47">
        <v>307</v>
      </c>
      <c r="C8" s="47">
        <v>627</v>
      </c>
      <c r="D8" s="47">
        <v>449</v>
      </c>
      <c r="E8" s="47">
        <v>1269</v>
      </c>
      <c r="F8" s="47">
        <v>2652</v>
      </c>
    </row>
    <row r="9" spans="1:6" ht="12.75">
      <c r="A9" s="18"/>
      <c r="B9" s="2"/>
      <c r="C9" s="2"/>
      <c r="D9" s="2"/>
      <c r="E9" s="2"/>
      <c r="F9" s="2"/>
    </row>
    <row r="10" spans="1:6" ht="12.75">
      <c r="A10" s="2"/>
      <c r="B10" s="2"/>
      <c r="C10" s="2"/>
      <c r="D10" s="2"/>
      <c r="E10" s="2"/>
      <c r="F10" s="2"/>
    </row>
    <row r="11" spans="1:6" ht="12.75">
      <c r="A11" s="68"/>
      <c r="B11" s="2"/>
      <c r="C11" s="2"/>
      <c r="D11" s="2"/>
      <c r="E11" s="2"/>
      <c r="F11" s="2"/>
    </row>
  </sheetData>
  <sheetProtection/>
  <mergeCells count="3">
    <mergeCell ref="A2:F2"/>
    <mergeCell ref="B3:C3"/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13"/>
  <sheetViews>
    <sheetView view="pageLayout" workbookViewId="0" topLeftCell="A1">
      <selection activeCell="D32" sqref="D32"/>
    </sheetView>
  </sheetViews>
  <sheetFormatPr defaultColWidth="9.140625" defaultRowHeight="12.75"/>
  <cols>
    <col min="1" max="1" width="19.28125" style="0" customWidth="1"/>
  </cols>
  <sheetData>
    <row r="1" spans="1:7" ht="12.75">
      <c r="A1" s="240" t="s">
        <v>201</v>
      </c>
      <c r="B1" s="240"/>
      <c r="C1" s="240"/>
      <c r="D1" s="240"/>
      <c r="E1" s="240"/>
      <c r="F1" s="240"/>
      <c r="G1" s="240"/>
    </row>
    <row r="2" spans="1:7" ht="12.75">
      <c r="A2" s="196" t="s">
        <v>276</v>
      </c>
      <c r="B2" s="197"/>
      <c r="C2" s="197"/>
      <c r="D2" s="197"/>
      <c r="E2" s="197"/>
      <c r="F2" s="197"/>
      <c r="G2" s="197"/>
    </row>
    <row r="3" spans="1:7" ht="12.75">
      <c r="A3" s="198"/>
      <c r="B3" s="199" t="s">
        <v>279</v>
      </c>
      <c r="C3" s="199"/>
      <c r="D3" s="200"/>
      <c r="E3" s="200"/>
      <c r="F3" s="200"/>
      <c r="G3" s="200"/>
    </row>
    <row r="4" spans="1:7" ht="12.75">
      <c r="A4" s="201"/>
      <c r="B4" s="241" t="s">
        <v>206</v>
      </c>
      <c r="C4" s="241"/>
      <c r="D4" s="241" t="s">
        <v>181</v>
      </c>
      <c r="E4" s="241"/>
      <c r="F4" s="241" t="s">
        <v>207</v>
      </c>
      <c r="G4" s="241"/>
    </row>
    <row r="5" spans="1:7" ht="12.75">
      <c r="A5" s="202"/>
      <c r="B5" s="216" t="s">
        <v>208</v>
      </c>
      <c r="C5" s="216" t="s">
        <v>265</v>
      </c>
      <c r="D5" s="216" t="s">
        <v>208</v>
      </c>
      <c r="E5" s="216" t="s">
        <v>265</v>
      </c>
      <c r="F5" s="216" t="s">
        <v>208</v>
      </c>
      <c r="G5" s="216" t="s">
        <v>265</v>
      </c>
    </row>
    <row r="6" spans="1:7" ht="12.75">
      <c r="A6" s="197" t="s">
        <v>209</v>
      </c>
      <c r="B6" s="197"/>
      <c r="C6" s="197"/>
      <c r="D6" s="197"/>
      <c r="E6" s="197"/>
      <c r="F6" s="197"/>
      <c r="G6" s="197"/>
    </row>
    <row r="7" spans="1:7" ht="12.75">
      <c r="A7" s="203" t="s">
        <v>210</v>
      </c>
      <c r="B7" s="204" t="s">
        <v>285</v>
      </c>
      <c r="C7" s="204" t="s">
        <v>288</v>
      </c>
      <c r="D7" s="204" t="s">
        <v>291</v>
      </c>
      <c r="E7" s="204" t="s">
        <v>293</v>
      </c>
      <c r="F7" s="204" t="s">
        <v>295</v>
      </c>
      <c r="G7" s="204" t="s">
        <v>298</v>
      </c>
    </row>
    <row r="8" spans="1:7" ht="12.75">
      <c r="A8" s="205" t="s">
        <v>211</v>
      </c>
      <c r="B8" s="204" t="s">
        <v>286</v>
      </c>
      <c r="C8" s="204" t="s">
        <v>289</v>
      </c>
      <c r="D8" s="204" t="s">
        <v>292</v>
      </c>
      <c r="E8" s="204" t="s">
        <v>294</v>
      </c>
      <c r="F8" s="204" t="s">
        <v>296</v>
      </c>
      <c r="G8" s="204" t="s">
        <v>288</v>
      </c>
    </row>
    <row r="9" spans="1:7" ht="12.75">
      <c r="A9" s="206" t="s">
        <v>212</v>
      </c>
      <c r="B9" s="207" t="s">
        <v>287</v>
      </c>
      <c r="C9" s="207" t="s">
        <v>290</v>
      </c>
      <c r="D9" s="207" t="s">
        <v>287</v>
      </c>
      <c r="E9" s="207" t="s">
        <v>290</v>
      </c>
      <c r="F9" s="207" t="s">
        <v>297</v>
      </c>
      <c r="G9" s="207" t="s">
        <v>299</v>
      </c>
    </row>
    <row r="10" spans="1:7" ht="12.75">
      <c r="A10" s="208" t="s">
        <v>5</v>
      </c>
      <c r="B10" s="239">
        <f>'[2]Sheet1'!B7</f>
        <v>39</v>
      </c>
      <c r="C10" s="239"/>
      <c r="D10" s="239">
        <f>'[2]Sheet1'!$D$7</f>
        <v>21</v>
      </c>
      <c r="E10" s="239"/>
      <c r="F10" s="239">
        <f>'[2]Sheet1'!$F$7</f>
        <v>28</v>
      </c>
      <c r="G10" s="239"/>
    </row>
    <row r="11" spans="1:7" ht="12.75">
      <c r="A11" s="219" t="s">
        <v>278</v>
      </c>
      <c r="B11" s="201"/>
      <c r="C11" s="201"/>
      <c r="D11" s="201"/>
      <c r="E11" s="201"/>
      <c r="F11" s="201"/>
      <c r="G11" s="201"/>
    </row>
    <row r="12" spans="1:7" ht="12.75">
      <c r="A12" s="220" t="s">
        <v>214</v>
      </c>
      <c r="B12" s="197"/>
      <c r="C12" s="197"/>
      <c r="D12" s="197"/>
      <c r="E12" s="197"/>
      <c r="F12" s="197"/>
      <c r="G12" s="197"/>
    </row>
    <row r="13" spans="1:7" ht="12.75">
      <c r="A13" s="184"/>
      <c r="B13" s="185"/>
      <c r="C13" s="185"/>
      <c r="D13" s="185"/>
      <c r="E13" s="185"/>
      <c r="F13" s="185"/>
      <c r="G13" s="185"/>
    </row>
  </sheetData>
  <sheetProtection/>
  <mergeCells count="7">
    <mergeCell ref="B10:C10"/>
    <mergeCell ref="D10:E10"/>
    <mergeCell ref="F10:G10"/>
    <mergeCell ref="A1:G1"/>
    <mergeCell ref="B4:C4"/>
    <mergeCell ref="D4:E4"/>
    <mergeCell ref="F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14"/>
  <sheetViews>
    <sheetView view="pageLayout" workbookViewId="0" topLeftCell="A1">
      <selection activeCell="I27" sqref="I27"/>
    </sheetView>
  </sheetViews>
  <sheetFormatPr defaultColWidth="9.140625" defaultRowHeight="12.75"/>
  <cols>
    <col min="1" max="1" width="19.28125" style="0" customWidth="1"/>
    <col min="2" max="3" width="6.57421875" style="0" customWidth="1"/>
    <col min="4" max="4" width="9.7109375" style="0" customWidth="1"/>
    <col min="5" max="6" width="6.57421875" style="0" customWidth="1"/>
    <col min="7" max="7" width="9.7109375" style="0" customWidth="1"/>
    <col min="8" max="9" width="6.57421875" style="0" customWidth="1"/>
    <col min="10" max="10" width="9.7109375" style="0" customWidth="1"/>
  </cols>
  <sheetData>
    <row r="1" spans="1:10" ht="12.75">
      <c r="A1" s="240" t="s">
        <v>202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10" ht="12.75">
      <c r="A2" s="187" t="s">
        <v>277</v>
      </c>
      <c r="B2" s="183"/>
      <c r="C2" s="183"/>
      <c r="D2" s="183"/>
      <c r="E2" s="183"/>
      <c r="F2" s="183"/>
      <c r="G2" s="183"/>
      <c r="H2" s="183"/>
      <c r="I2" s="183"/>
      <c r="J2" s="209"/>
    </row>
    <row r="3" spans="1:10" ht="12.75">
      <c r="A3" s="188"/>
      <c r="B3" s="189" t="s">
        <v>152</v>
      </c>
      <c r="C3" s="189"/>
      <c r="D3" s="189"/>
      <c r="E3" s="190"/>
      <c r="F3" s="190"/>
      <c r="G3" s="190"/>
      <c r="H3" s="190"/>
      <c r="I3" s="190"/>
      <c r="J3" s="210"/>
    </row>
    <row r="4" spans="1:10" ht="12.75">
      <c r="A4" s="211"/>
      <c r="B4" s="241" t="s">
        <v>206</v>
      </c>
      <c r="C4" s="241"/>
      <c r="D4" s="191"/>
      <c r="E4" s="241" t="s">
        <v>181</v>
      </c>
      <c r="F4" s="241"/>
      <c r="G4" s="191"/>
      <c r="H4" s="241" t="s">
        <v>207</v>
      </c>
      <c r="I4" s="241"/>
      <c r="J4" s="210"/>
    </row>
    <row r="5" spans="1:10" ht="32.25">
      <c r="A5" s="212"/>
      <c r="B5" s="216" t="s">
        <v>208</v>
      </c>
      <c r="C5" s="216" t="s">
        <v>265</v>
      </c>
      <c r="D5" s="217" t="s">
        <v>280</v>
      </c>
      <c r="E5" s="216" t="s">
        <v>208</v>
      </c>
      <c r="F5" s="216" t="s">
        <v>265</v>
      </c>
      <c r="G5" s="217" t="s">
        <v>280</v>
      </c>
      <c r="H5" s="216" t="s">
        <v>208</v>
      </c>
      <c r="I5" s="216" t="s">
        <v>265</v>
      </c>
      <c r="J5" s="217" t="s">
        <v>280</v>
      </c>
    </row>
    <row r="6" spans="1:10" ht="12.75">
      <c r="A6" s="195" t="s">
        <v>209</v>
      </c>
      <c r="B6" s="195"/>
      <c r="C6" s="195"/>
      <c r="D6" s="195"/>
      <c r="E6" s="195"/>
      <c r="F6" s="195"/>
      <c r="G6" s="195"/>
      <c r="H6" s="195"/>
      <c r="I6" s="195"/>
      <c r="J6" s="210"/>
    </row>
    <row r="7" spans="1:10" ht="12.75">
      <c r="A7" s="205" t="s">
        <v>210</v>
      </c>
      <c r="B7" s="213">
        <v>470</v>
      </c>
      <c r="C7" s="213">
        <v>320</v>
      </c>
      <c r="D7" s="213">
        <v>51</v>
      </c>
      <c r="E7" s="213">
        <v>350</v>
      </c>
      <c r="F7" s="213">
        <v>230</v>
      </c>
      <c r="G7" s="213">
        <v>39</v>
      </c>
      <c r="H7" s="213">
        <v>400</v>
      </c>
      <c r="I7" s="213">
        <v>270</v>
      </c>
      <c r="J7" s="213">
        <v>38.13764882998038</v>
      </c>
    </row>
    <row r="8" spans="1:10" ht="12.75">
      <c r="A8" s="205" t="s">
        <v>211</v>
      </c>
      <c r="B8" s="213">
        <v>390</v>
      </c>
      <c r="C8" s="213">
        <v>260</v>
      </c>
      <c r="D8" s="213">
        <v>47.4660242963529</v>
      </c>
      <c r="E8" s="213">
        <v>380</v>
      </c>
      <c r="F8" s="213">
        <v>260</v>
      </c>
      <c r="G8" s="213">
        <v>44</v>
      </c>
      <c r="H8" s="213">
        <v>410</v>
      </c>
      <c r="I8" s="213">
        <v>270</v>
      </c>
      <c r="J8" s="213">
        <v>35.7121198427121</v>
      </c>
    </row>
    <row r="9" spans="1:10" ht="12.75">
      <c r="A9" s="206" t="s">
        <v>212</v>
      </c>
      <c r="B9" s="214">
        <v>290</v>
      </c>
      <c r="C9" s="214">
        <v>190</v>
      </c>
      <c r="D9" s="214">
        <v>31.8452341028273</v>
      </c>
      <c r="E9" s="214">
        <v>200</v>
      </c>
      <c r="F9" s="214">
        <v>130</v>
      </c>
      <c r="G9" s="214">
        <v>23.188820697140525</v>
      </c>
      <c r="H9" s="214">
        <v>200</v>
      </c>
      <c r="I9" s="214">
        <v>140</v>
      </c>
      <c r="J9" s="214">
        <v>17.642576716949446</v>
      </c>
    </row>
    <row r="10" spans="1:10" s="193" customFormat="1" ht="12.75">
      <c r="A10" s="192" t="s">
        <v>213</v>
      </c>
      <c r="B10" s="242">
        <f>'[1]Sheet1'!C7</f>
        <v>39</v>
      </c>
      <c r="C10" s="242"/>
      <c r="D10" s="194"/>
      <c r="E10" s="242">
        <f>'[1]Sheet1'!D7</f>
        <v>22</v>
      </c>
      <c r="F10" s="242"/>
      <c r="G10" s="194"/>
      <c r="H10" s="242">
        <f>'[1]Sheet1'!F7</f>
        <v>29</v>
      </c>
      <c r="I10" s="242"/>
      <c r="J10" s="215"/>
    </row>
    <row r="11" spans="1:10" ht="12.75">
      <c r="A11" s="218" t="s">
        <v>278</v>
      </c>
      <c r="B11" s="195"/>
      <c r="C11" s="195"/>
      <c r="D11" s="195"/>
      <c r="E11" s="195"/>
      <c r="F11" s="195"/>
      <c r="G11" s="195"/>
      <c r="H11" s="195"/>
      <c r="I11" s="195"/>
      <c r="J11" s="210"/>
    </row>
    <row r="12" spans="1:10" ht="12.75">
      <c r="A12" s="218" t="s">
        <v>214</v>
      </c>
      <c r="B12" s="195"/>
      <c r="C12" s="195"/>
      <c r="D12" s="195"/>
      <c r="E12" s="195"/>
      <c r="F12" s="195"/>
      <c r="G12" s="195"/>
      <c r="H12" s="195"/>
      <c r="I12" s="195"/>
      <c r="J12" s="210"/>
    </row>
    <row r="13" spans="1:9" ht="12.75">
      <c r="A13" s="184"/>
      <c r="B13" s="184"/>
      <c r="C13" s="184"/>
      <c r="D13" s="184"/>
      <c r="E13" s="184"/>
      <c r="F13" s="184"/>
      <c r="G13" s="184"/>
      <c r="H13" s="184"/>
      <c r="I13" s="184"/>
    </row>
    <row r="14" spans="1:9" ht="12.75">
      <c r="A14" s="184"/>
      <c r="B14" s="182"/>
      <c r="C14" s="182"/>
      <c r="D14" s="182"/>
      <c r="E14" s="182"/>
      <c r="F14" s="182"/>
      <c r="G14" s="182"/>
      <c r="H14" s="182"/>
      <c r="I14" s="182"/>
    </row>
  </sheetData>
  <sheetProtection/>
  <mergeCells count="7">
    <mergeCell ref="A1:J1"/>
    <mergeCell ref="B10:C10"/>
    <mergeCell ref="E10:F10"/>
    <mergeCell ref="H10:I10"/>
    <mergeCell ref="B4:C4"/>
    <mergeCell ref="E4:F4"/>
    <mergeCell ref="H4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zoomScalePageLayoutView="0" workbookViewId="0" topLeftCell="A1">
      <selection activeCell="A1" sqref="A1:F1"/>
    </sheetView>
  </sheetViews>
  <sheetFormatPr defaultColWidth="9.140625" defaultRowHeight="12.75" customHeight="1"/>
  <cols>
    <col min="1" max="1" width="26.28125" style="21" customWidth="1"/>
    <col min="2" max="16384" width="9.140625" style="3" customWidth="1"/>
  </cols>
  <sheetData>
    <row r="1" spans="1:6" ht="12.75" customHeight="1">
      <c r="A1" s="223" t="s">
        <v>32</v>
      </c>
      <c r="B1" s="223"/>
      <c r="C1" s="223"/>
      <c r="D1" s="223"/>
      <c r="E1" s="223"/>
      <c r="F1" s="223"/>
    </row>
    <row r="2" spans="1:6" ht="12.75" customHeight="1">
      <c r="A2" s="15" t="s">
        <v>273</v>
      </c>
      <c r="B2" s="48"/>
      <c r="C2" s="48"/>
      <c r="D2" s="48"/>
      <c r="E2" s="49"/>
      <c r="F2" s="49"/>
    </row>
    <row r="3" spans="1:6" ht="21">
      <c r="A3" s="7" t="s">
        <v>274</v>
      </c>
      <c r="B3" s="225" t="s">
        <v>152</v>
      </c>
      <c r="C3" s="225"/>
      <c r="D3" s="225"/>
      <c r="E3" s="225"/>
      <c r="F3" s="225"/>
    </row>
    <row r="4" spans="1:6" ht="12.75" customHeight="1">
      <c r="A4" s="32"/>
      <c r="B4" s="5" t="s">
        <v>179</v>
      </c>
      <c r="C4" s="5" t="s">
        <v>180</v>
      </c>
      <c r="D4" s="5" t="s">
        <v>181</v>
      </c>
      <c r="E4" s="5" t="s">
        <v>182</v>
      </c>
      <c r="F4" s="33" t="s">
        <v>4</v>
      </c>
    </row>
    <row r="5" spans="1:7" ht="12.75" customHeight="1">
      <c r="A5" s="7"/>
      <c r="B5" s="8" t="s">
        <v>9</v>
      </c>
      <c r="C5" s="8" t="s">
        <v>9</v>
      </c>
      <c r="D5" s="8" t="s">
        <v>9</v>
      </c>
      <c r="E5" s="8" t="s">
        <v>9</v>
      </c>
      <c r="F5" s="8" t="s">
        <v>9</v>
      </c>
      <c r="G5" s="34"/>
    </row>
    <row r="6" spans="1:7" ht="12.75" customHeight="1">
      <c r="A6" s="35" t="s">
        <v>116</v>
      </c>
      <c r="B6" s="13" t="s">
        <v>33</v>
      </c>
      <c r="C6" s="13">
        <v>0.9089649466958307</v>
      </c>
      <c r="D6" s="13">
        <v>3.4823328226684467</v>
      </c>
      <c r="E6" s="13">
        <v>1.4967801580192899</v>
      </c>
      <c r="F6" s="13">
        <v>1.2567418611755636</v>
      </c>
      <c r="G6" s="36"/>
    </row>
    <row r="7" spans="1:7" ht="12.75" customHeight="1">
      <c r="A7" s="37" t="s">
        <v>117</v>
      </c>
      <c r="B7" s="13">
        <v>8.578099906245665</v>
      </c>
      <c r="C7" s="13">
        <v>21.56463635334158</v>
      </c>
      <c r="D7" s="13">
        <v>28.251650189588453</v>
      </c>
      <c r="E7" s="13">
        <v>49.90310200596997</v>
      </c>
      <c r="F7" s="13">
        <v>26.951996476660973</v>
      </c>
      <c r="G7" s="38"/>
    </row>
    <row r="8" spans="1:7" ht="12.75" customHeight="1">
      <c r="A8" s="37" t="s">
        <v>118</v>
      </c>
      <c r="B8" s="13">
        <v>22.92607926152167</v>
      </c>
      <c r="C8" s="13">
        <v>40.64441348278945</v>
      </c>
      <c r="D8" s="13">
        <v>46.27857663342501</v>
      </c>
      <c r="E8" s="13">
        <v>24.84433368943274</v>
      </c>
      <c r="F8" s="13">
        <v>33.7367329932418</v>
      </c>
      <c r="G8" s="38"/>
    </row>
    <row r="9" spans="1:7" ht="12.75" customHeight="1">
      <c r="A9" s="37" t="s">
        <v>119</v>
      </c>
      <c r="B9" s="13">
        <v>38.5206052845525</v>
      </c>
      <c r="C9" s="13">
        <v>26.255362720262653</v>
      </c>
      <c r="D9" s="13">
        <v>19.456859750653155</v>
      </c>
      <c r="E9" s="13">
        <v>15.160625549606145</v>
      </c>
      <c r="F9" s="13">
        <v>25.04170367489363</v>
      </c>
      <c r="G9" s="38"/>
    </row>
    <row r="10" spans="1:7" ht="12.75" customHeight="1">
      <c r="A10" s="37" t="s">
        <v>120</v>
      </c>
      <c r="B10" s="13">
        <v>21.8578589042269</v>
      </c>
      <c r="C10" s="13">
        <v>4.664708327519883</v>
      </c>
      <c r="D10" s="13">
        <v>1.4019335048077641</v>
      </c>
      <c r="E10" s="13">
        <v>3.631749654469485</v>
      </c>
      <c r="F10" s="13">
        <v>7.581654426846863</v>
      </c>
      <c r="G10" s="38"/>
    </row>
    <row r="11" spans="1:7" ht="12.75" customHeight="1">
      <c r="A11" s="39" t="s">
        <v>121</v>
      </c>
      <c r="B11" s="29">
        <v>8.1173566434533</v>
      </c>
      <c r="C11" s="29">
        <v>5.961914169390621</v>
      </c>
      <c r="D11" s="29">
        <v>1.1286470988571677</v>
      </c>
      <c r="E11" s="29">
        <v>4.963408942502368</v>
      </c>
      <c r="F11" s="29">
        <v>5.431170567181196</v>
      </c>
      <c r="G11" s="38"/>
    </row>
    <row r="12" spans="1:6" ht="12.75" customHeight="1">
      <c r="A12" s="18" t="s">
        <v>5</v>
      </c>
      <c r="B12" s="40">
        <v>89</v>
      </c>
      <c r="C12" s="40">
        <v>142</v>
      </c>
      <c r="D12" s="40">
        <v>68</v>
      </c>
      <c r="E12" s="40">
        <v>100</v>
      </c>
      <c r="F12" s="40">
        <v>399</v>
      </c>
    </row>
    <row r="13" spans="1:6" ht="12.75" customHeight="1">
      <c r="A13" s="31"/>
      <c r="B13" s="22"/>
      <c r="C13" s="22"/>
      <c r="D13" s="41"/>
      <c r="E13" s="22"/>
      <c r="F13" s="22"/>
    </row>
    <row r="14" spans="2:6" ht="12.75" customHeight="1">
      <c r="B14" s="22"/>
      <c r="C14" s="22"/>
      <c r="D14" s="22"/>
      <c r="E14" s="22"/>
      <c r="F14" s="22"/>
    </row>
    <row r="15" spans="2:6" ht="12.75" customHeight="1">
      <c r="B15" s="41"/>
      <c r="C15" s="41"/>
      <c r="D15" s="41"/>
      <c r="E15" s="22"/>
      <c r="F15" s="22"/>
    </row>
    <row r="16" spans="2:6" ht="12.75" customHeight="1">
      <c r="B16" s="22"/>
      <c r="C16" s="22"/>
      <c r="D16" s="22"/>
      <c r="E16" s="22"/>
      <c r="F16" s="22"/>
    </row>
  </sheetData>
  <sheetProtection/>
  <mergeCells count="2">
    <mergeCell ref="B3:F3"/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:F1"/>
    </sheetView>
  </sheetViews>
  <sheetFormatPr defaultColWidth="9.140625" defaultRowHeight="12.75" customHeight="1"/>
  <cols>
    <col min="1" max="1" width="25.421875" style="21" customWidth="1"/>
    <col min="2" max="16384" width="9.140625" style="3" customWidth="1"/>
  </cols>
  <sheetData>
    <row r="1" spans="1:6" ht="12.75" customHeight="1">
      <c r="A1" s="221" t="s">
        <v>126</v>
      </c>
      <c r="B1" s="221"/>
      <c r="C1" s="221"/>
      <c r="D1" s="221"/>
      <c r="E1" s="221"/>
      <c r="F1" s="221"/>
    </row>
    <row r="2" spans="1:6" ht="12.75" customHeight="1">
      <c r="A2" s="222" t="s">
        <v>242</v>
      </c>
      <c r="B2" s="222"/>
      <c r="C2" s="222"/>
      <c r="D2" s="222"/>
      <c r="E2" s="222"/>
      <c r="F2" s="222"/>
    </row>
    <row r="3" spans="1:6" ht="12.75" customHeight="1">
      <c r="A3" s="42" t="s">
        <v>56</v>
      </c>
      <c r="B3" s="225" t="s">
        <v>152</v>
      </c>
      <c r="C3" s="225"/>
      <c r="D3" s="225"/>
      <c r="E3" s="225"/>
      <c r="F3" s="225"/>
    </row>
    <row r="4" spans="1:6" ht="12.75" customHeight="1">
      <c r="A4" s="14"/>
      <c r="B4" s="5" t="s">
        <v>179</v>
      </c>
      <c r="C4" s="5" t="s">
        <v>180</v>
      </c>
      <c r="D4" s="5" t="s">
        <v>181</v>
      </c>
      <c r="E4" s="5" t="s">
        <v>182</v>
      </c>
      <c r="F4" s="33" t="s">
        <v>4</v>
      </c>
    </row>
    <row r="5" spans="1:7" ht="12.75" customHeight="1">
      <c r="A5" s="28"/>
      <c r="B5" s="8" t="s">
        <v>9</v>
      </c>
      <c r="C5" s="8" t="s">
        <v>9</v>
      </c>
      <c r="D5" s="8" t="s">
        <v>9</v>
      </c>
      <c r="E5" s="8" t="s">
        <v>9</v>
      </c>
      <c r="F5" s="8" t="s">
        <v>9</v>
      </c>
      <c r="G5" s="34"/>
    </row>
    <row r="6" spans="1:7" ht="12.75" customHeight="1">
      <c r="A6" s="26" t="s">
        <v>122</v>
      </c>
      <c r="B6" s="43">
        <v>88.65405295197525</v>
      </c>
      <c r="C6" s="43">
        <v>88.05331065426935</v>
      </c>
      <c r="D6" s="43">
        <v>86.59170329500401</v>
      </c>
      <c r="E6" s="43">
        <v>37.823285931425616</v>
      </c>
      <c r="F6" s="43">
        <v>64.08304163354707</v>
      </c>
      <c r="G6" s="44"/>
    </row>
    <row r="7" spans="1:7" ht="12.75" customHeight="1">
      <c r="A7" s="28" t="s">
        <v>123</v>
      </c>
      <c r="B7" s="45">
        <v>11.345947048024758</v>
      </c>
      <c r="C7" s="45">
        <v>11.946689345730622</v>
      </c>
      <c r="D7" s="45">
        <v>13.408296704995943</v>
      </c>
      <c r="E7" s="45">
        <v>62.17671406857452</v>
      </c>
      <c r="F7" s="45">
        <v>35.916958366452874</v>
      </c>
      <c r="G7" s="44"/>
    </row>
    <row r="8" spans="1:6" ht="12.75" customHeight="1">
      <c r="A8" s="46" t="s">
        <v>5</v>
      </c>
      <c r="B8" s="47">
        <v>312</v>
      </c>
      <c r="C8" s="47">
        <v>614</v>
      </c>
      <c r="D8" s="47">
        <v>443</v>
      </c>
      <c r="E8" s="47">
        <v>1258</v>
      </c>
      <c r="F8" s="47">
        <v>2627</v>
      </c>
    </row>
    <row r="9" spans="1:6" ht="12.75" customHeight="1">
      <c r="A9" s="14"/>
      <c r="B9" s="20"/>
      <c r="C9" s="20"/>
      <c r="D9" s="20"/>
      <c r="E9" s="20"/>
      <c r="F9" s="20"/>
    </row>
    <row r="10" spans="1:6" ht="12.75" customHeight="1">
      <c r="A10" s="14"/>
      <c r="B10" s="20"/>
      <c r="C10" s="20"/>
      <c r="D10" s="20"/>
      <c r="E10" s="20"/>
      <c r="F10" s="20"/>
    </row>
    <row r="11" spans="1:6" ht="12.75" customHeight="1">
      <c r="A11" s="14"/>
      <c r="B11" s="20"/>
      <c r="C11" s="20"/>
      <c r="D11" s="20"/>
      <c r="E11" s="20"/>
      <c r="F11" s="20"/>
    </row>
    <row r="12" ht="12.75" customHeight="1">
      <c r="A12" s="3"/>
    </row>
    <row r="13" ht="12.75" customHeight="1">
      <c r="A13" s="3"/>
    </row>
    <row r="14" ht="12.75" customHeight="1">
      <c r="A14" s="3"/>
    </row>
    <row r="15" ht="12.75" customHeight="1">
      <c r="A15" s="3"/>
    </row>
    <row r="16" ht="12.75" customHeight="1">
      <c r="A16" s="3"/>
    </row>
    <row r="17" ht="12.75" customHeight="1">
      <c r="A17" s="3"/>
    </row>
    <row r="18" ht="12.75" customHeight="1">
      <c r="A18" s="3"/>
    </row>
    <row r="19" ht="12.75" customHeight="1">
      <c r="A19" s="3"/>
    </row>
    <row r="20" ht="12.75" customHeight="1">
      <c r="A20" s="3"/>
    </row>
    <row r="21" spans="2:6" ht="12.75" customHeight="1">
      <c r="B21" s="22"/>
      <c r="C21" s="22"/>
      <c r="D21" s="22"/>
      <c r="E21" s="22"/>
      <c r="F21" s="22"/>
    </row>
    <row r="22" spans="2:6" ht="12.75" customHeight="1">
      <c r="B22" s="22"/>
      <c r="C22" s="22"/>
      <c r="D22" s="22"/>
      <c r="E22" s="22"/>
      <c r="F22" s="22"/>
    </row>
    <row r="23" spans="2:6" ht="12.75" customHeight="1">
      <c r="B23" s="22"/>
      <c r="C23" s="22"/>
      <c r="D23" s="22"/>
      <c r="E23" s="22"/>
      <c r="F23" s="22"/>
    </row>
    <row r="24" spans="2:6" ht="12.75" customHeight="1">
      <c r="B24" s="22"/>
      <c r="C24" s="22"/>
      <c r="D24" s="22"/>
      <c r="E24" s="22"/>
      <c r="F24" s="22"/>
    </row>
    <row r="25" spans="2:6" ht="12.75" customHeight="1">
      <c r="B25" s="22"/>
      <c r="C25" s="22"/>
      <c r="D25" s="22"/>
      <c r="E25" s="22"/>
      <c r="F25" s="22"/>
    </row>
    <row r="26" spans="2:6" ht="12.75" customHeight="1">
      <c r="B26" s="22"/>
      <c r="C26" s="22"/>
      <c r="D26" s="22"/>
      <c r="E26" s="22"/>
      <c r="F26" s="22"/>
    </row>
    <row r="27" spans="2:6" ht="12.75" customHeight="1">
      <c r="B27" s="22"/>
      <c r="C27" s="22"/>
      <c r="D27" s="22"/>
      <c r="E27" s="22"/>
      <c r="F27" s="22"/>
    </row>
    <row r="28" spans="2:6" ht="12.75" customHeight="1">
      <c r="B28" s="22"/>
      <c r="C28" s="22"/>
      <c r="D28" s="22"/>
      <c r="E28" s="22"/>
      <c r="F28" s="22"/>
    </row>
    <row r="29" spans="2:6" ht="12.75" customHeight="1">
      <c r="B29" s="22"/>
      <c r="C29" s="22"/>
      <c r="D29" s="22"/>
      <c r="E29" s="22"/>
      <c r="F29" s="22"/>
    </row>
  </sheetData>
  <sheetProtection/>
  <mergeCells count="3">
    <mergeCell ref="A1:F1"/>
    <mergeCell ref="A2:F2"/>
    <mergeCell ref="B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" sqref="A1:F1"/>
    </sheetView>
  </sheetViews>
  <sheetFormatPr defaultColWidth="9.140625" defaultRowHeight="12.75" customHeight="1"/>
  <cols>
    <col min="1" max="1" width="25.421875" style="21" customWidth="1"/>
    <col min="2" max="16384" width="9.140625" style="3" customWidth="1"/>
  </cols>
  <sheetData>
    <row r="1" spans="1:6" ht="12.75" customHeight="1">
      <c r="A1" s="221" t="s">
        <v>127</v>
      </c>
      <c r="B1" s="221"/>
      <c r="C1" s="221"/>
      <c r="D1" s="221"/>
      <c r="E1" s="221"/>
      <c r="F1" s="221"/>
    </row>
    <row r="2" spans="1:6" ht="12.75" customHeight="1">
      <c r="A2" s="48" t="s">
        <v>243</v>
      </c>
      <c r="B2" s="48"/>
      <c r="C2" s="48"/>
      <c r="D2" s="48"/>
      <c r="E2" s="48"/>
      <c r="F2" s="49"/>
    </row>
    <row r="3" spans="1:6" ht="21">
      <c r="A3" s="50" t="s">
        <v>128</v>
      </c>
      <c r="B3" s="225" t="s">
        <v>152</v>
      </c>
      <c r="C3" s="225"/>
      <c r="D3" s="225"/>
      <c r="E3" s="225"/>
      <c r="F3" s="225"/>
    </row>
    <row r="4" spans="1:6" ht="12.75" customHeight="1">
      <c r="A4" s="26"/>
      <c r="B4" s="5" t="s">
        <v>179</v>
      </c>
      <c r="C4" s="5" t="s">
        <v>180</v>
      </c>
      <c r="D4" s="5" t="s">
        <v>181</v>
      </c>
      <c r="E4" s="5" t="s">
        <v>182</v>
      </c>
      <c r="F4" s="33" t="s">
        <v>4</v>
      </c>
    </row>
    <row r="5" spans="1:7" ht="12.75" customHeight="1">
      <c r="A5" s="28"/>
      <c r="B5" s="8" t="s">
        <v>9</v>
      </c>
      <c r="C5" s="8" t="s">
        <v>9</v>
      </c>
      <c r="D5" s="8" t="s">
        <v>9</v>
      </c>
      <c r="E5" s="8" t="s">
        <v>9</v>
      </c>
      <c r="F5" s="8" t="s">
        <v>9</v>
      </c>
      <c r="G5" s="34"/>
    </row>
    <row r="6" spans="1:7" ht="12.75" customHeight="1">
      <c r="A6" s="51" t="s">
        <v>10</v>
      </c>
      <c r="B6" s="13">
        <v>72.3034577801473</v>
      </c>
      <c r="C6" s="13">
        <v>80.7519981141223</v>
      </c>
      <c r="D6" s="13">
        <v>80.08053959097931</v>
      </c>
      <c r="E6" s="13">
        <v>80.47041611782792</v>
      </c>
      <c r="F6" s="13">
        <v>79.2468705005296</v>
      </c>
      <c r="G6" s="52"/>
    </row>
    <row r="7" spans="1:7" ht="21">
      <c r="A7" s="51" t="s">
        <v>11</v>
      </c>
      <c r="B7" s="13">
        <v>22.74075693855398</v>
      </c>
      <c r="C7" s="13">
        <v>14.3917016782165</v>
      </c>
      <c r="D7" s="13">
        <v>15.684303238979854</v>
      </c>
      <c r="E7" s="13">
        <v>11.654125971012105</v>
      </c>
      <c r="F7" s="13">
        <v>15.175073930686931</v>
      </c>
      <c r="G7" s="44"/>
    </row>
    <row r="8" spans="1:7" ht="21">
      <c r="A8" s="53" t="s">
        <v>12</v>
      </c>
      <c r="B8" s="29">
        <v>4.9557852812986996</v>
      </c>
      <c r="C8" s="29">
        <v>4.856300207661151</v>
      </c>
      <c r="D8" s="29">
        <v>4.235157170040906</v>
      </c>
      <c r="E8" s="29">
        <v>7.875457911159974</v>
      </c>
      <c r="F8" s="29">
        <v>5.578055568783383</v>
      </c>
      <c r="G8" s="44"/>
    </row>
    <row r="9" spans="1:6" ht="12.75" customHeight="1">
      <c r="A9" s="18" t="s">
        <v>5</v>
      </c>
      <c r="B9" s="54">
        <v>279</v>
      </c>
      <c r="C9" s="54">
        <v>545</v>
      </c>
      <c r="D9" s="54">
        <v>381</v>
      </c>
      <c r="E9" s="54">
        <v>461</v>
      </c>
      <c r="F9" s="54">
        <v>1666</v>
      </c>
    </row>
  </sheetData>
  <sheetProtection/>
  <mergeCells count="2">
    <mergeCell ref="B3:F3"/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:F1"/>
    </sheetView>
  </sheetViews>
  <sheetFormatPr defaultColWidth="9.140625" defaultRowHeight="12.75" customHeight="1"/>
  <cols>
    <col min="1" max="1" width="25.421875" style="21" customWidth="1"/>
    <col min="2" max="16384" width="9.140625" style="3" customWidth="1"/>
  </cols>
  <sheetData>
    <row r="1" spans="1:6" ht="12.75" customHeight="1">
      <c r="A1" s="223" t="s">
        <v>34</v>
      </c>
      <c r="B1" s="223"/>
      <c r="C1" s="223"/>
      <c r="D1" s="223"/>
      <c r="E1" s="223"/>
      <c r="F1" s="223"/>
    </row>
    <row r="2" spans="1:6" ht="12.75" customHeight="1">
      <c r="A2" s="222" t="s">
        <v>156</v>
      </c>
      <c r="B2" s="222"/>
      <c r="C2" s="222"/>
      <c r="D2" s="222"/>
      <c r="E2" s="222"/>
      <c r="F2" s="222"/>
    </row>
    <row r="3" spans="1:6" ht="32.25">
      <c r="A3" s="50" t="s">
        <v>264</v>
      </c>
      <c r="B3" s="225" t="s">
        <v>152</v>
      </c>
      <c r="C3" s="225"/>
      <c r="D3" s="225"/>
      <c r="E3" s="225"/>
      <c r="F3" s="225"/>
    </row>
    <row r="4" spans="1:6" ht="12.75" customHeight="1">
      <c r="A4" s="4"/>
      <c r="B4" s="5" t="s">
        <v>179</v>
      </c>
      <c r="C4" s="5" t="s">
        <v>180</v>
      </c>
      <c r="D4" s="5" t="s">
        <v>181</v>
      </c>
      <c r="E4" s="5" t="s">
        <v>182</v>
      </c>
      <c r="F4" s="33" t="s">
        <v>4</v>
      </c>
    </row>
    <row r="5" spans="1:7" ht="12.75" customHeight="1">
      <c r="A5" s="28"/>
      <c r="B5" s="8" t="s">
        <v>9</v>
      </c>
      <c r="C5" s="8" t="s">
        <v>9</v>
      </c>
      <c r="D5" s="8" t="s">
        <v>9</v>
      </c>
      <c r="E5" s="8" t="s">
        <v>9</v>
      </c>
      <c r="F5" s="8" t="s">
        <v>9</v>
      </c>
      <c r="G5" s="34"/>
    </row>
    <row r="6" spans="1:7" ht="12.75" customHeight="1">
      <c r="A6" s="51" t="s">
        <v>13</v>
      </c>
      <c r="B6" s="13">
        <v>25.96233205516539</v>
      </c>
      <c r="C6" s="13">
        <v>23.22176611434642</v>
      </c>
      <c r="D6" s="13">
        <v>20.645988131668243</v>
      </c>
      <c r="E6" s="13">
        <v>24.96901038818695</v>
      </c>
      <c r="F6" s="13">
        <v>23.547476605975028</v>
      </c>
      <c r="G6" s="44"/>
    </row>
    <row r="7" spans="1:7" ht="31.5">
      <c r="A7" s="51" t="s">
        <v>14</v>
      </c>
      <c r="B7" s="13">
        <v>47.264012029561556</v>
      </c>
      <c r="C7" s="13">
        <v>46.02573309313673</v>
      </c>
      <c r="D7" s="13">
        <v>42.649411475863445</v>
      </c>
      <c r="E7" s="13">
        <v>40.868058508879244</v>
      </c>
      <c r="F7" s="13">
        <v>44.09519425539561</v>
      </c>
      <c r="G7" s="44"/>
    </row>
    <row r="8" spans="1:7" ht="31.5">
      <c r="A8" s="51" t="s">
        <v>15</v>
      </c>
      <c r="B8" s="13">
        <v>9.680264344026925</v>
      </c>
      <c r="C8" s="13">
        <v>10.134146330814172</v>
      </c>
      <c r="D8" s="13">
        <v>13.138576507808544</v>
      </c>
      <c r="E8" s="13">
        <v>14.404577549422255</v>
      </c>
      <c r="F8" s="13">
        <v>11.866439780484466</v>
      </c>
      <c r="G8" s="44"/>
    </row>
    <row r="9" spans="1:7" ht="31.5">
      <c r="A9" s="53" t="s">
        <v>16</v>
      </c>
      <c r="B9" s="29">
        <v>17.09339157124609</v>
      </c>
      <c r="C9" s="29">
        <v>20.61835446170251</v>
      </c>
      <c r="D9" s="29">
        <v>23.56602388465977</v>
      </c>
      <c r="E9" s="29">
        <v>19.758353553511476</v>
      </c>
      <c r="F9" s="29">
        <v>20.490889358145004</v>
      </c>
      <c r="G9" s="44"/>
    </row>
    <row r="10" spans="1:6" ht="12.75" customHeight="1">
      <c r="A10" s="18" t="s">
        <v>5</v>
      </c>
      <c r="B10" s="54">
        <v>266</v>
      </c>
      <c r="C10" s="54">
        <v>511</v>
      </c>
      <c r="D10" s="54">
        <v>359</v>
      </c>
      <c r="E10" s="54">
        <v>410</v>
      </c>
      <c r="F10" s="54">
        <v>1546</v>
      </c>
    </row>
    <row r="11" spans="1:6" ht="12.75" customHeight="1">
      <c r="A11" s="18"/>
      <c r="B11" s="56"/>
      <c r="C11" s="56"/>
      <c r="D11" s="56"/>
      <c r="E11" s="56"/>
      <c r="F11" s="56"/>
    </row>
    <row r="12" spans="1:6" ht="12.75" customHeight="1">
      <c r="A12" s="173" t="s">
        <v>223</v>
      </c>
      <c r="B12" s="31"/>
      <c r="C12" s="31"/>
      <c r="D12" s="31"/>
      <c r="E12" s="31"/>
      <c r="F12" s="55"/>
    </row>
    <row r="13" spans="1:6" ht="12.75" customHeight="1">
      <c r="A13" s="14"/>
      <c r="B13" s="20"/>
      <c r="C13" s="20"/>
      <c r="D13" s="20"/>
      <c r="E13" s="20"/>
      <c r="F13" s="20"/>
    </row>
    <row r="14" spans="1:6" ht="12.75" customHeight="1">
      <c r="A14" s="14"/>
      <c r="B14" s="20"/>
      <c r="C14" s="20"/>
      <c r="D14" s="20"/>
      <c r="E14" s="20"/>
      <c r="F14" s="20"/>
    </row>
    <row r="15" spans="1:6" ht="12.75" customHeight="1">
      <c r="A15" s="14"/>
      <c r="B15" s="20"/>
      <c r="C15" s="20"/>
      <c r="D15" s="20"/>
      <c r="E15" s="20"/>
      <c r="F15" s="20"/>
    </row>
    <row r="16" ht="12.75" customHeight="1">
      <c r="A16" s="3"/>
    </row>
    <row r="17" ht="12.75" customHeight="1">
      <c r="A17" s="3"/>
    </row>
    <row r="18" ht="12.75" customHeight="1">
      <c r="A18" s="3"/>
    </row>
    <row r="19" ht="12.75" customHeight="1">
      <c r="A19" s="3"/>
    </row>
    <row r="20" ht="12.75" customHeight="1">
      <c r="A20" s="3"/>
    </row>
    <row r="21" ht="12.75" customHeight="1">
      <c r="A21" s="3"/>
    </row>
    <row r="22" ht="12.75" customHeight="1">
      <c r="A22" s="3"/>
    </row>
    <row r="23" ht="12.75" customHeight="1">
      <c r="A23" s="3"/>
    </row>
    <row r="24" ht="12.75" customHeight="1">
      <c r="A24" s="3"/>
    </row>
    <row r="25" spans="2:6" ht="12.75" customHeight="1">
      <c r="B25" s="22"/>
      <c r="C25" s="22"/>
      <c r="D25" s="22"/>
      <c r="E25" s="22"/>
      <c r="F25" s="22"/>
    </row>
    <row r="26" spans="2:6" ht="12.75" customHeight="1">
      <c r="B26" s="22"/>
      <c r="C26" s="22"/>
      <c r="D26" s="22"/>
      <c r="E26" s="22"/>
      <c r="F26" s="22"/>
    </row>
    <row r="27" spans="2:6" ht="12.75" customHeight="1">
      <c r="B27" s="22"/>
      <c r="C27" s="22"/>
      <c r="D27" s="22"/>
      <c r="E27" s="22"/>
      <c r="F27" s="22"/>
    </row>
    <row r="28" spans="2:6" ht="12.75" customHeight="1">
      <c r="B28" s="22"/>
      <c r="C28" s="22"/>
      <c r="D28" s="22"/>
      <c r="E28" s="22"/>
      <c r="F28" s="22"/>
    </row>
    <row r="29" spans="2:6" ht="12.75" customHeight="1">
      <c r="B29" s="22"/>
      <c r="C29" s="22"/>
      <c r="D29" s="22"/>
      <c r="E29" s="22"/>
      <c r="F29" s="22"/>
    </row>
    <row r="30" spans="2:6" ht="12.75" customHeight="1">
      <c r="B30" s="22"/>
      <c r="C30" s="22"/>
      <c r="D30" s="22"/>
      <c r="E30" s="22"/>
      <c r="F30" s="22"/>
    </row>
    <row r="31" spans="2:6" ht="12.75" customHeight="1">
      <c r="B31" s="22"/>
      <c r="C31" s="22"/>
      <c r="D31" s="22"/>
      <c r="E31" s="22"/>
      <c r="F31" s="22"/>
    </row>
    <row r="32" spans="2:6" ht="12.75" customHeight="1">
      <c r="B32" s="22"/>
      <c r="C32" s="22"/>
      <c r="D32" s="22"/>
      <c r="E32" s="22"/>
      <c r="F32" s="22"/>
    </row>
    <row r="33" spans="2:6" ht="12.75" customHeight="1">
      <c r="B33" s="22"/>
      <c r="C33" s="22"/>
      <c r="D33" s="22"/>
      <c r="E33" s="22"/>
      <c r="F33" s="22"/>
    </row>
  </sheetData>
  <sheetProtection/>
  <mergeCells count="3">
    <mergeCell ref="B3:F3"/>
    <mergeCell ref="A1:F1"/>
    <mergeCell ref="A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:F1"/>
    </sheetView>
  </sheetViews>
  <sheetFormatPr defaultColWidth="9.140625" defaultRowHeight="12.75" customHeight="1"/>
  <cols>
    <col min="1" max="1" width="25.421875" style="21" customWidth="1"/>
    <col min="2" max="16384" width="9.140625" style="3" customWidth="1"/>
  </cols>
  <sheetData>
    <row r="1" spans="1:6" s="57" customFormat="1" ht="12.75" customHeight="1">
      <c r="A1" s="223" t="s">
        <v>35</v>
      </c>
      <c r="B1" s="223"/>
      <c r="C1" s="223"/>
      <c r="D1" s="223"/>
      <c r="E1" s="223"/>
      <c r="F1" s="223"/>
    </row>
    <row r="2" spans="1:6" s="57" customFormat="1" ht="12.75" customHeight="1">
      <c r="A2" s="224" t="s">
        <v>244</v>
      </c>
      <c r="B2" s="224"/>
      <c r="C2" s="224"/>
      <c r="D2" s="224"/>
      <c r="E2" s="224"/>
      <c r="F2" s="224"/>
    </row>
    <row r="3" spans="1:6" s="57" customFormat="1" ht="21">
      <c r="A3" s="50" t="s">
        <v>128</v>
      </c>
      <c r="B3" s="225" t="s">
        <v>152</v>
      </c>
      <c r="C3" s="225"/>
      <c r="D3" s="225"/>
      <c r="E3" s="225"/>
      <c r="F3" s="225"/>
    </row>
    <row r="4" spans="1:6" s="57" customFormat="1" ht="12.75" customHeight="1">
      <c r="A4" s="58"/>
      <c r="B4" s="5" t="s">
        <v>179</v>
      </c>
      <c r="C4" s="5" t="s">
        <v>180</v>
      </c>
      <c r="D4" s="5" t="s">
        <v>181</v>
      </c>
      <c r="E4" s="5" t="s">
        <v>182</v>
      </c>
      <c r="F4" s="33" t="s">
        <v>4</v>
      </c>
    </row>
    <row r="5" spans="1:7" s="57" customFormat="1" ht="12.75" customHeight="1">
      <c r="A5" s="28"/>
      <c r="B5" s="8" t="s">
        <v>9</v>
      </c>
      <c r="C5" s="8" t="s">
        <v>9</v>
      </c>
      <c r="D5" s="8" t="s">
        <v>9</v>
      </c>
      <c r="E5" s="8" t="s">
        <v>9</v>
      </c>
      <c r="F5" s="8" t="s">
        <v>9</v>
      </c>
      <c r="G5" s="59"/>
    </row>
    <row r="6" spans="1:7" s="57" customFormat="1" ht="21">
      <c r="A6" s="51" t="s">
        <v>17</v>
      </c>
      <c r="B6" s="13">
        <v>40.199885243548486</v>
      </c>
      <c r="C6" s="13">
        <v>32.143702722082345</v>
      </c>
      <c r="D6" s="13">
        <v>28.592575192375037</v>
      </c>
      <c r="E6" s="13">
        <v>21.652441268735235</v>
      </c>
      <c r="F6" s="13">
        <v>29.693844606074368</v>
      </c>
      <c r="G6" s="44"/>
    </row>
    <row r="7" spans="1:7" s="57" customFormat="1" ht="21">
      <c r="A7" s="51" t="s">
        <v>18</v>
      </c>
      <c r="B7" s="13">
        <v>32.315539544643826</v>
      </c>
      <c r="C7" s="13">
        <v>39.43184009646797</v>
      </c>
      <c r="D7" s="13">
        <v>34.57336889329307</v>
      </c>
      <c r="E7" s="13">
        <v>29.65817515268278</v>
      </c>
      <c r="F7" s="13">
        <v>34.589735823689814</v>
      </c>
      <c r="G7" s="61"/>
    </row>
    <row r="8" spans="1:7" ht="21">
      <c r="A8" s="51" t="s">
        <v>19</v>
      </c>
      <c r="B8" s="13">
        <v>17.70373792778683</v>
      </c>
      <c r="C8" s="13">
        <v>20.420788405932317</v>
      </c>
      <c r="D8" s="13">
        <v>21.4515981017344</v>
      </c>
      <c r="E8" s="13">
        <v>19.926346454669847</v>
      </c>
      <c r="F8" s="13">
        <v>20.093882914517938</v>
      </c>
      <c r="G8" s="61"/>
    </row>
    <row r="9" spans="1:7" ht="21">
      <c r="A9" s="51" t="s">
        <v>177</v>
      </c>
      <c r="B9" s="13">
        <v>0.5204412218791906</v>
      </c>
      <c r="C9" s="13">
        <v>0.4025822084165082</v>
      </c>
      <c r="D9" s="62" t="s">
        <v>33</v>
      </c>
      <c r="E9" s="62" t="s">
        <v>33</v>
      </c>
      <c r="F9" s="13">
        <v>0.2217837798206018</v>
      </c>
      <c r="G9" s="62"/>
    </row>
    <row r="10" spans="1:7" ht="12.75" customHeight="1">
      <c r="A10" s="51" t="s">
        <v>20</v>
      </c>
      <c r="B10" s="13">
        <v>7.7100424691109275</v>
      </c>
      <c r="C10" s="13">
        <v>3.296551709366186</v>
      </c>
      <c r="D10" s="13">
        <v>2.9844791893373346</v>
      </c>
      <c r="E10" s="13">
        <v>0.12487514579292772</v>
      </c>
      <c r="F10" s="13">
        <v>3.021748539277973</v>
      </c>
      <c r="G10" s="44"/>
    </row>
    <row r="11" spans="1:7" ht="21">
      <c r="A11" s="53" t="s">
        <v>21</v>
      </c>
      <c r="B11" s="29">
        <v>1.5503535930307202</v>
      </c>
      <c r="C11" s="29">
        <v>4.304534857734511</v>
      </c>
      <c r="D11" s="29">
        <v>12.397978623260173</v>
      </c>
      <c r="E11" s="29">
        <v>28.63816197811911</v>
      </c>
      <c r="F11" s="29">
        <v>12.379004336619335</v>
      </c>
      <c r="G11" s="44"/>
    </row>
    <row r="12" spans="1:6" ht="12.75" customHeight="1">
      <c r="A12" s="18" t="s">
        <v>5</v>
      </c>
      <c r="B12" s="54">
        <v>279</v>
      </c>
      <c r="C12" s="54">
        <v>546</v>
      </c>
      <c r="D12" s="54">
        <v>380</v>
      </c>
      <c r="E12" s="54">
        <v>454</v>
      </c>
      <c r="F12" s="54">
        <v>1659</v>
      </c>
    </row>
    <row r="13" spans="1:6" ht="12.75" customHeight="1">
      <c r="A13" s="18"/>
      <c r="B13" s="20"/>
      <c r="C13" s="20"/>
      <c r="D13" s="20"/>
      <c r="E13" s="20"/>
      <c r="F13" s="20"/>
    </row>
    <row r="14" spans="1:6" ht="12.75" customHeight="1">
      <c r="A14" s="14"/>
      <c r="B14" s="20"/>
      <c r="C14" s="20"/>
      <c r="D14" s="20"/>
      <c r="E14" s="20"/>
      <c r="F14" s="20"/>
    </row>
    <row r="15" spans="1:6" ht="12.75" customHeight="1">
      <c r="A15" s="14"/>
      <c r="B15" s="20"/>
      <c r="C15" s="20"/>
      <c r="D15" s="20"/>
      <c r="E15" s="20"/>
      <c r="F15" s="20"/>
    </row>
    <row r="16" spans="1:6" ht="12.75" customHeight="1">
      <c r="A16" s="14"/>
      <c r="B16" s="20"/>
      <c r="C16" s="20"/>
      <c r="D16" s="20"/>
      <c r="E16" s="20"/>
      <c r="F16" s="20"/>
    </row>
    <row r="17" ht="12.75" customHeight="1">
      <c r="A17" s="3"/>
    </row>
    <row r="18" ht="12.75" customHeight="1">
      <c r="A18" s="3"/>
    </row>
    <row r="19" ht="12.75" customHeight="1">
      <c r="A19" s="3"/>
    </row>
    <row r="20" ht="12.75" customHeight="1">
      <c r="A20" s="3"/>
    </row>
    <row r="21" ht="12.75" customHeight="1">
      <c r="A21" s="3"/>
    </row>
    <row r="22" ht="12.75" customHeight="1">
      <c r="A22" s="3"/>
    </row>
    <row r="23" ht="12.75" customHeight="1">
      <c r="A23" s="3"/>
    </row>
    <row r="24" ht="12.75" customHeight="1">
      <c r="A24" s="3"/>
    </row>
    <row r="25" ht="12.75" customHeight="1">
      <c r="A25" s="3"/>
    </row>
    <row r="26" spans="2:6" ht="12.75" customHeight="1">
      <c r="B26" s="22"/>
      <c r="C26" s="22"/>
      <c r="D26" s="22"/>
      <c r="E26" s="22"/>
      <c r="F26" s="22"/>
    </row>
    <row r="27" spans="2:6" ht="12.75" customHeight="1">
      <c r="B27" s="22"/>
      <c r="C27" s="22"/>
      <c r="D27" s="22"/>
      <c r="E27" s="22"/>
      <c r="F27" s="22"/>
    </row>
    <row r="28" spans="2:6" ht="12.75" customHeight="1">
      <c r="B28" s="22"/>
      <c r="C28" s="22"/>
      <c r="D28" s="22"/>
      <c r="E28" s="22"/>
      <c r="F28" s="22"/>
    </row>
    <row r="29" spans="2:6" ht="12.75" customHeight="1">
      <c r="B29" s="22"/>
      <c r="C29" s="22"/>
      <c r="D29" s="22"/>
      <c r="E29" s="22"/>
      <c r="F29" s="22"/>
    </row>
    <row r="30" spans="2:6" ht="12.75" customHeight="1">
      <c r="B30" s="22"/>
      <c r="C30" s="22"/>
      <c r="D30" s="22"/>
      <c r="E30" s="22"/>
      <c r="F30" s="22"/>
    </row>
    <row r="31" spans="2:6" ht="12.75" customHeight="1">
      <c r="B31" s="22"/>
      <c r="C31" s="22"/>
      <c r="D31" s="22"/>
      <c r="E31" s="22"/>
      <c r="F31" s="22"/>
    </row>
    <row r="32" spans="2:6" ht="12.75" customHeight="1">
      <c r="B32" s="22"/>
      <c r="C32" s="22"/>
      <c r="D32" s="22"/>
      <c r="E32" s="22"/>
      <c r="F32" s="22"/>
    </row>
    <row r="33" spans="2:6" ht="12.75" customHeight="1">
      <c r="B33" s="22"/>
      <c r="C33" s="22"/>
      <c r="D33" s="22"/>
      <c r="E33" s="22"/>
      <c r="F33" s="22"/>
    </row>
    <row r="34" spans="2:6" ht="12.75" customHeight="1">
      <c r="B34" s="22"/>
      <c r="C34" s="22"/>
      <c r="D34" s="22"/>
      <c r="E34" s="22"/>
      <c r="F34" s="22"/>
    </row>
  </sheetData>
  <sheetProtection/>
  <mergeCells count="3">
    <mergeCell ref="B3:F3"/>
    <mergeCell ref="A1:F1"/>
    <mergeCell ref="A2:F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Centre for Social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rsutton</dc:creator>
  <cp:keywords/>
  <dc:description/>
  <cp:lastModifiedBy>Rachel Allen</cp:lastModifiedBy>
  <cp:lastPrinted>2012-03-14T09:59:47Z</cp:lastPrinted>
  <dcterms:created xsi:type="dcterms:W3CDTF">2011-11-22T11:18:09Z</dcterms:created>
  <dcterms:modified xsi:type="dcterms:W3CDTF">2013-01-25T16:19:31Z</dcterms:modified>
  <cp:category/>
  <cp:version/>
  <cp:contentType/>
  <cp:contentStatus/>
</cp:coreProperties>
</file>